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COVID\COVID_PACIENTI_KONTAKTY\"/>
    </mc:Choice>
  </mc:AlternateContent>
  <xr:revisionPtr revIDLastSave="0" documentId="13_ncr:1_{7DFBF53E-EE7B-49CA-AF19-B473A126DF67}" xr6:coauthVersionLast="36" xr6:coauthVersionMax="36" xr10:uidLastSave="{00000000-0000-0000-0000-000000000000}"/>
  <bookViews>
    <workbookView xWindow="0" yWindow="0" windowWidth="15135" windowHeight="11280" xr2:uid="{B1F762CC-6695-456B-9ED5-9D7F995DEBAF}"/>
  </bookViews>
  <sheets>
    <sheet name="List2" sheetId="2" r:id="rId1"/>
    <sheet name="List1" sheetId="1" r:id="rId2"/>
  </sheets>
  <definedNames>
    <definedName name="ExterníData_1" localSheetId="0" hidden="1">List2!$A$1:$G$77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B38B0B07-FC48-4B93-A01C-E01D2EA26839}" keepAlive="1" name="Dotaz – 30M seznam pacientů 4_11_2021" description="Připojení k dotazu produktu 30M seznam pacientů 4_11_2021 v sešitě" type="5" refreshedVersion="6" background="1" saveData="1">
    <dbPr connection="Provider=Microsoft.Mashup.OleDb.1;Data Source=$Workbook$;Location=30M seznam pacientů 4_11_2021;Extended Properties=&quot;&quot;" command="SELECT * FROM [30M seznam pacientů 4_11_2021]"/>
  </connection>
</connections>
</file>

<file path=xl/sharedStrings.xml><?xml version="1.0" encoding="utf-8"?>
<sst xmlns="http://schemas.openxmlformats.org/spreadsheetml/2006/main" count="450" uniqueCount="259">
  <si>
    <t>oddělení</t>
  </si>
  <si>
    <t>poznámky</t>
  </si>
  <si>
    <t>pozitivní</t>
  </si>
  <si>
    <t>negativní</t>
  </si>
  <si>
    <t>den přijetí</t>
  </si>
  <si>
    <t>jméno, příjmení, r.č.</t>
  </si>
  <si>
    <t>překl, prop</t>
  </si>
  <si>
    <t>PCR datum</t>
  </si>
  <si>
    <t>PCR výsledek</t>
  </si>
  <si>
    <t xml:space="preserve">Ďurišová Marie          375205/423 </t>
  </si>
  <si>
    <t>Růžičková Marie     426128/073</t>
  </si>
  <si>
    <t xml:space="preserve">Roguljičová Gabriela  775519/5393    </t>
  </si>
  <si>
    <t>Bak Břetislav       440905/443</t>
  </si>
  <si>
    <t>Vařeka Josef          631208/0412</t>
  </si>
  <si>
    <t>Mlčoch Oldřich       290214407</t>
  </si>
  <si>
    <t>Schubert Miroslav 010213/5308</t>
  </si>
  <si>
    <t>10.11. / covid odd. 3</t>
  </si>
  <si>
    <t>3IK / 39C</t>
  </si>
  <si>
    <t>9.11. / překlad LDN Paseka</t>
  </si>
  <si>
    <t>kontakt s Vojtěchem Přikrylem</t>
  </si>
  <si>
    <t>Julinek Vojtěch        481016/427</t>
  </si>
  <si>
    <t>3IK / 39B</t>
  </si>
  <si>
    <t>8.11. / propuštěn domů</t>
  </si>
  <si>
    <t>kontakt</t>
  </si>
  <si>
    <t>dcera 774 827 585</t>
  </si>
  <si>
    <t>10.11. / propuštěn domů</t>
  </si>
  <si>
    <t>hospit, od 20.10. /trauma</t>
  </si>
  <si>
    <t>Hruban Josef  010709/5725</t>
  </si>
  <si>
    <t>9.11. / propuštěn domů</t>
  </si>
  <si>
    <t>Soural Jan  631005/0912</t>
  </si>
  <si>
    <t>kontakt s Mir. Schubertem</t>
  </si>
  <si>
    <t>Kopa Jiří     550414/1984</t>
  </si>
  <si>
    <t>27.10.20221</t>
  </si>
  <si>
    <t>10.11.2021 / propuštěn domů</t>
  </si>
  <si>
    <t>kontakt s Janem Souralem</t>
  </si>
  <si>
    <t>Gabrlík Lukáš   880518/0802</t>
  </si>
  <si>
    <t>kontakt s Marií Ďurišovou</t>
  </si>
  <si>
    <t>kontakt s Vojtěchem Julinkem</t>
  </si>
  <si>
    <t>Bauer Lubomír   611206/0843</t>
  </si>
  <si>
    <t>Říha Evžen    601123/1457</t>
  </si>
  <si>
    <t>kontakt s Lubomírem Bauerem</t>
  </si>
  <si>
    <t>3IK/39R</t>
  </si>
  <si>
    <t>11.11. / covid odd. 3</t>
  </si>
  <si>
    <t>10.11.2021 / covid odd. 3</t>
  </si>
  <si>
    <t>překlad z Červené Vody</t>
  </si>
  <si>
    <t>Zahradníček Bedřich   380102/410</t>
  </si>
  <si>
    <t>kontakt s Bedř.Zahradníčkem</t>
  </si>
  <si>
    <t>11.11.2021 / covid odd. 3</t>
  </si>
  <si>
    <t>Milan Michal       780220/5334</t>
  </si>
  <si>
    <t>Posner Rudolf   551117/2106</t>
  </si>
  <si>
    <t>15.11. / dimise</t>
  </si>
  <si>
    <r>
      <t xml:space="preserve">negativní/  </t>
    </r>
    <r>
      <rPr>
        <sz val="11"/>
        <color rgb="FFFF0000"/>
        <rFont val="Calibri"/>
        <family val="2"/>
        <charset val="238"/>
        <scheme val="minor"/>
      </rPr>
      <t>negativní</t>
    </r>
  </si>
  <si>
    <r>
      <t xml:space="preserve">09.11.2021/ </t>
    </r>
    <r>
      <rPr>
        <sz val="11"/>
        <color rgb="FFFF0000"/>
        <rFont val="Calibri"/>
        <family val="2"/>
        <charset val="238"/>
        <scheme val="minor"/>
      </rPr>
      <t>12.11.2021</t>
    </r>
  </si>
  <si>
    <t xml:space="preserve">Přikryl Vojtěch          471026/471       </t>
  </si>
  <si>
    <t>Fleško Vratislav   461119/452</t>
  </si>
  <si>
    <t>3IK / HDS</t>
  </si>
  <si>
    <t>bez kontaktů</t>
  </si>
  <si>
    <t>Nedomlelová Ludmila    475103/472</t>
  </si>
  <si>
    <t>14.11. / covid odd. 3</t>
  </si>
  <si>
    <t xml:space="preserve">Rumlová Veronika </t>
  </si>
  <si>
    <t>3IK/39A</t>
  </si>
  <si>
    <t>3IK /39A</t>
  </si>
  <si>
    <t>3IK / 39A</t>
  </si>
  <si>
    <t>kontakt s Ver. Rumlovou</t>
  </si>
  <si>
    <t>Polakovičová Ludmila 455428/420</t>
  </si>
  <si>
    <t>39B+C</t>
  </si>
  <si>
    <t>22.11./covid 2 CHIR;</t>
  </si>
  <si>
    <t>Bogárová Helena 555126/1331</t>
  </si>
  <si>
    <t>kontakt s Polakovičovou</t>
  </si>
  <si>
    <t>dcera Schretrová 736642551</t>
  </si>
  <si>
    <t>Koutná Marie 496106/225</t>
  </si>
  <si>
    <t>kontakt s Koutnou; dimise; očkovaná; poučena</t>
  </si>
  <si>
    <t>23.11./ domů</t>
  </si>
  <si>
    <t>dcera Jakubíková 737872114</t>
  </si>
  <si>
    <t>Weinlichová Marie     5555091751</t>
  </si>
  <si>
    <t>Kabát Karel    870909/4911</t>
  </si>
  <si>
    <t>Omelka Miroslav  550807/0920</t>
  </si>
  <si>
    <t>18.11.2021/prev. odběr</t>
  </si>
  <si>
    <t>3IK/HDS</t>
  </si>
  <si>
    <t>bez kontaktů, klinické příznaky</t>
  </si>
  <si>
    <t>Skalický Oldřich  470804/049</t>
  </si>
  <si>
    <t>Hudcová Ludmila   436104/473</t>
  </si>
  <si>
    <t>Pelán Bedřich    470112/421</t>
  </si>
  <si>
    <t>Pozn.: Covid+ dialyzovaní pacienti převáženi samostatně, HD probíhá na boxu ta dodržení bariéry; řidiči sanit proškoleni o nutnosti poučení pacienů o nezbytnosti mít při transportu nasazeny respirátory (nezbytnost zejména při převozu více pacientů).</t>
  </si>
  <si>
    <t>Zacpal Jan    870708/5772</t>
  </si>
  <si>
    <t>3IK/39C</t>
  </si>
  <si>
    <t>pokoj s Luďkem Mlynářem (1.11.-5.11. 2CHIR/transpl.)</t>
  </si>
  <si>
    <t>(4.11.-8.11. 2CHIR/transpl.)</t>
  </si>
  <si>
    <t>Mlynář Luděk   5607220/949</t>
  </si>
  <si>
    <t>Hilšer Grmolenská Renata 655524/1044</t>
  </si>
  <si>
    <t>Maksant Zdeněk   780113/5309</t>
  </si>
  <si>
    <t>Tomek Pavel   590227/1265</t>
  </si>
  <si>
    <t>Dostál Jiří       720405/5342</t>
  </si>
  <si>
    <t>kontakt doma, bez příznaků</t>
  </si>
  <si>
    <t>27.11./covid 2CHIR</t>
  </si>
  <si>
    <t>Rotterová Jana    415712/424</t>
  </si>
  <si>
    <t>dcera 606 160 440</t>
  </si>
  <si>
    <t>Dvořáková Eliška    43528/458</t>
  </si>
  <si>
    <t>30.11.2021 /covid 2CHIR</t>
  </si>
  <si>
    <t>30.11.2021 /covid odd. 3</t>
  </si>
  <si>
    <t xml:space="preserve">manžel 603 536 428 </t>
  </si>
  <si>
    <t>Sulovská Stanislava 356111/421</t>
  </si>
  <si>
    <t>30.11.2021/covid 2CHIR</t>
  </si>
  <si>
    <t>Šujanová Anežka   336226/422</t>
  </si>
  <si>
    <t>Červená Jana   415812/464</t>
  </si>
  <si>
    <t>Michalcová Kristina   366008/411</t>
  </si>
  <si>
    <t>syn 606 267 590</t>
  </si>
  <si>
    <t>kontakt s pozitivní</t>
  </si>
  <si>
    <t>Vychodil Karel   560202/159</t>
  </si>
  <si>
    <t>asympt. , bez kontaktů</t>
  </si>
  <si>
    <t>604719/178</t>
  </si>
  <si>
    <t>Beranová  Zdenka   515518150</t>
  </si>
  <si>
    <t>01.12.2021/covid GERI 46</t>
  </si>
  <si>
    <t>Pecník Stanislav  390224/460</t>
  </si>
  <si>
    <t>3IK/JIP</t>
  </si>
  <si>
    <t>febrilie, kontakt 0</t>
  </si>
  <si>
    <t>3.12.2021/covid 2CHIR; 6.12./GERI 46</t>
  </si>
  <si>
    <t>dcera 777165196</t>
  </si>
  <si>
    <t>5.12.2021/covid odd. 3</t>
  </si>
  <si>
    <t>Možný Jiří 610220/0621</t>
  </si>
  <si>
    <t>Novák Gustav 520501/138</t>
  </si>
  <si>
    <t>Kopa Jiří  550414/1984</t>
  </si>
  <si>
    <t>kontakt s P. Šromem</t>
  </si>
  <si>
    <t>Šrom Petr Ing.    560523/1665</t>
  </si>
  <si>
    <t>7.12./covid odd. 3</t>
  </si>
  <si>
    <t>3IK/39 B</t>
  </si>
  <si>
    <t>3IK/39 B+C</t>
  </si>
  <si>
    <t xml:space="preserve">              Kontakty kohortově na pokoji, bariéra ze strany personálu nastavena.</t>
  </si>
  <si>
    <t>9.12.2021/covid GER 46</t>
  </si>
  <si>
    <t>Raška Pavel    740820/1779</t>
  </si>
  <si>
    <t>Palička Josef  Ing.    610622/1779</t>
  </si>
  <si>
    <t>Kunzová Martina     035414/0281</t>
  </si>
  <si>
    <t>22.11./covid 1IK JIP</t>
  </si>
  <si>
    <t>matka 720242425</t>
  </si>
  <si>
    <t>Mrákavová Vlasta   435122/132</t>
  </si>
  <si>
    <t>11.12./covid GERI 48</t>
  </si>
  <si>
    <t>Tezzelová Dobromila    485220/403</t>
  </si>
  <si>
    <t>Pávková Jaroslava  565114/1826</t>
  </si>
  <si>
    <t>13.11.-7.12./3IK;7.12.-9.12. PLIC, kontakt s Covid+</t>
  </si>
  <si>
    <t>Hrabálková Ludmila   426009/455</t>
  </si>
  <si>
    <t>13.12./covid GERI 48</t>
  </si>
  <si>
    <t>19.11.-24.11./NCHIR</t>
  </si>
  <si>
    <t>9.12./domů, poučen, zpráva</t>
  </si>
  <si>
    <t>14.12.2021 /covid GERI 46</t>
  </si>
  <si>
    <t>Vysoudilová Miroslava   515511/038</t>
  </si>
  <si>
    <t>10.12./domů</t>
  </si>
  <si>
    <t>odběr po propuštění</t>
  </si>
  <si>
    <t>Matějková Hana  515410/097</t>
  </si>
  <si>
    <t>16.12./covid GERI  46</t>
  </si>
  <si>
    <t>Wardzala Miroslava    450723/404</t>
  </si>
  <si>
    <t>21.12.2021/domů,poučen, zpráva</t>
  </si>
  <si>
    <t>dcera 734459736</t>
  </si>
  <si>
    <t>Navrátil Oldřich    450121/418</t>
  </si>
  <si>
    <t>23.1./covid 4A</t>
  </si>
  <si>
    <t>Moravec Milan  431109/445</t>
  </si>
  <si>
    <t>Goč Andrej  380102/784</t>
  </si>
  <si>
    <t>24.1./domů, poučen</t>
  </si>
  <si>
    <t>kontakt s Moravcem</t>
  </si>
  <si>
    <t>Bureš Jiří  540914/4301</t>
  </si>
  <si>
    <t>26.01./domů, poučena, zpráva</t>
  </si>
  <si>
    <t>Hajská Jarmila 9757223795</t>
  </si>
  <si>
    <t xml:space="preserve">Puscasu Natalia  8359259931 </t>
  </si>
  <si>
    <t>26.01.2022/domů, poučena, zpráva</t>
  </si>
  <si>
    <t>Karayigit Lucie   8358204481</t>
  </si>
  <si>
    <t>Reale Ennio  500713387</t>
  </si>
  <si>
    <t>kašel, rýma</t>
  </si>
  <si>
    <t xml:space="preserve">pozitivní </t>
  </si>
  <si>
    <t>bolest v krku</t>
  </si>
  <si>
    <t>rýma</t>
  </si>
  <si>
    <t>Novák Jiří 9507024846</t>
  </si>
  <si>
    <t>Luňáček Josef 6508061593</t>
  </si>
  <si>
    <t>Nekoksa Zdeněk 500318115</t>
  </si>
  <si>
    <t>3Ik/38B</t>
  </si>
  <si>
    <t>29.1.2022 překlad na covid</t>
  </si>
  <si>
    <t>Zarevúcky Dušan 511110011</t>
  </si>
  <si>
    <t>kašel rýma</t>
  </si>
  <si>
    <t>Bartošová Marie 6256091435</t>
  </si>
  <si>
    <t>31.1.2022 dimise</t>
  </si>
  <si>
    <t>Panáková Libuše 435101435</t>
  </si>
  <si>
    <t>1.2.2022 dimise, poučena karanténa</t>
  </si>
  <si>
    <t>kontakt Bartošová</t>
  </si>
  <si>
    <t>Julínek Vojtěch 480116427</t>
  </si>
  <si>
    <t>1.2. 2022 překlad VNOL</t>
  </si>
  <si>
    <t>dcera Kateřina 774804969</t>
  </si>
  <si>
    <t>Hřebíček Josef 220718427</t>
  </si>
  <si>
    <t>negar</t>
  </si>
  <si>
    <t>zůstává na 39A v karanténě</t>
  </si>
  <si>
    <t>kontakt Julínek</t>
  </si>
  <si>
    <t>syn Hřebíček 606781325</t>
  </si>
  <si>
    <t>Šrámková Dagmar  455929451</t>
  </si>
  <si>
    <t>01.02./04.02.2022</t>
  </si>
  <si>
    <t>pokoj s Žákovou, klinika</t>
  </si>
  <si>
    <t>4.2. /OLÚ Paseka</t>
  </si>
  <si>
    <t>Žáková Dagmar  415704440</t>
  </si>
  <si>
    <t>Štouračová Milada 205507466</t>
  </si>
  <si>
    <t>3IK/39AR</t>
  </si>
  <si>
    <t>přijata  přes URGENT z OLU Paseka</t>
  </si>
  <si>
    <t>dcera Milada 728748308</t>
  </si>
  <si>
    <t>9.2.2020/překlad COVID B</t>
  </si>
  <si>
    <t>Sandnerová Božena 385207448</t>
  </si>
  <si>
    <t>kontakt Štouračová</t>
  </si>
  <si>
    <t>dcera Soušková 603351282</t>
  </si>
  <si>
    <t>karanténa na odd.</t>
  </si>
  <si>
    <t>Kolářová Zdenka 436211465</t>
  </si>
  <si>
    <t>777181103-dcera</t>
  </si>
  <si>
    <t>Vojíček Petr 7104225315</t>
  </si>
  <si>
    <t>HDS</t>
  </si>
  <si>
    <t>Plop Jitka 7360245332</t>
  </si>
  <si>
    <t>Vodáková Hana 395427065</t>
  </si>
  <si>
    <t>3IK/B+C</t>
  </si>
  <si>
    <t>překlad na COVID 4A</t>
  </si>
  <si>
    <t>překlad z PV, při příjmu Ag negat, kašel, PCR C+</t>
  </si>
  <si>
    <t>syn Petr 737173800</t>
  </si>
  <si>
    <t>3IK/A+R</t>
  </si>
  <si>
    <t>překlad z ORT</t>
  </si>
  <si>
    <t>kontakt p. Vodáková</t>
  </si>
  <si>
    <t>Coufalová Vladimíra  265701432</t>
  </si>
  <si>
    <t>Kohoutková Alena 416127450</t>
  </si>
  <si>
    <t>dimise 16.2.2022</t>
  </si>
  <si>
    <t>30 dní postcovid</t>
  </si>
  <si>
    <t>Zapletalová Hana 445306435</t>
  </si>
  <si>
    <t>Nováková Bětuška 345719/438</t>
  </si>
  <si>
    <t>dcera 777591604</t>
  </si>
  <si>
    <t>3IK/39B</t>
  </si>
  <si>
    <t>12.02.22022</t>
  </si>
  <si>
    <t>17.0.22022</t>
  </si>
  <si>
    <t xml:space="preserve">Tótová Malvína 385131/767  </t>
  </si>
  <si>
    <t>domů</t>
  </si>
  <si>
    <t>Mlynář Luděk 5607220949</t>
  </si>
  <si>
    <t>Strnisko Jiří  470518407</t>
  </si>
  <si>
    <t>kontakt s Mlynářem</t>
  </si>
  <si>
    <t>Dobrý Pavel 6806242212</t>
  </si>
  <si>
    <t>domů/poučen, zpráva</t>
  </si>
  <si>
    <t>Vašutová Tereza 0451314347</t>
  </si>
  <si>
    <t>3IK/39D JIP</t>
  </si>
  <si>
    <t>vstupní PCR C+</t>
  </si>
  <si>
    <t>Gobel Marian 450911429</t>
  </si>
  <si>
    <t>8.3.2022/VNO</t>
  </si>
  <si>
    <t>3IK/JIP/39B</t>
  </si>
  <si>
    <t>8.3./Covid 4A</t>
  </si>
  <si>
    <t>Vrublovský Petr 380930434</t>
  </si>
  <si>
    <t>Bučko Jan  430426133</t>
  </si>
  <si>
    <t>subfebrilie</t>
  </si>
  <si>
    <t>Medvěď Vladimír 5702177305</t>
  </si>
  <si>
    <t>Zátopek Jiří 7411064958</t>
  </si>
  <si>
    <t>21.3.2022 dimise, domácí izolace</t>
  </si>
  <si>
    <t>pozitivní PCR při příjmu</t>
  </si>
  <si>
    <t>Maturová Stanislava 435702442</t>
  </si>
  <si>
    <t>Dobrá Irena 6060151471</t>
  </si>
  <si>
    <t>Halenková Marcella 416228466</t>
  </si>
  <si>
    <t>kontak s C+ pacientkou</t>
  </si>
  <si>
    <t>Vlachová Irena 325816411</t>
  </si>
  <si>
    <t>4.4. překlad OLU Paseka</t>
  </si>
  <si>
    <t>syn 731 108 023</t>
  </si>
  <si>
    <t>Smékal František 390323430</t>
  </si>
  <si>
    <t>19.4.2022 covid 4A</t>
  </si>
  <si>
    <t>rozvoj příznaku C19</t>
  </si>
  <si>
    <t>20.4. / Covid 4A</t>
  </si>
  <si>
    <t>Komárková Růžena 415831462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</si>
</sst>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1"/>
      <color rgb="FF00206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NumberFormat="1" applyBorder="1"/>
    <xf numFmtId="0" fontId="0" fillId="0" borderId="1" xfId="0" applyNumberFormat="1" applyBorder="1"/>
    <xf numFmtId="0" fontId="0" fillId="0" borderId="6" xfId="0" applyNumberFormat="1" applyBorder="1"/>
    <xf numFmtId="0" fontId="1" fillId="0" borderId="5" xfId="0" applyNumberFormat="1" applyFont="1" applyBorder="1"/>
    <xf numFmtId="0" fontId="1" fillId="0" borderId="1" xfId="0" applyNumberFormat="1" applyFont="1" applyBorder="1"/>
    <xf numFmtId="0" fontId="1" fillId="0" borderId="6" xfId="0" applyNumberFormat="1" applyFont="1" applyBorder="1"/>
    <xf numFmtId="0" fontId="0" fillId="0" borderId="3" xfId="0" applyBorder="1" applyAlignment="1">
      <alignment wrapText="1"/>
    </xf>
    <xf numFmtId="0" fontId="0" fillId="0" borderId="1" xfId="0" applyNumberFormat="1" applyFont="1" applyBorder="1"/>
    <xf numFmtId="0" fontId="0" fillId="0" borderId="6" xfId="0" applyNumberFormat="1" applyFont="1" applyBorder="1"/>
    <xf numFmtId="14" fontId="1" fillId="0" borderId="1" xfId="0" applyNumberFormat="1" applyFont="1" applyBorder="1"/>
    <xf numFmtId="14" fontId="0" fillId="0" borderId="1" xfId="0" applyNumberFormat="1" applyBorder="1"/>
    <xf numFmtId="0" fontId="0" fillId="0" borderId="5" xfId="0" applyNumberFormat="1" applyFont="1" applyBorder="1"/>
    <xf numFmtId="14" fontId="0" fillId="0" borderId="1" xfId="0" applyNumberFormat="1" applyFont="1" applyBorder="1"/>
    <xf numFmtId="0" fontId="0" fillId="0" borderId="1" xfId="0" applyBorder="1"/>
    <xf numFmtId="0" fontId="2" fillId="0" borderId="1" xfId="0" applyNumberFormat="1" applyFont="1" applyBorder="1"/>
    <xf numFmtId="3" fontId="2" fillId="0" borderId="1" xfId="0" applyNumberFormat="1" applyFont="1" applyBorder="1"/>
    <xf numFmtId="0" fontId="2" fillId="0" borderId="5" xfId="0" applyNumberFormat="1" applyFont="1" applyBorder="1"/>
    <xf numFmtId="14" fontId="2" fillId="0" borderId="1" xfId="0" applyNumberFormat="1" applyFont="1" applyBorder="1"/>
    <xf numFmtId="0" fontId="2" fillId="0" borderId="6" xfId="0" applyNumberFormat="1" applyFont="1" applyBorder="1"/>
    <xf numFmtId="0" fontId="2" fillId="0" borderId="1" xfId="0" applyNumberFormat="1" applyFont="1" applyBorder="1" applyAlignment="1">
      <alignment horizontal="right"/>
    </xf>
    <xf numFmtId="14" fontId="2" fillId="0" borderId="1" xfId="0" applyNumberFormat="1" applyFont="1" applyBorder="1" applyAlignment="1">
      <alignment horizontal="right"/>
    </xf>
    <xf numFmtId="14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wrapText="1"/>
    </xf>
    <xf numFmtId="0" fontId="0" fillId="0" borderId="8" xfId="0" applyNumberFormat="1" applyBorder="1"/>
    <xf numFmtId="0" fontId="0" fillId="0" borderId="9" xfId="0" applyNumberFormat="1" applyBorder="1"/>
    <xf numFmtId="0" fontId="0" fillId="0" borderId="7" xfId="0" applyNumberFormat="1" applyBorder="1"/>
    <xf numFmtId="0" fontId="0" fillId="0" borderId="0" xfId="0" applyNumberFormat="1" applyBorder="1"/>
    <xf numFmtId="14" fontId="0" fillId="0" borderId="9" xfId="0" applyNumberFormat="1" applyBorder="1"/>
    <xf numFmtId="0" fontId="1" fillId="0" borderId="8" xfId="0" applyNumberFormat="1" applyFont="1" applyBorder="1"/>
    <xf numFmtId="0" fontId="1" fillId="0" borderId="9" xfId="0" applyNumberFormat="1" applyFont="1" applyBorder="1"/>
    <xf numFmtId="14" fontId="1" fillId="0" borderId="9" xfId="0" applyNumberFormat="1" applyFont="1" applyBorder="1"/>
    <xf numFmtId="0" fontId="1" fillId="0" borderId="7" xfId="0" applyNumberFormat="1" applyFont="1" applyBorder="1"/>
    <xf numFmtId="0" fontId="1" fillId="0" borderId="0" xfId="0" applyFont="1"/>
    <xf numFmtId="0" fontId="0" fillId="0" borderId="9" xfId="0" applyNumberFormat="1" applyBorder="1" applyAlignment="1">
      <alignment wrapText="1"/>
    </xf>
    <xf numFmtId="0" fontId="1" fillId="0" borderId="1" xfId="0" applyFont="1" applyBorder="1"/>
    <xf numFmtId="0" fontId="2" fillId="0" borderId="9" xfId="0" applyNumberFormat="1" applyFont="1" applyBorder="1"/>
    <xf numFmtId="0" fontId="2" fillId="0" borderId="0" xfId="0" applyNumberFormat="1" applyFont="1" applyBorder="1"/>
    <xf numFmtId="3" fontId="2" fillId="0" borderId="9" xfId="0" applyNumberFormat="1" applyFont="1" applyBorder="1"/>
    <xf numFmtId="0" fontId="2" fillId="0" borderId="7" xfId="0" applyNumberFormat="1" applyFont="1" applyBorder="1"/>
    <xf numFmtId="3" fontId="0" fillId="0" borderId="9" xfId="0" applyNumberFormat="1" applyBorder="1"/>
    <xf numFmtId="0" fontId="0" fillId="0" borderId="7" xfId="0" applyNumberFormat="1" applyBorder="1" applyAlignment="1">
      <alignment wrapText="1"/>
    </xf>
    <xf numFmtId="0" fontId="0" fillId="0" borderId="0" xfId="0" applyBorder="1"/>
    <xf numFmtId="3" fontId="0" fillId="0" borderId="1" xfId="0" applyNumberFormat="1" applyBorder="1"/>
    <xf numFmtId="0" fontId="0" fillId="0" borderId="9" xfId="0" applyNumberFormat="1" applyBorder="1" applyAlignment="1">
      <alignment horizontal="right"/>
    </xf>
    <xf numFmtId="0" fontId="1" fillId="0" borderId="7" xfId="0" applyNumberFormat="1" applyFont="1" applyBorder="1" applyAlignment="1">
      <alignment wrapText="1"/>
    </xf>
    <xf numFmtId="0" fontId="3" fillId="0" borderId="11" xfId="0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8" xfId="0" applyNumberFormat="1" applyFont="1" applyBorder="1" applyAlignment="1">
      <alignment vertical="center" wrapText="1"/>
    </xf>
    <xf numFmtId="0" fontId="4" fillId="0" borderId="5" xfId="0" applyNumberFormat="1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2" borderId="8" xfId="0" applyNumberFormat="1" applyFont="1" applyFill="1" applyBorder="1"/>
    <xf numFmtId="0" fontId="1" fillId="2" borderId="9" xfId="0" applyNumberFormat="1" applyFont="1" applyFill="1" applyBorder="1"/>
    <xf numFmtId="14" fontId="1" fillId="2" borderId="9" xfId="0" applyNumberFormat="1" applyFont="1" applyFill="1" applyBorder="1"/>
    <xf numFmtId="0" fontId="1" fillId="2" borderId="7" xfId="0" applyNumberFormat="1" applyFont="1" applyFill="1" applyBorder="1"/>
    <xf numFmtId="0" fontId="1" fillId="2" borderId="9" xfId="0" applyNumberFormat="1" applyFont="1" applyFill="1" applyBorder="1" applyAlignment="1">
      <alignment horizontal="right"/>
    </xf>
    <xf numFmtId="14" fontId="1" fillId="0" borderId="7" xfId="0" applyNumberFormat="1" applyFont="1" applyBorder="1"/>
    <xf numFmtId="0" fontId="4" fillId="0" borderId="11" xfId="0" applyFont="1" applyBorder="1" applyAlignment="1">
      <alignment vertical="center" wrapText="1"/>
    </xf>
    <xf numFmtId="0" fontId="5" fillId="0" borderId="8" xfId="0" applyNumberFormat="1" applyFont="1" applyBorder="1"/>
    <xf numFmtId="0" fontId="0" fillId="0" borderId="0" xfId="0" applyNumberFormat="1" applyBorder="1" applyAlignment="1">
      <alignment horizontal="right"/>
    </xf>
    <xf numFmtId="0" fontId="1" fillId="0" borderId="9" xfId="0" applyFont="1" applyBorder="1"/>
    <xf numFmtId="0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1" fillId="0" borderId="1" xfId="0" applyFont="1" applyFill="1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1" fillId="0" borderId="1" xfId="0" applyFont="1" applyBorder="1" applyAlignment="1">
      <alignment horizontal="right"/>
    </xf>
    <xf numFmtId="0" fontId="0" fillId="0" borderId="0" xfId="0" applyAlignment="1"/>
  </cellXfs>
  <cellStyles count="1">
    <cellStyle name="Normální" xfId="0" builtinId="0"/>
  </cellStyles>
  <dxfs count="12">
    <dxf>
      <numFmt numFmtId="0" formatCode="General"/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numFmt numFmtId="0" formatCode="General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thin">
          <color auto="1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íData_1" connectionId="1" xr16:uid="{496E2328-8720-4AF1-9695-90A189C423B9}" autoFormatId="16" applyNumberFormats="0" applyBorderFormats="0" applyFontFormats="0" applyPatternFormats="0" applyAlignmentFormats="0" applyWidthHeightFormats="0">
  <queryTableRefresh nextId="14" unboundColumnsRight="1">
    <queryTableFields count="8">
      <queryTableField id="1" name="Column1.1" tableColumnId="1"/>
      <queryTableField id="4" name="Column1.4" tableColumnId="4"/>
      <queryTableField id="5" name="Column1.5" tableColumnId="5"/>
      <queryTableField id="10" dataBound="0" tableColumnId="10"/>
      <queryTableField id="12" dataBound="0" tableColumnId="2"/>
      <queryTableField id="11" dataBound="0" tableColumnId="11"/>
      <queryTableField id="8" name="Column1.8" tableColumnId="8"/>
      <queryTableField id="13" dataBound="0" tableColumnId="3"/>
    </queryTableFields>
    <queryTableDeletedFields count="4">
      <deletedField name="Column1.3"/>
      <deletedField name="Column1.2"/>
      <deletedField name="Column1.6"/>
      <deletedField name="Column1.7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8F88FD-B21A-41A3-8D77-DD29281AAF13}" name="_30M_seznam_pacientů_4_11_2021" displayName="_30M_seznam_pacientů_4_11_2021" ref="A1:H77" tableType="queryTable" totalsRowShown="0" headerRowDxfId="11" headerRowBorderDxfId="10" tableBorderDxfId="9" totalsRowBorderDxfId="8">
  <autoFilter ref="A1:H77" xr:uid="{560BD376-047E-45EF-830E-6E496BB55051}"/>
  <sortState ref="A2:G23">
    <sortCondition ref="A1:A23"/>
  </sortState>
  <tableColumns count="8">
    <tableColumn id="1" xr3:uid="{4CBCCC39-175C-4F2E-967E-9D8235150FBC}" uniqueName="1" name="jméno, příjmení, r.č." queryTableFieldId="1" dataDxfId="7"/>
    <tableColumn id="4" xr3:uid="{FE9FCED5-A627-4581-88DA-4E232BFF2F9D}" uniqueName="4" name="oddělení" queryTableFieldId="4" dataDxfId="6"/>
    <tableColumn id="5" xr3:uid="{AA001512-EE37-4998-A818-89EE356A2F9F}" uniqueName="5" name="den přijetí" queryTableFieldId="5" dataDxfId="5"/>
    <tableColumn id="10" xr3:uid="{0E4CE91B-71B4-429C-9FDE-E3918432E9FA}" uniqueName="10" name="PCR datum" queryTableFieldId="10" dataDxfId="4">
      <calculatedColumnFormula>+_30M_seznam_pacientů_4_11_2021[[#This Row],[PCR datum]]</calculatedColumnFormula>
    </tableColumn>
    <tableColumn id="2" xr3:uid="{F0BFA09F-1C11-43F4-A6DE-2E587B13812E}" uniqueName="2" name="PCR výsledek" queryTableFieldId="12" dataDxfId="3"/>
    <tableColumn id="11" xr3:uid="{79B38DB0-2DE5-4C80-93CD-2E2DB1AC0E87}" uniqueName="11" name="překl, prop" queryTableFieldId="11" dataDxfId="2"/>
    <tableColumn id="8" xr3:uid="{B53126B3-E20B-4AE6-A919-ED4D854756C1}" uniqueName="8" name="poznámky" queryTableFieldId="8" dataDxfId="1"/>
    <tableColumn id="3" xr3:uid="{05CA7561-4B37-473F-BB2F-1AECA8C69119}" uniqueName="3" name="kontakt" queryTableFieldId="13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131DD-A195-4FEE-9C6F-B6961EB900AF}">
  <dimension ref="A1:J113"/>
  <sheetViews>
    <sheetView tabSelected="1" topLeftCell="A87" workbookViewId="0">
      <selection activeCell="B105" sqref="B105"/>
    </sheetView>
  </sheetViews>
  <sheetFormatPr defaultRowHeight="15" x14ac:dyDescent="0.25"/>
  <cols>
    <col min="1" max="1" width="34.7109375" customWidth="1"/>
    <col min="2" max="2" width="13" customWidth="1"/>
    <col min="3" max="3" width="12.140625" customWidth="1"/>
    <col min="4" max="4" width="16.140625" customWidth="1"/>
    <col min="5" max="5" width="11.7109375" customWidth="1"/>
    <col min="6" max="6" width="31.42578125" customWidth="1"/>
    <col min="7" max="7" width="29.42578125" customWidth="1"/>
    <col min="8" max="8" width="25.140625" customWidth="1"/>
    <col min="9" max="9" width="32.28515625" customWidth="1"/>
    <col min="10" max="10" width="25.28515625" customWidth="1"/>
  </cols>
  <sheetData>
    <row r="1" spans="1:8" ht="31.5" customHeight="1" x14ac:dyDescent="0.25">
      <c r="A1" s="1" t="s">
        <v>5</v>
      </c>
      <c r="B1" s="2" t="s">
        <v>0</v>
      </c>
      <c r="C1" s="10" t="s">
        <v>4</v>
      </c>
      <c r="D1" s="2" t="s">
        <v>7</v>
      </c>
      <c r="E1" s="3" t="s">
        <v>8</v>
      </c>
      <c r="F1" s="3" t="s">
        <v>6</v>
      </c>
      <c r="G1" s="17" t="s">
        <v>1</v>
      </c>
      <c r="H1" s="17" t="s">
        <v>23</v>
      </c>
    </row>
    <row r="2" spans="1:8" x14ac:dyDescent="0.25">
      <c r="A2" s="7" t="s">
        <v>53</v>
      </c>
      <c r="B2" s="8" t="s">
        <v>17</v>
      </c>
      <c r="C2" s="13">
        <v>44482</v>
      </c>
      <c r="D2" s="13">
        <v>44508</v>
      </c>
      <c r="E2" s="8" t="s">
        <v>2</v>
      </c>
      <c r="F2" s="9" t="s">
        <v>16</v>
      </c>
      <c r="G2" s="8"/>
      <c r="H2" s="18">
        <v>777194712</v>
      </c>
    </row>
    <row r="3" spans="1:8" x14ac:dyDescent="0.25">
      <c r="A3" s="7" t="s">
        <v>9</v>
      </c>
      <c r="B3" s="8" t="s">
        <v>17</v>
      </c>
      <c r="C3" s="13">
        <v>44487</v>
      </c>
      <c r="D3" s="13">
        <v>44508</v>
      </c>
      <c r="E3" s="8" t="s">
        <v>2</v>
      </c>
      <c r="F3" s="9" t="s">
        <v>18</v>
      </c>
      <c r="G3" s="8"/>
      <c r="H3" s="18" t="s">
        <v>24</v>
      </c>
    </row>
    <row r="4" spans="1:8" x14ac:dyDescent="0.25">
      <c r="A4" s="7" t="s">
        <v>10</v>
      </c>
      <c r="B4" s="8" t="s">
        <v>17</v>
      </c>
      <c r="C4" s="13">
        <v>44503</v>
      </c>
      <c r="D4" s="13">
        <v>44509</v>
      </c>
      <c r="E4" s="8" t="s">
        <v>2</v>
      </c>
      <c r="F4" s="9" t="s">
        <v>16</v>
      </c>
      <c r="G4" s="18" t="s">
        <v>36</v>
      </c>
      <c r="H4" s="18">
        <v>777195362</v>
      </c>
    </row>
    <row r="5" spans="1:8" x14ac:dyDescent="0.25">
      <c r="A5" s="7" t="s">
        <v>11</v>
      </c>
      <c r="B5" s="8" t="s">
        <v>17</v>
      </c>
      <c r="C5" s="13">
        <v>44500</v>
      </c>
      <c r="D5" s="13">
        <v>44509</v>
      </c>
      <c r="E5" s="8" t="s">
        <v>2</v>
      </c>
      <c r="F5" s="9" t="s">
        <v>16</v>
      </c>
      <c r="G5" s="18" t="s">
        <v>36</v>
      </c>
      <c r="H5" s="18">
        <v>605751383</v>
      </c>
    </row>
    <row r="6" spans="1:8" ht="30" x14ac:dyDescent="0.25">
      <c r="A6" s="15" t="s">
        <v>12</v>
      </c>
      <c r="B6" s="11" t="s">
        <v>17</v>
      </c>
      <c r="C6" s="16">
        <v>44498</v>
      </c>
      <c r="D6" s="25" t="s">
        <v>52</v>
      </c>
      <c r="E6" s="26" t="s">
        <v>51</v>
      </c>
      <c r="F6" s="12"/>
      <c r="G6" s="18" t="s">
        <v>19</v>
      </c>
      <c r="H6" s="18">
        <v>728306160</v>
      </c>
    </row>
    <row r="7" spans="1:8" x14ac:dyDescent="0.25">
      <c r="A7" s="4" t="s">
        <v>13</v>
      </c>
      <c r="B7" s="5" t="s">
        <v>17</v>
      </c>
      <c r="C7" s="5">
        <v>3</v>
      </c>
      <c r="D7" s="16">
        <v>44509</v>
      </c>
      <c r="E7" s="11" t="s">
        <v>3</v>
      </c>
      <c r="F7" s="6" t="s">
        <v>22</v>
      </c>
      <c r="G7" s="18" t="s">
        <v>19</v>
      </c>
      <c r="H7" s="19">
        <v>604434782</v>
      </c>
    </row>
    <row r="8" spans="1:8" x14ac:dyDescent="0.25">
      <c r="A8" s="7" t="s">
        <v>20</v>
      </c>
      <c r="B8" s="8" t="s">
        <v>21</v>
      </c>
      <c r="C8" s="13">
        <v>44503</v>
      </c>
      <c r="D8" s="13">
        <v>44509</v>
      </c>
      <c r="E8" s="8" t="s">
        <v>2</v>
      </c>
      <c r="F8" s="9" t="s">
        <v>16</v>
      </c>
      <c r="G8" s="5"/>
      <c r="H8" s="18">
        <v>774199085</v>
      </c>
    </row>
    <row r="9" spans="1:8" x14ac:dyDescent="0.25">
      <c r="A9" s="4" t="s">
        <v>14</v>
      </c>
      <c r="B9" s="5" t="s">
        <v>21</v>
      </c>
      <c r="C9" s="14">
        <v>44506</v>
      </c>
      <c r="D9" s="14">
        <v>44510</v>
      </c>
      <c r="E9" s="11" t="s">
        <v>3</v>
      </c>
      <c r="F9" s="6"/>
      <c r="G9" s="5" t="s">
        <v>37</v>
      </c>
      <c r="H9" s="19">
        <v>604652881</v>
      </c>
    </row>
    <row r="10" spans="1:8" x14ac:dyDescent="0.25">
      <c r="A10" s="7" t="s">
        <v>15</v>
      </c>
      <c r="B10" s="8" t="s">
        <v>21</v>
      </c>
      <c r="C10" s="13">
        <v>44505</v>
      </c>
      <c r="D10" s="13">
        <v>44509</v>
      </c>
      <c r="E10" s="8" t="s">
        <v>2</v>
      </c>
      <c r="F10" s="9" t="s">
        <v>25</v>
      </c>
      <c r="G10" s="5" t="s">
        <v>26</v>
      </c>
      <c r="H10" s="18">
        <v>604111820</v>
      </c>
    </row>
    <row r="11" spans="1:8" x14ac:dyDescent="0.25">
      <c r="A11" s="20" t="s">
        <v>27</v>
      </c>
      <c r="B11" s="18" t="s">
        <v>21</v>
      </c>
      <c r="C11" s="21">
        <v>44508</v>
      </c>
      <c r="D11" s="21">
        <v>44205</v>
      </c>
      <c r="E11" s="18"/>
      <c r="F11" s="22" t="s">
        <v>28</v>
      </c>
      <c r="G11" s="18" t="s">
        <v>30</v>
      </c>
      <c r="H11" s="18">
        <v>604728856</v>
      </c>
    </row>
    <row r="12" spans="1:8" x14ac:dyDescent="0.25">
      <c r="A12" s="7" t="s">
        <v>29</v>
      </c>
      <c r="B12" s="8" t="s">
        <v>17</v>
      </c>
      <c r="C12" s="13">
        <v>44501</v>
      </c>
      <c r="D12" s="13">
        <v>44510</v>
      </c>
      <c r="E12" s="8" t="s">
        <v>2</v>
      </c>
      <c r="F12" s="9" t="s">
        <v>43</v>
      </c>
      <c r="G12" s="5"/>
      <c r="H12" s="5">
        <v>739263901</v>
      </c>
    </row>
    <row r="13" spans="1:8" x14ac:dyDescent="0.25">
      <c r="A13" s="20" t="s">
        <v>31</v>
      </c>
      <c r="B13" s="18" t="s">
        <v>17</v>
      </c>
      <c r="C13" s="23" t="s">
        <v>32</v>
      </c>
      <c r="D13" s="18"/>
      <c r="E13" s="18"/>
      <c r="F13" s="22" t="s">
        <v>33</v>
      </c>
      <c r="G13" s="18" t="s">
        <v>34</v>
      </c>
      <c r="H13" s="18">
        <v>603826829</v>
      </c>
    </row>
    <row r="14" spans="1:8" x14ac:dyDescent="0.25">
      <c r="A14" s="20" t="s">
        <v>35</v>
      </c>
      <c r="B14" s="18" t="s">
        <v>17</v>
      </c>
      <c r="C14" s="24">
        <v>44508</v>
      </c>
      <c r="D14" s="21"/>
      <c r="E14" s="18"/>
      <c r="F14" s="22" t="s">
        <v>33</v>
      </c>
      <c r="G14" s="18" t="s">
        <v>34</v>
      </c>
      <c r="H14" s="18">
        <v>774509546</v>
      </c>
    </row>
    <row r="15" spans="1:8" x14ac:dyDescent="0.25">
      <c r="A15" s="38" t="s">
        <v>38</v>
      </c>
      <c r="B15" s="8" t="s">
        <v>21</v>
      </c>
      <c r="C15" s="13">
        <v>44506</v>
      </c>
      <c r="D15" s="13">
        <v>44510</v>
      </c>
      <c r="E15" s="8" t="s">
        <v>2</v>
      </c>
      <c r="F15" s="9" t="s">
        <v>47</v>
      </c>
      <c r="G15" s="8"/>
      <c r="H15" s="18">
        <v>605754189</v>
      </c>
    </row>
    <row r="16" spans="1:8" x14ac:dyDescent="0.25">
      <c r="A16" s="20" t="s">
        <v>39</v>
      </c>
      <c r="B16" s="5" t="s">
        <v>21</v>
      </c>
      <c r="C16" s="14">
        <v>44509</v>
      </c>
      <c r="D16" s="14">
        <v>44515</v>
      </c>
      <c r="E16" s="5"/>
      <c r="F16" s="6"/>
      <c r="G16" s="5" t="s">
        <v>40</v>
      </c>
      <c r="H16" s="5">
        <v>737010257</v>
      </c>
    </row>
    <row r="17" spans="1:8" x14ac:dyDescent="0.25">
      <c r="A17" s="38" t="s">
        <v>45</v>
      </c>
      <c r="B17" s="8" t="s">
        <v>41</v>
      </c>
      <c r="C17" s="13">
        <v>44508</v>
      </c>
      <c r="D17" s="13">
        <v>44510</v>
      </c>
      <c r="E17" s="8" t="s">
        <v>2</v>
      </c>
      <c r="F17" s="9" t="s">
        <v>42</v>
      </c>
      <c r="G17" s="5" t="s">
        <v>44</v>
      </c>
      <c r="H17" s="5">
        <v>732308228</v>
      </c>
    </row>
    <row r="18" spans="1:8" x14ac:dyDescent="0.25">
      <c r="A18" s="20" t="s">
        <v>48</v>
      </c>
      <c r="B18" s="18" t="s">
        <v>41</v>
      </c>
      <c r="C18" s="14">
        <v>44510</v>
      </c>
      <c r="D18" s="14">
        <v>44515</v>
      </c>
      <c r="E18" s="5"/>
      <c r="F18" s="6"/>
      <c r="G18" s="6" t="s">
        <v>46</v>
      </c>
      <c r="H18" s="5">
        <v>733145287</v>
      </c>
    </row>
    <row r="19" spans="1:8" x14ac:dyDescent="0.25">
      <c r="A19" s="38" t="s">
        <v>49</v>
      </c>
      <c r="B19" s="8" t="s">
        <v>60</v>
      </c>
      <c r="C19" s="13">
        <v>44510</v>
      </c>
      <c r="D19" s="13">
        <v>44515</v>
      </c>
      <c r="E19" s="8" t="s">
        <v>2</v>
      </c>
      <c r="F19" s="9" t="s">
        <v>50</v>
      </c>
      <c r="G19" s="6" t="s">
        <v>46</v>
      </c>
      <c r="H19" s="5">
        <v>737044763</v>
      </c>
    </row>
    <row r="20" spans="1:8" x14ac:dyDescent="0.25">
      <c r="A20" s="7" t="s">
        <v>54</v>
      </c>
      <c r="B20" s="8" t="s">
        <v>55</v>
      </c>
      <c r="C20" s="5"/>
      <c r="D20" s="13">
        <v>44513</v>
      </c>
      <c r="E20" s="8" t="s">
        <v>2</v>
      </c>
      <c r="F20" s="9"/>
      <c r="G20" s="6" t="s">
        <v>56</v>
      </c>
      <c r="H20" s="5"/>
    </row>
    <row r="21" spans="1:8" x14ac:dyDescent="0.25">
      <c r="A21" s="7" t="s">
        <v>57</v>
      </c>
      <c r="B21" s="8" t="s">
        <v>61</v>
      </c>
      <c r="C21" s="13">
        <v>44513</v>
      </c>
      <c r="D21" s="13">
        <v>44513</v>
      </c>
      <c r="E21" s="8" t="s">
        <v>2</v>
      </c>
      <c r="F21" s="9" t="s">
        <v>58</v>
      </c>
      <c r="G21" s="6"/>
      <c r="H21" s="5"/>
    </row>
    <row r="22" spans="1:8" x14ac:dyDescent="0.25">
      <c r="A22" s="4" t="s">
        <v>59</v>
      </c>
      <c r="B22" s="5" t="s">
        <v>62</v>
      </c>
      <c r="C22" s="14">
        <v>44513</v>
      </c>
      <c r="D22" s="14">
        <v>44519</v>
      </c>
      <c r="E22" s="5"/>
      <c r="F22" s="6"/>
      <c r="G22" s="6" t="s">
        <v>63</v>
      </c>
      <c r="H22" s="5"/>
    </row>
    <row r="23" spans="1:8" x14ac:dyDescent="0.25">
      <c r="A23" s="7" t="s">
        <v>64</v>
      </c>
      <c r="B23" s="8" t="s">
        <v>65</v>
      </c>
      <c r="C23" s="13">
        <v>44519</v>
      </c>
      <c r="D23" s="13">
        <v>44522</v>
      </c>
      <c r="E23" s="8" t="s">
        <v>2</v>
      </c>
      <c r="F23" s="9" t="s">
        <v>66</v>
      </c>
      <c r="G23" s="9"/>
      <c r="H23" s="8" t="s">
        <v>69</v>
      </c>
    </row>
    <row r="24" spans="1:8" x14ac:dyDescent="0.25">
      <c r="A24" s="32" t="s">
        <v>67</v>
      </c>
      <c r="B24" s="33" t="s">
        <v>65</v>
      </c>
      <c r="C24" s="34">
        <v>44522</v>
      </c>
      <c r="D24" s="34">
        <v>44527</v>
      </c>
      <c r="E24" s="33" t="s">
        <v>2</v>
      </c>
      <c r="F24" s="35" t="s">
        <v>94</v>
      </c>
      <c r="G24" s="6" t="s">
        <v>68</v>
      </c>
      <c r="H24" s="30">
        <v>737934569</v>
      </c>
    </row>
    <row r="25" spans="1:8" s="36" customFormat="1" x14ac:dyDescent="0.25">
      <c r="A25" s="32" t="s">
        <v>70</v>
      </c>
      <c r="B25" s="33" t="s">
        <v>65</v>
      </c>
      <c r="C25" s="34">
        <v>44519</v>
      </c>
      <c r="D25" s="34">
        <v>44522</v>
      </c>
      <c r="E25" s="33" t="s">
        <v>2</v>
      </c>
      <c r="F25" s="9" t="s">
        <v>66</v>
      </c>
      <c r="G25" s="35"/>
      <c r="H25" s="8" t="s">
        <v>73</v>
      </c>
    </row>
    <row r="26" spans="1:8" ht="27" customHeight="1" x14ac:dyDescent="0.25">
      <c r="A26" s="27" t="s">
        <v>74</v>
      </c>
      <c r="B26" s="28" t="s">
        <v>65</v>
      </c>
      <c r="C26" s="31">
        <v>44519</v>
      </c>
      <c r="D26" s="37" t="s">
        <v>77</v>
      </c>
      <c r="E26" s="28"/>
      <c r="F26" s="29" t="s">
        <v>72</v>
      </c>
      <c r="G26" s="37" t="s">
        <v>71</v>
      </c>
      <c r="H26" s="30">
        <v>603823984</v>
      </c>
    </row>
    <row r="27" spans="1:8" x14ac:dyDescent="0.25">
      <c r="A27" s="32" t="s">
        <v>76</v>
      </c>
      <c r="B27" s="8" t="s">
        <v>55</v>
      </c>
      <c r="C27" s="33"/>
      <c r="D27" s="34">
        <v>44523</v>
      </c>
      <c r="E27" s="33" t="s">
        <v>2</v>
      </c>
      <c r="F27" s="35"/>
      <c r="G27" s="18" t="s">
        <v>56</v>
      </c>
      <c r="H27" s="18">
        <v>737158136</v>
      </c>
    </row>
    <row r="28" spans="1:8" x14ac:dyDescent="0.25">
      <c r="A28" s="32" t="s">
        <v>75</v>
      </c>
      <c r="B28" s="33" t="s">
        <v>55</v>
      </c>
      <c r="C28" s="33"/>
      <c r="D28" s="34">
        <v>44517</v>
      </c>
      <c r="E28" s="33" t="s">
        <v>2</v>
      </c>
      <c r="F28" s="35"/>
      <c r="G28" s="39" t="s">
        <v>56</v>
      </c>
      <c r="H28" s="40">
        <v>704219411</v>
      </c>
    </row>
    <row r="29" spans="1:8" x14ac:dyDescent="0.25">
      <c r="A29" s="33" t="s">
        <v>80</v>
      </c>
      <c r="B29" s="33" t="s">
        <v>78</v>
      </c>
      <c r="C29" s="33"/>
      <c r="D29" s="34">
        <v>44518</v>
      </c>
      <c r="E29" s="33" t="s">
        <v>2</v>
      </c>
      <c r="F29" s="33"/>
      <c r="G29" s="39" t="s">
        <v>79</v>
      </c>
      <c r="H29" s="41">
        <v>776755230</v>
      </c>
    </row>
    <row r="30" spans="1:8" x14ac:dyDescent="0.25">
      <c r="A30" s="32" t="s">
        <v>81</v>
      </c>
      <c r="B30" s="33" t="s">
        <v>78</v>
      </c>
      <c r="C30" s="33"/>
      <c r="D30" s="34">
        <v>44521</v>
      </c>
      <c r="E30" s="33" t="s">
        <v>2</v>
      </c>
      <c r="F30" s="35"/>
      <c r="G30" s="42" t="s">
        <v>79</v>
      </c>
      <c r="H30" s="39">
        <v>733544592</v>
      </c>
    </row>
    <row r="31" spans="1:8" x14ac:dyDescent="0.25">
      <c r="A31" s="7" t="s">
        <v>82</v>
      </c>
      <c r="B31" s="33" t="s">
        <v>78</v>
      </c>
      <c r="C31" s="8"/>
      <c r="D31" s="13">
        <v>44518</v>
      </c>
      <c r="E31" s="8" t="s">
        <v>2</v>
      </c>
      <c r="F31" s="9"/>
      <c r="G31" s="22"/>
      <c r="H31" s="18">
        <v>605438505</v>
      </c>
    </row>
    <row r="32" spans="1:8" ht="30" x14ac:dyDescent="0.25">
      <c r="A32" s="32" t="s">
        <v>84</v>
      </c>
      <c r="B32" s="33" t="s">
        <v>85</v>
      </c>
      <c r="C32" s="34">
        <v>44505</v>
      </c>
      <c r="D32" s="34">
        <v>44524</v>
      </c>
      <c r="E32" s="33" t="s">
        <v>2</v>
      </c>
      <c r="F32" s="35"/>
      <c r="G32" s="44" t="s">
        <v>86</v>
      </c>
      <c r="H32" s="43">
        <v>737711516</v>
      </c>
    </row>
    <row r="33" spans="1:9" x14ac:dyDescent="0.25">
      <c r="A33" s="32" t="s">
        <v>88</v>
      </c>
      <c r="B33" s="33" t="s">
        <v>85</v>
      </c>
      <c r="C33" s="34">
        <v>44508</v>
      </c>
      <c r="D33" s="34">
        <v>44524</v>
      </c>
      <c r="E33" s="33" t="s">
        <v>2</v>
      </c>
      <c r="F33" s="35"/>
      <c r="G33" s="29" t="s">
        <v>87</v>
      </c>
      <c r="H33" s="43">
        <v>737711516</v>
      </c>
    </row>
    <row r="34" spans="1:9" x14ac:dyDescent="0.25">
      <c r="A34" s="32" t="s">
        <v>89</v>
      </c>
      <c r="B34" s="33" t="s">
        <v>78</v>
      </c>
      <c r="C34" s="28"/>
      <c r="D34" s="34">
        <v>44525</v>
      </c>
      <c r="E34" s="33" t="s">
        <v>2</v>
      </c>
      <c r="F34" s="29"/>
      <c r="G34" s="29" t="s">
        <v>79</v>
      </c>
      <c r="H34" s="28">
        <v>777341150</v>
      </c>
      <c r="I34" s="45"/>
    </row>
    <row r="35" spans="1:9" x14ac:dyDescent="0.25">
      <c r="A35" s="7" t="s">
        <v>90</v>
      </c>
      <c r="B35" s="33" t="s">
        <v>78</v>
      </c>
      <c r="C35" s="5"/>
      <c r="D35" s="13">
        <v>44525</v>
      </c>
      <c r="E35" s="33" t="s">
        <v>2</v>
      </c>
      <c r="F35" s="6"/>
      <c r="G35" s="29" t="s">
        <v>79</v>
      </c>
      <c r="H35" s="46">
        <v>605701801</v>
      </c>
      <c r="I35" s="45"/>
    </row>
    <row r="36" spans="1:9" x14ac:dyDescent="0.25">
      <c r="A36" s="7" t="s">
        <v>91</v>
      </c>
      <c r="B36" s="33" t="s">
        <v>78</v>
      </c>
      <c r="C36" s="5"/>
      <c r="D36" s="13">
        <v>44525</v>
      </c>
      <c r="E36" s="33" t="s">
        <v>2</v>
      </c>
      <c r="F36" s="6"/>
      <c r="G36" s="6"/>
      <c r="H36" s="5">
        <v>604818057</v>
      </c>
      <c r="I36" s="45"/>
    </row>
    <row r="37" spans="1:9" x14ac:dyDescent="0.25">
      <c r="A37" s="32" t="s">
        <v>92</v>
      </c>
      <c r="B37" s="33" t="s">
        <v>78</v>
      </c>
      <c r="C37" s="33"/>
      <c r="D37" s="34">
        <v>44529</v>
      </c>
      <c r="E37" s="33" t="s">
        <v>2</v>
      </c>
      <c r="F37" s="29"/>
      <c r="G37" s="29" t="s">
        <v>93</v>
      </c>
      <c r="H37" s="28">
        <v>736129794</v>
      </c>
      <c r="I37" s="45"/>
    </row>
    <row r="38" spans="1:9" x14ac:dyDescent="0.25">
      <c r="A38" s="32" t="s">
        <v>95</v>
      </c>
      <c r="B38" s="33" t="s">
        <v>60</v>
      </c>
      <c r="C38" s="34">
        <v>44522</v>
      </c>
      <c r="D38" s="34">
        <v>44530</v>
      </c>
      <c r="E38" s="33" t="s">
        <v>2</v>
      </c>
      <c r="F38" s="29" t="s">
        <v>99</v>
      </c>
      <c r="G38" s="29"/>
      <c r="H38" s="47" t="s">
        <v>96</v>
      </c>
    </row>
    <row r="39" spans="1:9" x14ac:dyDescent="0.25">
      <c r="A39" s="32" t="s">
        <v>97</v>
      </c>
      <c r="B39" s="33" t="s">
        <v>60</v>
      </c>
      <c r="C39" s="34">
        <v>44516</v>
      </c>
      <c r="D39" s="34">
        <v>44530</v>
      </c>
      <c r="E39" s="33" t="s">
        <v>2</v>
      </c>
      <c r="F39" s="35" t="s">
        <v>98</v>
      </c>
      <c r="G39" s="29"/>
      <c r="H39" s="47" t="s">
        <v>100</v>
      </c>
    </row>
    <row r="40" spans="1:9" x14ac:dyDescent="0.25">
      <c r="A40" s="32" t="s">
        <v>101</v>
      </c>
      <c r="B40" s="33" t="s">
        <v>60</v>
      </c>
      <c r="C40" s="34">
        <v>44527</v>
      </c>
      <c r="D40" s="34">
        <v>44530</v>
      </c>
      <c r="E40" s="33" t="s">
        <v>2</v>
      </c>
      <c r="F40" s="35" t="s">
        <v>102</v>
      </c>
      <c r="G40" s="29"/>
      <c r="H40" s="47">
        <v>604276856</v>
      </c>
    </row>
    <row r="41" spans="1:9" x14ac:dyDescent="0.25">
      <c r="A41" s="32" t="s">
        <v>103</v>
      </c>
      <c r="B41" s="33" t="s">
        <v>60</v>
      </c>
      <c r="C41" s="34">
        <v>44509</v>
      </c>
      <c r="D41" s="34">
        <v>44530</v>
      </c>
      <c r="E41" s="33" t="s">
        <v>2</v>
      </c>
      <c r="F41" s="35" t="s">
        <v>102</v>
      </c>
      <c r="G41" s="29"/>
      <c r="H41" s="47">
        <v>728330794</v>
      </c>
    </row>
    <row r="42" spans="1:9" x14ac:dyDescent="0.25">
      <c r="A42" s="32" t="s">
        <v>104</v>
      </c>
      <c r="B42" s="33" t="s">
        <v>60</v>
      </c>
      <c r="C42" s="34">
        <v>44529</v>
      </c>
      <c r="D42" s="34">
        <v>44535</v>
      </c>
      <c r="E42" s="33" t="s">
        <v>2</v>
      </c>
      <c r="F42" s="35" t="s">
        <v>118</v>
      </c>
      <c r="G42" s="29" t="s">
        <v>107</v>
      </c>
      <c r="H42" s="47">
        <v>724311167</v>
      </c>
    </row>
    <row r="43" spans="1:9" s="36" customFormat="1" x14ac:dyDescent="0.25">
      <c r="A43" s="54" t="s">
        <v>105</v>
      </c>
      <c r="B43" s="55" t="s">
        <v>60</v>
      </c>
      <c r="C43" s="56">
        <v>44529</v>
      </c>
      <c r="D43" s="56">
        <v>44539</v>
      </c>
      <c r="E43" s="55" t="s">
        <v>2</v>
      </c>
      <c r="F43" s="57" t="s">
        <v>128</v>
      </c>
      <c r="G43" s="57" t="s">
        <v>107</v>
      </c>
      <c r="H43" s="58" t="s">
        <v>106</v>
      </c>
    </row>
    <row r="44" spans="1:9" x14ac:dyDescent="0.25">
      <c r="A44" s="32" t="s">
        <v>108</v>
      </c>
      <c r="B44" s="33" t="s">
        <v>78</v>
      </c>
      <c r="C44" s="33"/>
      <c r="D44" s="34">
        <v>44530</v>
      </c>
      <c r="E44" s="33" t="s">
        <v>2</v>
      </c>
      <c r="F44" s="35"/>
      <c r="G44" s="29" t="s">
        <v>109</v>
      </c>
      <c r="H44" s="28">
        <v>604638270</v>
      </c>
    </row>
    <row r="45" spans="1:9" x14ac:dyDescent="0.25">
      <c r="A45" s="32" t="s">
        <v>111</v>
      </c>
      <c r="B45" s="33" t="s">
        <v>60</v>
      </c>
      <c r="C45" s="34">
        <v>44531</v>
      </c>
      <c r="D45" s="34">
        <v>44531</v>
      </c>
      <c r="E45" s="33" t="s">
        <v>2</v>
      </c>
      <c r="F45" s="35" t="s">
        <v>112</v>
      </c>
      <c r="G45" s="29"/>
      <c r="H45" s="47" t="s">
        <v>110</v>
      </c>
    </row>
    <row r="46" spans="1:9" ht="30.75" thickBot="1" x14ac:dyDescent="0.3">
      <c r="A46" s="32" t="s">
        <v>113</v>
      </c>
      <c r="B46" s="33" t="s">
        <v>114</v>
      </c>
      <c r="C46" s="34">
        <v>44525</v>
      </c>
      <c r="D46" s="34">
        <v>44533</v>
      </c>
      <c r="E46" s="33" t="s">
        <v>2</v>
      </c>
      <c r="F46" s="48" t="s">
        <v>116</v>
      </c>
      <c r="G46" s="29" t="s">
        <v>115</v>
      </c>
      <c r="H46" s="47" t="s">
        <v>117</v>
      </c>
    </row>
    <row r="47" spans="1:9" ht="15.75" thickBot="1" x14ac:dyDescent="0.3">
      <c r="A47" s="52" t="s">
        <v>123</v>
      </c>
      <c r="B47" s="53" t="s">
        <v>125</v>
      </c>
      <c r="C47" s="13">
        <v>44529</v>
      </c>
      <c r="D47" s="13">
        <v>44537</v>
      </c>
      <c r="E47" s="8" t="s">
        <v>2</v>
      </c>
      <c r="F47" s="9" t="s">
        <v>124</v>
      </c>
      <c r="G47" s="6"/>
      <c r="H47" s="5">
        <v>776037028</v>
      </c>
    </row>
    <row r="48" spans="1:9" ht="15.75" thickBot="1" x14ac:dyDescent="0.3">
      <c r="A48" s="52" t="s">
        <v>119</v>
      </c>
      <c r="B48" s="60" t="s">
        <v>125</v>
      </c>
      <c r="C48" s="13">
        <v>37206</v>
      </c>
      <c r="D48" s="13">
        <v>44544</v>
      </c>
      <c r="E48" s="8" t="s">
        <v>2</v>
      </c>
      <c r="F48" s="9" t="s">
        <v>143</v>
      </c>
      <c r="G48" s="6" t="s">
        <v>122</v>
      </c>
      <c r="H48" s="5">
        <v>736636959</v>
      </c>
    </row>
    <row r="49" spans="1:8" ht="15.75" thickBot="1" x14ac:dyDescent="0.3">
      <c r="A49" s="50" t="s">
        <v>120</v>
      </c>
      <c r="B49" s="49" t="s">
        <v>125</v>
      </c>
      <c r="C49" s="14">
        <v>44532</v>
      </c>
      <c r="D49" s="14">
        <v>44544</v>
      </c>
      <c r="E49" s="5"/>
      <c r="F49" s="6"/>
      <c r="G49" s="6"/>
      <c r="H49" s="46">
        <v>776666367</v>
      </c>
    </row>
    <row r="50" spans="1:8" ht="15.75" thickBot="1" x14ac:dyDescent="0.3">
      <c r="A50" s="51" t="s">
        <v>121</v>
      </c>
      <c r="B50" s="49" t="s">
        <v>126</v>
      </c>
      <c r="C50" s="31">
        <v>44536</v>
      </c>
      <c r="D50" s="34"/>
      <c r="E50" s="28"/>
      <c r="F50" s="29" t="s">
        <v>142</v>
      </c>
      <c r="G50" s="29"/>
      <c r="H50" s="28">
        <v>603826829</v>
      </c>
    </row>
    <row r="51" spans="1:8" x14ac:dyDescent="0.25">
      <c r="A51" s="32" t="s">
        <v>129</v>
      </c>
      <c r="B51" s="33" t="s">
        <v>78</v>
      </c>
      <c r="C51" s="33"/>
      <c r="D51" s="34">
        <v>44539</v>
      </c>
      <c r="E51" s="33" t="s">
        <v>2</v>
      </c>
      <c r="F51" s="29"/>
      <c r="G51" s="29"/>
      <c r="H51" s="28">
        <v>704535135</v>
      </c>
    </row>
    <row r="52" spans="1:8" x14ac:dyDescent="0.25">
      <c r="A52" s="32" t="s">
        <v>130</v>
      </c>
      <c r="B52" s="33" t="s">
        <v>60</v>
      </c>
      <c r="C52" s="34">
        <v>44541</v>
      </c>
      <c r="D52" s="34">
        <v>44541</v>
      </c>
      <c r="E52" s="33" t="s">
        <v>2</v>
      </c>
      <c r="F52" s="35"/>
      <c r="G52" s="29"/>
      <c r="H52" s="28">
        <v>705121950</v>
      </c>
    </row>
    <row r="53" spans="1:8" x14ac:dyDescent="0.25">
      <c r="A53" s="32" t="s">
        <v>131</v>
      </c>
      <c r="B53" s="33" t="s">
        <v>114</v>
      </c>
      <c r="C53" s="34">
        <v>44522</v>
      </c>
      <c r="D53" s="34">
        <v>44541</v>
      </c>
      <c r="E53" s="33" t="s">
        <v>2</v>
      </c>
      <c r="F53" s="59" t="s">
        <v>132</v>
      </c>
      <c r="G53" s="29"/>
      <c r="H53" s="47" t="s">
        <v>133</v>
      </c>
    </row>
    <row r="54" spans="1:8" x14ac:dyDescent="0.25">
      <c r="A54" s="32" t="s">
        <v>134</v>
      </c>
      <c r="B54" s="33" t="s">
        <v>85</v>
      </c>
      <c r="C54" s="34">
        <v>44526</v>
      </c>
      <c r="D54" s="34">
        <v>44541</v>
      </c>
      <c r="E54" s="33" t="s">
        <v>2</v>
      </c>
      <c r="F54" s="35" t="s">
        <v>135</v>
      </c>
      <c r="G54" s="29"/>
      <c r="H54" s="43">
        <v>608408470</v>
      </c>
    </row>
    <row r="55" spans="1:8" x14ac:dyDescent="0.25">
      <c r="A55" s="32" t="s">
        <v>136</v>
      </c>
      <c r="B55" s="33" t="s">
        <v>85</v>
      </c>
      <c r="C55" s="34">
        <v>44501</v>
      </c>
      <c r="D55" s="34">
        <v>44543</v>
      </c>
      <c r="E55" s="33" t="s">
        <v>2</v>
      </c>
      <c r="F55" s="35"/>
      <c r="G55" s="29"/>
      <c r="H55" s="28">
        <v>606592662</v>
      </c>
    </row>
    <row r="56" spans="1:8" x14ac:dyDescent="0.25">
      <c r="A56" s="7" t="s">
        <v>147</v>
      </c>
      <c r="B56" s="33" t="s">
        <v>85</v>
      </c>
      <c r="C56" s="13">
        <v>44237</v>
      </c>
      <c r="D56" s="13">
        <v>44546</v>
      </c>
      <c r="E56" s="8" t="s">
        <v>2</v>
      </c>
      <c r="F56" s="9" t="s">
        <v>148</v>
      </c>
      <c r="G56" s="6"/>
      <c r="H56" s="28">
        <v>732527040</v>
      </c>
    </row>
    <row r="57" spans="1:8" ht="30" x14ac:dyDescent="0.25">
      <c r="A57" s="27" t="s">
        <v>137</v>
      </c>
      <c r="B57" s="28" t="s">
        <v>85</v>
      </c>
      <c r="C57" s="31">
        <v>44513</v>
      </c>
      <c r="D57" s="28"/>
      <c r="E57" s="28"/>
      <c r="F57" s="29"/>
      <c r="G57" s="44" t="s">
        <v>138</v>
      </c>
      <c r="H57" s="28">
        <v>723335581</v>
      </c>
    </row>
    <row r="58" spans="1:8" x14ac:dyDescent="0.25">
      <c r="A58" s="32" t="s">
        <v>139</v>
      </c>
      <c r="B58" s="33" t="s">
        <v>85</v>
      </c>
      <c r="C58" s="34">
        <v>44524</v>
      </c>
      <c r="D58" s="34">
        <v>44543</v>
      </c>
      <c r="E58" s="33" t="s">
        <v>2</v>
      </c>
      <c r="F58" s="35" t="s">
        <v>140</v>
      </c>
      <c r="G58" s="29" t="s">
        <v>141</v>
      </c>
      <c r="H58" s="28">
        <v>737780339</v>
      </c>
    </row>
    <row r="59" spans="1:8" x14ac:dyDescent="0.25">
      <c r="A59" s="32" t="s">
        <v>144</v>
      </c>
      <c r="B59" s="33" t="s">
        <v>78</v>
      </c>
      <c r="C59" s="34">
        <v>44538</v>
      </c>
      <c r="D59" s="34">
        <v>44545</v>
      </c>
      <c r="E59" s="33" t="s">
        <v>2</v>
      </c>
      <c r="F59" s="35" t="s">
        <v>145</v>
      </c>
      <c r="G59" s="29" t="s">
        <v>146</v>
      </c>
      <c r="H59" s="43">
        <v>603931928</v>
      </c>
    </row>
    <row r="60" spans="1:8" x14ac:dyDescent="0.25">
      <c r="A60" s="32" t="s">
        <v>149</v>
      </c>
      <c r="B60" s="33" t="s">
        <v>41</v>
      </c>
      <c r="C60" s="34">
        <v>44551</v>
      </c>
      <c r="D60" s="34">
        <v>44551</v>
      </c>
      <c r="E60" s="33" t="s">
        <v>2</v>
      </c>
      <c r="F60" s="35" t="s">
        <v>150</v>
      </c>
      <c r="G60" s="29" t="s">
        <v>56</v>
      </c>
      <c r="H60" s="28">
        <v>732228302</v>
      </c>
    </row>
    <row r="61" spans="1:8" x14ac:dyDescent="0.25">
      <c r="A61" s="32" t="s">
        <v>152</v>
      </c>
      <c r="B61" s="33" t="s">
        <v>78</v>
      </c>
      <c r="C61" s="34">
        <v>44197</v>
      </c>
      <c r="D61" s="34">
        <v>44197</v>
      </c>
      <c r="E61" s="33" t="s">
        <v>2</v>
      </c>
      <c r="F61" s="29"/>
      <c r="G61" s="29"/>
      <c r="H61" s="47" t="s">
        <v>151</v>
      </c>
    </row>
    <row r="62" spans="1:8" x14ac:dyDescent="0.25">
      <c r="A62" s="32" t="s">
        <v>154</v>
      </c>
      <c r="B62" s="33" t="s">
        <v>60</v>
      </c>
      <c r="C62" s="34">
        <v>44581</v>
      </c>
      <c r="D62" s="34">
        <v>44584</v>
      </c>
      <c r="E62" s="33" t="s">
        <v>2</v>
      </c>
      <c r="F62" s="35" t="s">
        <v>153</v>
      </c>
      <c r="G62" s="29"/>
      <c r="H62" s="28">
        <v>608628303</v>
      </c>
    </row>
    <row r="63" spans="1:8" x14ac:dyDescent="0.25">
      <c r="A63" s="27" t="s">
        <v>155</v>
      </c>
      <c r="B63" s="28" t="s">
        <v>60</v>
      </c>
      <c r="C63" s="31">
        <v>44578</v>
      </c>
      <c r="D63" s="28"/>
      <c r="E63" s="28"/>
      <c r="F63" s="29" t="s">
        <v>156</v>
      </c>
      <c r="G63" s="29" t="s">
        <v>157</v>
      </c>
      <c r="H63" s="28">
        <v>721884213</v>
      </c>
    </row>
    <row r="64" spans="1:8" x14ac:dyDescent="0.25">
      <c r="A64" s="27" t="s">
        <v>158</v>
      </c>
      <c r="B64" s="28" t="s">
        <v>60</v>
      </c>
      <c r="C64" s="31">
        <v>44577</v>
      </c>
      <c r="D64" s="28"/>
      <c r="E64" s="28"/>
      <c r="F64" s="29"/>
      <c r="G64" s="29" t="s">
        <v>157</v>
      </c>
      <c r="H64" s="28">
        <v>721447396</v>
      </c>
    </row>
    <row r="65" spans="1:8" x14ac:dyDescent="0.25">
      <c r="A65" s="32" t="s">
        <v>160</v>
      </c>
      <c r="B65" s="33" t="s">
        <v>41</v>
      </c>
      <c r="C65" s="34">
        <v>44581</v>
      </c>
      <c r="D65" s="34">
        <v>44587</v>
      </c>
      <c r="E65" s="33" t="s">
        <v>2</v>
      </c>
      <c r="F65" s="35" t="s">
        <v>159</v>
      </c>
      <c r="G65" s="29"/>
      <c r="H65" s="28">
        <v>737236686</v>
      </c>
    </row>
    <row r="66" spans="1:8" x14ac:dyDescent="0.25">
      <c r="A66" s="61" t="s">
        <v>161</v>
      </c>
      <c r="B66" s="28" t="s">
        <v>41</v>
      </c>
      <c r="C66" s="31">
        <v>44586</v>
      </c>
      <c r="D66" s="28"/>
      <c r="E66" s="28"/>
      <c r="F66" s="29" t="s">
        <v>162</v>
      </c>
      <c r="G66" s="29"/>
      <c r="H66" s="28">
        <v>777250998</v>
      </c>
    </row>
    <row r="67" spans="1:8" x14ac:dyDescent="0.25">
      <c r="A67" s="27" t="s">
        <v>163</v>
      </c>
      <c r="B67" s="28" t="s">
        <v>41</v>
      </c>
      <c r="C67" s="31">
        <v>44582</v>
      </c>
      <c r="D67" s="28"/>
      <c r="E67" s="28"/>
      <c r="F67" s="29" t="s">
        <v>162</v>
      </c>
      <c r="G67" s="29"/>
      <c r="H67" s="28">
        <v>723759952</v>
      </c>
    </row>
    <row r="68" spans="1:8" x14ac:dyDescent="0.25">
      <c r="A68" s="32" t="s">
        <v>164</v>
      </c>
      <c r="B68" s="33" t="s">
        <v>78</v>
      </c>
      <c r="C68" s="34">
        <v>44587</v>
      </c>
      <c r="D68" s="34">
        <v>44587</v>
      </c>
      <c r="E68" s="33" t="s">
        <v>2</v>
      </c>
      <c r="F68" s="35" t="s">
        <v>165</v>
      </c>
      <c r="G68" s="29"/>
      <c r="H68" s="28">
        <v>735055016</v>
      </c>
    </row>
    <row r="69" spans="1:8" x14ac:dyDescent="0.25">
      <c r="A69" s="32" t="s">
        <v>169</v>
      </c>
      <c r="B69" s="33" t="s">
        <v>78</v>
      </c>
      <c r="C69" s="34">
        <v>44590</v>
      </c>
      <c r="D69" s="34">
        <v>44590</v>
      </c>
      <c r="E69" s="33" t="s">
        <v>166</v>
      </c>
      <c r="F69" s="35" t="s">
        <v>167</v>
      </c>
      <c r="G69" s="29"/>
      <c r="H69" s="28">
        <v>737845689</v>
      </c>
    </row>
    <row r="70" spans="1:8" x14ac:dyDescent="0.25">
      <c r="A70" s="32" t="s">
        <v>170</v>
      </c>
      <c r="B70" s="33" t="s">
        <v>78</v>
      </c>
      <c r="C70" s="34">
        <v>44590</v>
      </c>
      <c r="D70" s="34">
        <v>44590</v>
      </c>
      <c r="E70" s="33" t="s">
        <v>2</v>
      </c>
      <c r="F70" s="35" t="s">
        <v>168</v>
      </c>
      <c r="G70" s="29"/>
      <c r="H70" s="28">
        <v>720980788</v>
      </c>
    </row>
    <row r="71" spans="1:8" x14ac:dyDescent="0.25">
      <c r="A71" s="32" t="s">
        <v>171</v>
      </c>
      <c r="B71" s="33" t="s">
        <v>172</v>
      </c>
      <c r="C71" s="34">
        <v>44582</v>
      </c>
      <c r="D71" s="34">
        <v>44590</v>
      </c>
      <c r="E71" s="33" t="s">
        <v>2</v>
      </c>
      <c r="F71" s="35" t="s">
        <v>173</v>
      </c>
      <c r="G71" s="29"/>
      <c r="H71" s="28">
        <v>727979022</v>
      </c>
    </row>
    <row r="72" spans="1:8" x14ac:dyDescent="0.25">
      <c r="A72" s="32" t="s">
        <v>174</v>
      </c>
      <c r="B72" s="33" t="s">
        <v>78</v>
      </c>
      <c r="C72" s="34">
        <v>44592</v>
      </c>
      <c r="D72" s="34">
        <v>44592</v>
      </c>
      <c r="E72" s="33" t="s">
        <v>166</v>
      </c>
      <c r="F72" s="35" t="s">
        <v>175</v>
      </c>
      <c r="G72" s="29"/>
      <c r="H72" s="28">
        <v>774538487</v>
      </c>
    </row>
    <row r="73" spans="1:8" x14ac:dyDescent="0.25">
      <c r="A73" s="32" t="s">
        <v>176</v>
      </c>
      <c r="B73" s="33" t="s">
        <v>60</v>
      </c>
      <c r="C73" s="34">
        <v>44592</v>
      </c>
      <c r="D73" s="34">
        <v>44592</v>
      </c>
      <c r="E73" s="33" t="s">
        <v>2</v>
      </c>
      <c r="F73" s="35" t="s">
        <v>177</v>
      </c>
      <c r="G73" s="29"/>
      <c r="H73" s="28">
        <v>721858043</v>
      </c>
    </row>
    <row r="74" spans="1:8" x14ac:dyDescent="0.25">
      <c r="A74" s="27" t="s">
        <v>178</v>
      </c>
      <c r="B74" s="28" t="s">
        <v>60</v>
      </c>
      <c r="C74" s="31">
        <v>44592</v>
      </c>
      <c r="D74" s="28">
        <f ca="1">+_30M_seznam_pacientů_4_11_2021[[#This Row],[PCR datum]]</f>
        <v>0</v>
      </c>
      <c r="E74" s="28"/>
      <c r="F74" s="29" t="s">
        <v>179</v>
      </c>
      <c r="G74" s="29" t="s">
        <v>180</v>
      </c>
      <c r="H74" s="28">
        <v>737711437</v>
      </c>
    </row>
    <row r="75" spans="1:8" x14ac:dyDescent="0.25">
      <c r="A75" s="32" t="s">
        <v>181</v>
      </c>
      <c r="B75" s="33" t="s">
        <v>60</v>
      </c>
      <c r="C75" s="34">
        <v>44586</v>
      </c>
      <c r="D75" s="34">
        <v>44592</v>
      </c>
      <c r="E75" s="33" t="s">
        <v>2</v>
      </c>
      <c r="F75" s="35" t="s">
        <v>182</v>
      </c>
      <c r="G75" s="29"/>
      <c r="H75" s="47" t="s">
        <v>183</v>
      </c>
    </row>
    <row r="76" spans="1:8" x14ac:dyDescent="0.25">
      <c r="A76" s="27" t="s">
        <v>184</v>
      </c>
      <c r="B76" s="28" t="s">
        <v>60</v>
      </c>
      <c r="C76" s="31">
        <v>44590</v>
      </c>
      <c r="D76" s="31">
        <v>44592</v>
      </c>
      <c r="E76" s="28" t="s">
        <v>185</v>
      </c>
      <c r="F76" s="29" t="s">
        <v>186</v>
      </c>
      <c r="G76" s="29" t="s">
        <v>187</v>
      </c>
      <c r="H76" s="62" t="s">
        <v>188</v>
      </c>
    </row>
    <row r="77" spans="1:8" x14ac:dyDescent="0.25">
      <c r="A77" s="32" t="s">
        <v>193</v>
      </c>
      <c r="B77" s="63" t="s">
        <v>41</v>
      </c>
      <c r="C77" s="34">
        <v>44592</v>
      </c>
      <c r="D77" s="34">
        <v>44596</v>
      </c>
      <c r="E77" s="33" t="s">
        <v>2</v>
      </c>
      <c r="F77" s="35" t="s">
        <v>192</v>
      </c>
      <c r="G77" s="29"/>
      <c r="H77" s="43">
        <v>606285093</v>
      </c>
    </row>
    <row r="78" spans="1:8" x14ac:dyDescent="0.25">
      <c r="A78" s="5" t="s">
        <v>189</v>
      </c>
      <c r="B78" s="5" t="s">
        <v>41</v>
      </c>
      <c r="C78" s="14">
        <v>44593</v>
      </c>
      <c r="D78" s="14" t="s">
        <v>190</v>
      </c>
      <c r="E78" s="5" t="s">
        <v>3</v>
      </c>
      <c r="F78" s="5"/>
      <c r="G78" s="5" t="s">
        <v>191</v>
      </c>
      <c r="H78" s="64">
        <v>607528843</v>
      </c>
    </row>
    <row r="79" spans="1:8" x14ac:dyDescent="0.25">
      <c r="A79" s="38" t="s">
        <v>194</v>
      </c>
      <c r="B79" s="38" t="s">
        <v>195</v>
      </c>
      <c r="C79" s="13">
        <v>44601</v>
      </c>
      <c r="D79" s="13">
        <v>44601</v>
      </c>
      <c r="E79" s="38" t="s">
        <v>2</v>
      </c>
      <c r="F79" s="38" t="s">
        <v>198</v>
      </c>
      <c r="G79" s="38" t="s">
        <v>196</v>
      </c>
      <c r="H79" s="65" t="s">
        <v>197</v>
      </c>
    </row>
    <row r="80" spans="1:8" x14ac:dyDescent="0.25">
      <c r="A80" s="17" t="s">
        <v>199</v>
      </c>
      <c r="B80" s="17" t="s">
        <v>195</v>
      </c>
      <c r="C80" s="14">
        <v>44599</v>
      </c>
      <c r="D80" s="17"/>
      <c r="E80" s="17"/>
      <c r="F80" s="17" t="s">
        <v>202</v>
      </c>
      <c r="G80" s="17" t="s">
        <v>200</v>
      </c>
      <c r="H80" s="65" t="s">
        <v>201</v>
      </c>
    </row>
    <row r="81" spans="1:8" x14ac:dyDescent="0.25">
      <c r="A81" s="17" t="s">
        <v>203</v>
      </c>
      <c r="B81" s="17" t="s">
        <v>195</v>
      </c>
      <c r="C81" s="14">
        <v>44599</v>
      </c>
      <c r="D81" s="17"/>
      <c r="E81" s="17"/>
      <c r="F81" s="17" t="s">
        <v>202</v>
      </c>
      <c r="G81" s="17" t="s">
        <v>200</v>
      </c>
      <c r="H81" s="65" t="s">
        <v>204</v>
      </c>
    </row>
    <row r="82" spans="1:8" x14ac:dyDescent="0.25">
      <c r="A82" s="66" t="s">
        <v>205</v>
      </c>
      <c r="B82" s="66" t="s">
        <v>206</v>
      </c>
      <c r="C82" s="13">
        <v>44601</v>
      </c>
      <c r="D82" s="13">
        <v>44601</v>
      </c>
      <c r="E82" s="38" t="s">
        <v>2</v>
      </c>
      <c r="F82" s="17"/>
      <c r="G82" s="17"/>
      <c r="H82" s="17">
        <v>731224700</v>
      </c>
    </row>
    <row r="83" spans="1:8" x14ac:dyDescent="0.25">
      <c r="A83" s="38" t="s">
        <v>207</v>
      </c>
      <c r="B83" s="38" t="s">
        <v>206</v>
      </c>
      <c r="C83" s="13">
        <v>44604</v>
      </c>
      <c r="D83" s="13">
        <v>44604</v>
      </c>
      <c r="E83" s="38" t="s">
        <v>2</v>
      </c>
      <c r="F83" s="17"/>
      <c r="G83" s="17"/>
      <c r="H83" s="17">
        <v>774867375</v>
      </c>
    </row>
    <row r="84" spans="1:8" ht="30" x14ac:dyDescent="0.25">
      <c r="A84" s="38" t="s">
        <v>208</v>
      </c>
      <c r="B84" s="38" t="s">
        <v>209</v>
      </c>
      <c r="C84" s="13">
        <v>44607</v>
      </c>
      <c r="D84" s="13">
        <v>44607</v>
      </c>
      <c r="E84" s="38" t="s">
        <v>2</v>
      </c>
      <c r="F84" s="17" t="s">
        <v>210</v>
      </c>
      <c r="G84" s="67" t="s">
        <v>211</v>
      </c>
      <c r="H84" s="65" t="s">
        <v>212</v>
      </c>
    </row>
    <row r="85" spans="1:8" x14ac:dyDescent="0.25">
      <c r="A85" s="17" t="s">
        <v>189</v>
      </c>
      <c r="B85" s="68" t="s">
        <v>209</v>
      </c>
      <c r="C85" s="14">
        <v>44593</v>
      </c>
      <c r="D85" s="17"/>
      <c r="E85" s="17"/>
      <c r="F85" s="17" t="s">
        <v>202</v>
      </c>
      <c r="G85" s="17" t="s">
        <v>215</v>
      </c>
      <c r="H85" s="17">
        <v>607528843</v>
      </c>
    </row>
    <row r="86" spans="1:8" x14ac:dyDescent="0.25">
      <c r="A86" s="38" t="s">
        <v>216</v>
      </c>
      <c r="B86" s="38" t="s">
        <v>213</v>
      </c>
      <c r="C86" s="13">
        <v>44603</v>
      </c>
      <c r="D86" s="13">
        <v>44607</v>
      </c>
      <c r="E86" s="38" t="s">
        <v>2</v>
      </c>
      <c r="F86" s="17" t="s">
        <v>210</v>
      </c>
      <c r="G86" s="17" t="s">
        <v>214</v>
      </c>
      <c r="H86" s="17">
        <v>702155631</v>
      </c>
    </row>
    <row r="87" spans="1:8" x14ac:dyDescent="0.25">
      <c r="A87" s="17" t="s">
        <v>217</v>
      </c>
      <c r="B87" s="68" t="s">
        <v>213</v>
      </c>
      <c r="C87" s="14">
        <v>44606</v>
      </c>
      <c r="D87" s="17"/>
      <c r="E87" s="17"/>
      <c r="F87" s="17" t="s">
        <v>218</v>
      </c>
      <c r="G87" s="17" t="s">
        <v>219</v>
      </c>
      <c r="H87" s="17">
        <v>737730064</v>
      </c>
    </row>
    <row r="88" spans="1:8" x14ac:dyDescent="0.25">
      <c r="A88" s="17" t="s">
        <v>220</v>
      </c>
      <c r="B88" s="68" t="s">
        <v>213</v>
      </c>
      <c r="C88" s="14">
        <v>44606</v>
      </c>
      <c r="D88" s="17"/>
      <c r="E88" s="17"/>
      <c r="F88" s="17" t="s">
        <v>218</v>
      </c>
      <c r="G88" s="17" t="s">
        <v>219</v>
      </c>
      <c r="H88" s="17">
        <v>721289169</v>
      </c>
    </row>
    <row r="89" spans="1:8" x14ac:dyDescent="0.25">
      <c r="A89" s="38" t="s">
        <v>221</v>
      </c>
      <c r="B89" s="38" t="s">
        <v>223</v>
      </c>
      <c r="C89" s="69" t="s">
        <v>224</v>
      </c>
      <c r="D89" s="69" t="s">
        <v>225</v>
      </c>
      <c r="E89" s="38" t="s">
        <v>2</v>
      </c>
      <c r="F89" s="38" t="s">
        <v>210</v>
      </c>
      <c r="G89" s="17"/>
      <c r="H89" s="65" t="s">
        <v>222</v>
      </c>
    </row>
    <row r="90" spans="1:8" x14ac:dyDescent="0.25">
      <c r="A90" s="17" t="s">
        <v>226</v>
      </c>
      <c r="B90" s="17" t="s">
        <v>223</v>
      </c>
      <c r="C90" s="14">
        <v>44605</v>
      </c>
      <c r="D90" s="14">
        <v>44608</v>
      </c>
      <c r="E90" s="17"/>
      <c r="F90" s="17" t="s">
        <v>227</v>
      </c>
      <c r="G90" s="17" t="s">
        <v>219</v>
      </c>
      <c r="H90" s="17">
        <v>739278074</v>
      </c>
    </row>
    <row r="91" spans="1:8" x14ac:dyDescent="0.25">
      <c r="A91" s="38" t="s">
        <v>228</v>
      </c>
      <c r="B91" s="38" t="s">
        <v>85</v>
      </c>
      <c r="C91" s="13">
        <v>44606</v>
      </c>
      <c r="D91" s="13">
        <v>44609</v>
      </c>
      <c r="E91" s="38" t="s">
        <v>2</v>
      </c>
      <c r="F91" s="38" t="s">
        <v>210</v>
      </c>
      <c r="G91" s="17"/>
      <c r="H91" s="17">
        <v>736764616</v>
      </c>
    </row>
    <row r="92" spans="1:8" x14ac:dyDescent="0.25">
      <c r="A92" s="38" t="s">
        <v>229</v>
      </c>
      <c r="B92" s="38" t="s">
        <v>85</v>
      </c>
      <c r="C92" s="13">
        <v>44600</v>
      </c>
      <c r="D92" s="13">
        <v>44614</v>
      </c>
      <c r="E92" s="38" t="s">
        <v>2</v>
      </c>
      <c r="F92" s="38" t="s">
        <v>232</v>
      </c>
      <c r="G92" s="17" t="s">
        <v>230</v>
      </c>
      <c r="H92" s="17">
        <v>603968534</v>
      </c>
    </row>
    <row r="93" spans="1:8" x14ac:dyDescent="0.25">
      <c r="A93" s="38" t="s">
        <v>231</v>
      </c>
      <c r="B93" s="38" t="s">
        <v>206</v>
      </c>
      <c r="C93" s="13">
        <v>44611</v>
      </c>
      <c r="D93" s="13">
        <v>44611</v>
      </c>
      <c r="E93" s="38" t="s">
        <v>2</v>
      </c>
      <c r="F93" s="17"/>
      <c r="G93" s="17"/>
      <c r="H93" s="17">
        <v>605712149</v>
      </c>
    </row>
    <row r="94" spans="1:8" x14ac:dyDescent="0.25">
      <c r="A94" s="38" t="s">
        <v>233</v>
      </c>
      <c r="B94" s="38" t="s">
        <v>234</v>
      </c>
      <c r="C94" s="13">
        <v>44616</v>
      </c>
      <c r="D94" s="13">
        <v>44616</v>
      </c>
      <c r="E94" s="38" t="s">
        <v>2</v>
      </c>
      <c r="F94" s="17"/>
      <c r="G94" s="17" t="s">
        <v>235</v>
      </c>
      <c r="H94" s="17">
        <v>734612943</v>
      </c>
    </row>
    <row r="95" spans="1:8" x14ac:dyDescent="0.25">
      <c r="A95" s="38" t="s">
        <v>236</v>
      </c>
      <c r="B95" s="38" t="s">
        <v>60</v>
      </c>
      <c r="C95" s="13">
        <v>44622</v>
      </c>
      <c r="D95" s="13">
        <v>44627</v>
      </c>
      <c r="E95" s="38" t="s">
        <v>2</v>
      </c>
      <c r="F95" s="38" t="s">
        <v>237</v>
      </c>
      <c r="G95" s="17"/>
      <c r="H95" s="46">
        <v>602715234</v>
      </c>
    </row>
    <row r="96" spans="1:8" x14ac:dyDescent="0.25">
      <c r="A96" s="38" t="s">
        <v>240</v>
      </c>
      <c r="B96" s="38" t="s">
        <v>238</v>
      </c>
      <c r="C96" s="13">
        <v>44621</v>
      </c>
      <c r="D96" s="13">
        <v>44627</v>
      </c>
      <c r="E96" s="38" t="s">
        <v>2</v>
      </c>
      <c r="F96" s="38" t="s">
        <v>239</v>
      </c>
      <c r="G96" s="17"/>
      <c r="H96" s="17">
        <v>605402807</v>
      </c>
    </row>
    <row r="97" spans="1:8" x14ac:dyDescent="0.25">
      <c r="A97" s="38" t="s">
        <v>241</v>
      </c>
      <c r="B97" s="38" t="s">
        <v>78</v>
      </c>
      <c r="C97" s="38"/>
      <c r="D97" s="13">
        <v>44632</v>
      </c>
      <c r="E97" s="38" t="s">
        <v>2</v>
      </c>
      <c r="F97" s="17"/>
      <c r="G97" s="17" t="s">
        <v>242</v>
      </c>
      <c r="H97" s="17">
        <v>606080709</v>
      </c>
    </row>
    <row r="98" spans="1:8" x14ac:dyDescent="0.25">
      <c r="A98" s="38" t="s">
        <v>243</v>
      </c>
      <c r="B98" s="38" t="s">
        <v>78</v>
      </c>
      <c r="C98" s="38"/>
      <c r="D98" s="13">
        <v>44632</v>
      </c>
      <c r="E98" s="38" t="s">
        <v>2</v>
      </c>
      <c r="F98" s="17"/>
      <c r="G98" s="17" t="s">
        <v>165</v>
      </c>
      <c r="H98" s="17">
        <v>606554733</v>
      </c>
    </row>
    <row r="99" spans="1:8" x14ac:dyDescent="0.25">
      <c r="A99" s="38" t="s">
        <v>244</v>
      </c>
      <c r="B99" s="38" t="s">
        <v>85</v>
      </c>
      <c r="C99" s="13">
        <v>44641</v>
      </c>
      <c r="D99" s="13">
        <v>44641</v>
      </c>
      <c r="E99" s="38" t="s">
        <v>2</v>
      </c>
      <c r="F99" s="17" t="s">
        <v>245</v>
      </c>
      <c r="G99" s="17" t="s">
        <v>246</v>
      </c>
      <c r="H99" s="17">
        <v>732415414</v>
      </c>
    </row>
    <row r="100" spans="1:8" x14ac:dyDescent="0.25">
      <c r="A100" s="38" t="s">
        <v>247</v>
      </c>
      <c r="B100" s="38" t="s">
        <v>41</v>
      </c>
      <c r="C100" s="13">
        <v>44645</v>
      </c>
      <c r="D100" s="13">
        <v>44650</v>
      </c>
      <c r="E100" s="38" t="s">
        <v>2</v>
      </c>
      <c r="F100" s="17"/>
      <c r="G100" s="17"/>
      <c r="H100" s="17">
        <v>737728253</v>
      </c>
    </row>
    <row r="101" spans="1:8" x14ac:dyDescent="0.25">
      <c r="A101" s="38" t="s">
        <v>248</v>
      </c>
      <c r="B101" s="38" t="s">
        <v>206</v>
      </c>
      <c r="C101" s="38"/>
      <c r="D101" s="13">
        <v>44650</v>
      </c>
      <c r="E101" s="38" t="s">
        <v>2</v>
      </c>
      <c r="F101" s="17"/>
      <c r="G101" s="17"/>
      <c r="H101" s="17">
        <v>603733227</v>
      </c>
    </row>
    <row r="102" spans="1:8" x14ac:dyDescent="0.25">
      <c r="A102" s="38" t="s">
        <v>249</v>
      </c>
      <c r="B102" s="38" t="s">
        <v>60</v>
      </c>
      <c r="C102" s="13">
        <v>44621</v>
      </c>
      <c r="D102" s="13">
        <v>44651</v>
      </c>
      <c r="E102" s="38" t="s">
        <v>2</v>
      </c>
      <c r="F102" s="17"/>
      <c r="G102" s="17" t="s">
        <v>250</v>
      </c>
      <c r="H102" s="17">
        <v>737710935</v>
      </c>
    </row>
    <row r="103" spans="1:8" x14ac:dyDescent="0.25">
      <c r="A103" s="38" t="s">
        <v>251</v>
      </c>
      <c r="B103" s="38" t="s">
        <v>41</v>
      </c>
      <c r="C103" s="13">
        <v>44653</v>
      </c>
      <c r="D103" s="13">
        <v>44654</v>
      </c>
      <c r="E103" s="38" t="s">
        <v>2</v>
      </c>
      <c r="F103" s="17" t="s">
        <v>252</v>
      </c>
      <c r="G103" s="17"/>
      <c r="H103" s="65" t="s">
        <v>253</v>
      </c>
    </row>
    <row r="104" spans="1:8" x14ac:dyDescent="0.25">
      <c r="A104" s="38" t="s">
        <v>254</v>
      </c>
      <c r="B104" s="38" t="s">
        <v>85</v>
      </c>
      <c r="C104" s="13">
        <v>44664</v>
      </c>
      <c r="D104" s="13">
        <v>44670</v>
      </c>
      <c r="E104" s="38" t="s">
        <v>2</v>
      </c>
      <c r="F104" s="17" t="s">
        <v>255</v>
      </c>
      <c r="G104" s="17" t="s">
        <v>256</v>
      </c>
      <c r="H104" s="17">
        <v>722568746</v>
      </c>
    </row>
    <row r="105" spans="1:8" x14ac:dyDescent="0.25">
      <c r="A105" s="38" t="s">
        <v>258</v>
      </c>
      <c r="B105" s="38" t="s">
        <v>234</v>
      </c>
      <c r="C105" s="13">
        <v>44668</v>
      </c>
      <c r="D105" s="13">
        <v>44671</v>
      </c>
      <c r="E105" s="38" t="s">
        <v>2</v>
      </c>
      <c r="F105" s="38" t="s">
        <v>257</v>
      </c>
      <c r="G105" s="17"/>
      <c r="H105" s="17">
        <v>774646560</v>
      </c>
    </row>
    <row r="106" spans="1:8" x14ac:dyDescent="0.25">
      <c r="A106" s="17"/>
      <c r="B106" s="17"/>
      <c r="C106" s="17"/>
      <c r="D106" s="17"/>
      <c r="E106" s="17"/>
      <c r="F106" s="17"/>
      <c r="G106" s="17"/>
      <c r="H106" s="17"/>
    </row>
    <row r="107" spans="1:8" x14ac:dyDescent="0.25">
      <c r="A107" s="17"/>
      <c r="B107" s="17"/>
      <c r="C107" s="17"/>
      <c r="D107" s="17"/>
      <c r="E107" s="17"/>
      <c r="F107" s="17"/>
      <c r="G107" s="17"/>
      <c r="H107" s="17"/>
    </row>
    <row r="108" spans="1:8" x14ac:dyDescent="0.25">
      <c r="A108" s="17"/>
      <c r="B108" s="17"/>
      <c r="C108" s="17"/>
      <c r="D108" s="17"/>
      <c r="E108" s="17"/>
      <c r="F108" s="17"/>
      <c r="G108" s="17"/>
      <c r="H108" s="17"/>
    </row>
    <row r="109" spans="1:8" x14ac:dyDescent="0.25">
      <c r="A109" s="17"/>
      <c r="B109" s="17"/>
      <c r="C109" s="17"/>
      <c r="D109" s="17"/>
      <c r="E109" s="17"/>
      <c r="F109" s="17"/>
      <c r="G109" s="17"/>
      <c r="H109" s="17"/>
    </row>
    <row r="110" spans="1:8" x14ac:dyDescent="0.25">
      <c r="A110" s="17"/>
      <c r="B110" s="17"/>
      <c r="C110" s="17"/>
      <c r="D110" s="17"/>
      <c r="E110" s="17"/>
      <c r="F110" s="17"/>
      <c r="G110" s="17"/>
      <c r="H110" s="17"/>
    </row>
    <row r="112" spans="1:8" x14ac:dyDescent="0.25">
      <c r="A112" t="s">
        <v>83</v>
      </c>
    </row>
    <row r="113" spans="1:10" x14ac:dyDescent="0.25">
      <c r="A113" s="70" t="s">
        <v>127</v>
      </c>
      <c r="B113" s="70"/>
      <c r="C113" s="70"/>
      <c r="D113" s="70"/>
      <c r="E113" s="70"/>
      <c r="F113" s="70"/>
      <c r="G113" s="70"/>
      <c r="H113" s="70"/>
      <c r="I113" s="70"/>
      <c r="J113" s="70"/>
    </row>
  </sheetData>
  <mergeCells count="1">
    <mergeCell ref="A113:J113"/>
  </mergeCells>
  <pageMargins left="0.23622047244094491" right="0.23622047244094491" top="0.74803149606299213" bottom="0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602B-04B8-4515-B860-177E17007BAE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0304B04-9DDA-4E52-8EC1-773B248B33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List2</vt:lpstr>
      <vt:lpstr>List1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cp:lastPrinted>2021-11-10T10:24:10Z</cp:lastPrinted>
  <dcterms:created xsi:type="dcterms:W3CDTF">2021-11-04T15:53:31Z</dcterms:created>
  <dcterms:modified xsi:type="dcterms:W3CDTF">2022-04-21T07:57:05Z</dcterms:modified>
</cp:coreProperties>
</file>