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VID\COVID_PACIENTI_KONTAKTY\"/>
    </mc:Choice>
  </mc:AlternateContent>
  <xr:revisionPtr revIDLastSave="0" documentId="13_ncr:1_{3B04ECDA-1D87-4664-B9BB-B520315878B9}" xr6:coauthVersionLast="36" xr6:coauthVersionMax="36" xr10:uidLastSave="{00000000-0000-0000-0000-000000000000}"/>
  <bookViews>
    <workbookView xWindow="0" yWindow="0" windowWidth="15135" windowHeight="11280" xr2:uid="{B1F762CC-6695-456B-9ED5-9D7F995DEBAF}"/>
  </bookViews>
  <sheets>
    <sheet name="List2" sheetId="2" r:id="rId1"/>
    <sheet name="List1" sheetId="1" r:id="rId2"/>
  </sheets>
  <definedNames>
    <definedName name="ExterníData_1" localSheetId="0" hidden="1">List2!$A$1:$G$47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D3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38B0B07-FC48-4B93-A01C-E01D2EA26839}" keepAlive="1" name="Dotaz – 30M seznam pacientů 4_11_2021" description="Připojení k dotazu produktu 30M seznam pacientů 4_11_2021 v sešitě" type="5" refreshedVersion="6" background="1" saveData="1">
    <dbPr connection="Provider=Microsoft.Mashup.OleDb.1;Data Source=$Workbook$;Location=30M seznam pacientů 4_11_2021;Extended Properties=&quot;&quot;" command="SELECT * FROM [30M seznam pacientů 4_11_2021]"/>
  </connection>
</connections>
</file>

<file path=xl/sharedStrings.xml><?xml version="1.0" encoding="utf-8"?>
<sst xmlns="http://schemas.openxmlformats.org/spreadsheetml/2006/main" count="217" uniqueCount="129">
  <si>
    <t>oddělení</t>
  </si>
  <si>
    <t>poznámky</t>
  </si>
  <si>
    <t>pozitivní</t>
  </si>
  <si>
    <t>den přijetí</t>
  </si>
  <si>
    <t>jméno, příjmení, r.č.</t>
  </si>
  <si>
    <t>překl, prop</t>
  </si>
  <si>
    <t>PCR datum</t>
  </si>
  <si>
    <t>PCR výsledek</t>
  </si>
  <si>
    <t>tel. Kontakt</t>
  </si>
  <si>
    <t>NEUR 35</t>
  </si>
  <si>
    <t>Vítámvás Bohuslav  460831/483</t>
  </si>
  <si>
    <t>negativní</t>
  </si>
  <si>
    <t>Doležel Jiří 640128/1744</t>
  </si>
  <si>
    <t>23.11.2021/ domů</t>
  </si>
  <si>
    <t>Kontakt pan Vítámvás; dimise domů, v PP uveden kontakt s PCR C+</t>
  </si>
  <si>
    <t>Kopp Miroslav 460303/401</t>
  </si>
  <si>
    <t>23.11.2021/domů</t>
  </si>
  <si>
    <r>
      <t>Kontakt pan Vítámvás; dimise domů, v</t>
    </r>
    <r>
      <rPr>
        <sz val="11"/>
        <color rgb="FFFF0000"/>
        <rFont val="Calibri"/>
        <family val="2"/>
        <charset val="238"/>
        <scheme val="minor"/>
      </rPr>
      <t xml:space="preserve"> PP neuveden kontakt s PCR C+</t>
    </r>
  </si>
  <si>
    <t>Tománková Věra 486223/070</t>
  </si>
  <si>
    <t>NEURJIPB</t>
  </si>
  <si>
    <t>21.11.2021/překlad covid 2CHIR</t>
  </si>
  <si>
    <t>Košťálová Věra 405326/001</t>
  </si>
  <si>
    <t>neproveden</t>
  </si>
  <si>
    <t>Kontakt s pacientkou TománkovouPCR neprovedeno, pacientka očkována, info v propouštěcí zprávě</t>
  </si>
  <si>
    <t>21.11.2021/covid 1CHIR</t>
  </si>
  <si>
    <t>byl na pokoji sám</t>
  </si>
  <si>
    <t>manželka 603 542 791</t>
  </si>
  <si>
    <t>Juřík Rudolf   460226/168</t>
  </si>
  <si>
    <t>Švubová  Naděžda   635531/0610</t>
  </si>
  <si>
    <t>NEUR / 35</t>
  </si>
  <si>
    <t>23.11. /REH, 24.11./domů</t>
  </si>
  <si>
    <t>dcera 608949646</t>
  </si>
  <si>
    <t>Otavová Věra   608949/646</t>
  </si>
  <si>
    <t>Heinzová Danuše  555910/1086</t>
  </si>
  <si>
    <t>23.11.2021 / domů, poučena</t>
  </si>
  <si>
    <t>Stachová Libuše   405508/416</t>
  </si>
  <si>
    <t>NEUR /31A</t>
  </si>
  <si>
    <t>24.11.2021/covid 2CHIR</t>
  </si>
  <si>
    <t>dcera 604654522</t>
  </si>
  <si>
    <t>očkovaná, kontakt s N. Švubovou</t>
  </si>
  <si>
    <t>očkovaná,  kontakt s N. Švubovou</t>
  </si>
  <si>
    <t>Zifčáková Hana   745430/5364</t>
  </si>
  <si>
    <t>očkovaná, kontakt s L. Stachovou</t>
  </si>
  <si>
    <t>Čechmánková Radomíra 695908/5331</t>
  </si>
  <si>
    <t>NEUR / 31A</t>
  </si>
  <si>
    <t>kontakt s L. Stachovou</t>
  </si>
  <si>
    <t>Mrtýnková Andrea   785118/5320</t>
  </si>
  <si>
    <t>Záhora Zdeněk   491120/274</t>
  </si>
  <si>
    <t>24.11.2021 / domů</t>
  </si>
  <si>
    <t>očkovaný</t>
  </si>
  <si>
    <t>Polák Václav   351109/415</t>
  </si>
  <si>
    <t>Kubíček František  380117/470</t>
  </si>
  <si>
    <t>očkovaný, kontakt s V. Záhorou</t>
  </si>
  <si>
    <t>Mítek Jiří     490331/291</t>
  </si>
  <si>
    <t>Svoboda Petr    680511/1082</t>
  </si>
  <si>
    <t>25.11.2021 / domů</t>
  </si>
  <si>
    <t xml:space="preserve"> kontakt s V. Záhorou, info v prop. zprávě</t>
  </si>
  <si>
    <t>Klimeš Dalibor 6305181795</t>
  </si>
  <si>
    <t>NEUR/35</t>
  </si>
  <si>
    <t>ve FNOL od 3.12.2021, na 2CHIR,pozitivní test před překladem do LDN</t>
  </si>
  <si>
    <t>13.12./překlad covid</t>
  </si>
  <si>
    <t>Smutný Josef 530101079</t>
  </si>
  <si>
    <t>2CHIR 37A</t>
  </si>
  <si>
    <t>stále ve FNOL</t>
  </si>
  <si>
    <t>kontakt pana Klimeše</t>
  </si>
  <si>
    <t>NEUR 31A</t>
  </si>
  <si>
    <t>Tomšů Petr  6408091855</t>
  </si>
  <si>
    <t>15.12./domů, poučen</t>
  </si>
  <si>
    <t>kontakt pana Tomšů, očkován</t>
  </si>
  <si>
    <t>hospit</t>
  </si>
  <si>
    <t>Winkler Radim 5812090922</t>
  </si>
  <si>
    <t>Jurek Josef 461105164</t>
  </si>
  <si>
    <t>Matoušek Jaromír 471013405</t>
  </si>
  <si>
    <t>Tarnoczy Juraj 5512267123</t>
  </si>
  <si>
    <t>Marčanová Marie 525512069</t>
  </si>
  <si>
    <t>31.12.2021/překlad na 4B</t>
  </si>
  <si>
    <t>po celou dobu hospitalizace sama na pokoji</t>
  </si>
  <si>
    <t>Richter Bohumil  410220/406</t>
  </si>
  <si>
    <t>19.1./překlad covid 4a</t>
  </si>
  <si>
    <t>Smilek Jan  440620/422</t>
  </si>
  <si>
    <t>kontakt s Richterem</t>
  </si>
  <si>
    <t>20.01./překlad REHAB PV, info předáno</t>
  </si>
  <si>
    <t>Kotinský Jiří  280324/021</t>
  </si>
  <si>
    <t>plán 21.1. domů</t>
  </si>
  <si>
    <t>Vláčilová Vladimíra 515323/097</t>
  </si>
  <si>
    <t>NEUR/31A</t>
  </si>
  <si>
    <t>24.1./covid 4a</t>
  </si>
  <si>
    <t>Krutilová Vlasta 386116/437</t>
  </si>
  <si>
    <t>kontakt s Krutilovou</t>
  </si>
  <si>
    <t>Ševčíková Eva  675522/0670</t>
  </si>
  <si>
    <t>25.1./domů, poučena, zpráva</t>
  </si>
  <si>
    <t>Bachňák Jan  6902035371</t>
  </si>
  <si>
    <t>27.1./domů</t>
  </si>
  <si>
    <t>Drábek Emil  490601039</t>
  </si>
  <si>
    <t>28.1./domů, propuštěn, zpráva</t>
  </si>
  <si>
    <t>Dichtlová Hana 465226404</t>
  </si>
  <si>
    <t>1.2.2022/překlad covid 4A</t>
  </si>
  <si>
    <t>dcera tománková732703011</t>
  </si>
  <si>
    <t>Schubertová Ludmila  276221403</t>
  </si>
  <si>
    <t>1.2.2022 dimise, rodina poučena</t>
  </si>
  <si>
    <t>snacha 737780914</t>
  </si>
  <si>
    <t>kontakt Dichtlová</t>
  </si>
  <si>
    <t>zůstává b´v karanténě na NEUR</t>
  </si>
  <si>
    <t>Čtvrtlíková Stanislava 456109438</t>
  </si>
  <si>
    <t>kamarádka Kučerová 730133985</t>
  </si>
  <si>
    <t>Fojtů Alois 461207435</t>
  </si>
  <si>
    <t>9.2.2022 překlad na COVID B</t>
  </si>
  <si>
    <t>syn Lukáš 602 434 567</t>
  </si>
  <si>
    <t>Faltínová Marie 335507423</t>
  </si>
  <si>
    <t>kontakt Fojtů</t>
  </si>
  <si>
    <t>dcera Maxová 724970199</t>
  </si>
  <si>
    <t>Žák Milan 490512355</t>
  </si>
  <si>
    <t>NEUR JIP B</t>
  </si>
  <si>
    <t>manželka Jitka 732818599</t>
  </si>
  <si>
    <t>11.2./covid 4a</t>
  </si>
  <si>
    <t>14.2./covid 4a</t>
  </si>
  <si>
    <t>Kyntl Emil 410601432</t>
  </si>
  <si>
    <t>neuveden</t>
  </si>
  <si>
    <t>Tisoňová Marie 475815420</t>
  </si>
  <si>
    <t>čekáme na potvrzení, slabá pozitivita, N antigen negativní</t>
  </si>
  <si>
    <t>Richter Antonín 400804422</t>
  </si>
  <si>
    <t>izolace na oddělení</t>
  </si>
  <si>
    <t>PCR před překladem</t>
  </si>
  <si>
    <t>Horníček Vladimír 501029289</t>
  </si>
  <si>
    <t>Neoral Antonín 5609172008</t>
  </si>
  <si>
    <t>NEUR 31B</t>
  </si>
  <si>
    <t>7.3.2022 dimise OLU Paseka</t>
  </si>
  <si>
    <t>27.3./ covid 4a</t>
  </si>
  <si>
    <t xml:space="preserve"> Prečan Pavel 7711245399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</si>
</sst>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NumberFormat="1" applyBorder="1"/>
    <xf numFmtId="0" fontId="0" fillId="0" borderId="1" xfId="0" applyNumberFormat="1" applyBorder="1"/>
    <xf numFmtId="0" fontId="0" fillId="0" borderId="6" xfId="0" applyNumberFormat="1" applyBorder="1"/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0" borderId="6" xfId="0" applyNumberFormat="1" applyFont="1" applyBorder="1"/>
    <xf numFmtId="0" fontId="0" fillId="0" borderId="3" xfId="0" applyBorder="1" applyAlignment="1">
      <alignment wrapText="1"/>
    </xf>
    <xf numFmtId="0" fontId="0" fillId="0" borderId="1" xfId="0" applyNumberFormat="1" applyFont="1" applyBorder="1"/>
    <xf numFmtId="14" fontId="1" fillId="0" borderId="1" xfId="0" applyNumberFormat="1" applyFont="1" applyBorder="1"/>
    <xf numFmtId="14" fontId="0" fillId="0" borderId="1" xfId="0" applyNumberFormat="1" applyBorder="1"/>
    <xf numFmtId="0" fontId="0" fillId="0" borderId="5" xfId="0" applyNumberFormat="1" applyFont="1" applyBorder="1"/>
    <xf numFmtId="14" fontId="0" fillId="0" borderId="1" xfId="0" applyNumberFormat="1" applyFont="1" applyBorder="1"/>
    <xf numFmtId="0" fontId="0" fillId="0" borderId="1" xfId="0" applyBorder="1"/>
    <xf numFmtId="0" fontId="2" fillId="0" borderId="1" xfId="0" applyNumberFormat="1" applyFont="1" applyBorder="1"/>
    <xf numFmtId="3" fontId="2" fillId="0" borderId="1" xfId="0" applyNumberFormat="1" applyFont="1" applyBorder="1"/>
    <xf numFmtId="0" fontId="2" fillId="0" borderId="5" xfId="0" applyNumberFormat="1" applyFont="1" applyBorder="1"/>
    <xf numFmtId="14" fontId="2" fillId="0" borderId="5" xfId="0" applyNumberFormat="1" applyFont="1" applyBorder="1"/>
    <xf numFmtId="14" fontId="2" fillId="0" borderId="5" xfId="0" applyNumberFormat="1" applyFont="1" applyBorder="1" applyAlignment="1">
      <alignment horizontal="right"/>
    </xf>
    <xf numFmtId="0" fontId="2" fillId="0" borderId="0" xfId="0" applyFont="1"/>
    <xf numFmtId="0" fontId="2" fillId="0" borderId="1" xfId="0" applyNumberFormat="1" applyFont="1" applyBorder="1" applyAlignment="1">
      <alignment wrapText="1"/>
    </xf>
    <xf numFmtId="0" fontId="1" fillId="0" borderId="0" xfId="0" applyFont="1"/>
    <xf numFmtId="0" fontId="1" fillId="0" borderId="6" xfId="0" applyNumberFormat="1" applyFont="1" applyBorder="1" applyAlignment="1">
      <alignment wrapText="1"/>
    </xf>
    <xf numFmtId="0" fontId="0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3" fontId="0" fillId="0" borderId="1" xfId="0" applyNumberFormat="1" applyBorder="1"/>
    <xf numFmtId="0" fontId="0" fillId="0" borderId="1" xfId="0" applyNumberFormat="1" applyBorder="1" applyAlignment="1">
      <alignment wrapText="1"/>
    </xf>
    <xf numFmtId="0" fontId="0" fillId="0" borderId="8" xfId="0" applyNumberFormat="1" applyBorder="1"/>
    <xf numFmtId="0" fontId="0" fillId="0" borderId="9" xfId="0" applyNumberFormat="1" applyBorder="1"/>
    <xf numFmtId="0" fontId="0" fillId="0" borderId="7" xfId="0" applyNumberFormat="1" applyBorder="1"/>
    <xf numFmtId="0" fontId="2" fillId="0" borderId="6" xfId="0" applyNumberFormat="1" applyFont="1" applyBorder="1"/>
    <xf numFmtId="14" fontId="2" fillId="0" borderId="1" xfId="0" applyNumberFormat="1" applyFont="1" applyBorder="1"/>
    <xf numFmtId="14" fontId="0" fillId="0" borderId="9" xfId="0" applyNumberFormat="1" applyBorder="1"/>
    <xf numFmtId="0" fontId="0" fillId="0" borderId="9" xfId="0" applyNumberFormat="1" applyBorder="1" applyAlignment="1">
      <alignment wrapText="1"/>
    </xf>
    <xf numFmtId="0" fontId="1" fillId="0" borderId="8" xfId="0" applyNumberFormat="1" applyFont="1" applyBorder="1"/>
    <xf numFmtId="0" fontId="1" fillId="0" borderId="9" xfId="0" applyNumberFormat="1" applyFont="1" applyBorder="1"/>
    <xf numFmtId="14" fontId="1" fillId="0" borderId="9" xfId="0" applyNumberFormat="1" applyFont="1" applyBorder="1"/>
    <xf numFmtId="0" fontId="1" fillId="0" borderId="7" xfId="0" applyNumberFormat="1" applyFont="1" applyBorder="1"/>
    <xf numFmtId="0" fontId="0" fillId="0" borderId="9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7" xfId="0" applyNumberFormat="1" applyFont="1" applyBorder="1" applyAlignment="1">
      <alignment wrapText="1"/>
    </xf>
  </cellXfs>
  <cellStyles count="1">
    <cellStyle name="Normální" xfId="0" builtinId="0"/>
  </cellStyles>
  <dxfs count="12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1" xr16:uid="{496E2328-8720-4AF1-9695-90A189C423B9}" autoFormatId="16" applyNumberFormats="0" applyBorderFormats="0" applyFontFormats="0" applyPatternFormats="0" applyAlignmentFormats="0" applyWidthHeightFormats="0">
  <queryTableRefresh nextId="14" unboundColumnsRight="1">
    <queryTableFields count="8">
      <queryTableField id="1" name="Column1.1" tableColumnId="1"/>
      <queryTableField id="4" name="Column1.4" tableColumnId="4"/>
      <queryTableField id="5" name="Column1.5" tableColumnId="5"/>
      <queryTableField id="10" dataBound="0" tableColumnId="10"/>
      <queryTableField id="12" dataBound="0" tableColumnId="2"/>
      <queryTableField id="11" dataBound="0" tableColumnId="11"/>
      <queryTableField id="8" name="Column1.8" tableColumnId="8"/>
      <queryTableField id="13" dataBound="0" tableColumnId="3"/>
    </queryTableFields>
    <queryTableDeletedFields count="4">
      <deletedField name="Column1.3"/>
      <deletedField name="Column1.2"/>
      <deletedField name="Column1.6"/>
      <deletedField name="Column1.7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8F88FD-B21A-41A3-8D77-DD29281AAF13}" name="_30M_seznam_pacientů_4_11_2021" displayName="_30M_seznam_pacientů_4_11_2021" ref="A1:H47" tableType="queryTable" totalsRowShown="0" headerRowDxfId="11" headerRowBorderDxfId="10" tableBorderDxfId="9" totalsRowBorderDxfId="8">
  <autoFilter ref="A1:H47" xr:uid="{560BD376-047E-45EF-830E-6E496BB55051}"/>
  <sortState ref="A2:G23">
    <sortCondition ref="A1:A23"/>
  </sortState>
  <tableColumns count="8">
    <tableColumn id="1" xr3:uid="{4CBCCC39-175C-4F2E-967E-9D8235150FBC}" uniqueName="1" name="jméno, příjmení, r.č." queryTableFieldId="1" dataDxfId="7"/>
    <tableColumn id="4" xr3:uid="{FE9FCED5-A627-4581-88DA-4E232BFF2F9D}" uniqueName="4" name="oddělení" queryTableFieldId="4" dataDxfId="6"/>
    <tableColumn id="5" xr3:uid="{AA001512-EE37-4998-A818-89EE356A2F9F}" uniqueName="5" name="den přijetí" queryTableFieldId="5" dataDxfId="5"/>
    <tableColumn id="10" xr3:uid="{0E4CE91B-71B4-429C-9FDE-E3918432E9FA}" uniqueName="10" name="PCR datum" queryTableFieldId="10" dataDxfId="4">
      <calculatedColumnFormula>+_30M_seznam_pacientů_4_11_2021[[#This Row],[PCR datum]]</calculatedColumnFormula>
    </tableColumn>
    <tableColumn id="2" xr3:uid="{F0BFA09F-1C11-43F4-A6DE-2E587B13812E}" uniqueName="2" name="PCR výsledek" queryTableFieldId="12" dataDxfId="3"/>
    <tableColumn id="11" xr3:uid="{79B38DB0-2DE5-4C80-93CD-2E2DB1AC0E87}" uniqueName="11" name="překl, prop" queryTableFieldId="11" dataDxfId="2"/>
    <tableColumn id="8" xr3:uid="{B53126B3-E20B-4AE6-A919-ED4D854756C1}" uniqueName="8" name="poznámky" queryTableFieldId="8" dataDxfId="1"/>
    <tableColumn id="3" xr3:uid="{64CF61CC-B3CF-4476-AAAD-416AA7C15520}" uniqueName="3" name="tel. Kontakt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31DD-A195-4FEE-9C6F-B6961EB900AF}">
  <dimension ref="A1:H47"/>
  <sheetViews>
    <sheetView tabSelected="1" topLeftCell="A28" workbookViewId="0">
      <selection activeCell="G47" sqref="G47"/>
    </sheetView>
  </sheetViews>
  <sheetFormatPr defaultRowHeight="15" x14ac:dyDescent="0.25"/>
  <cols>
    <col min="1" max="1" width="32.7109375" customWidth="1"/>
    <col min="2" max="2" width="13" customWidth="1"/>
    <col min="3" max="4" width="12.140625" customWidth="1"/>
    <col min="5" max="5" width="11.7109375" customWidth="1"/>
    <col min="6" max="6" width="38.7109375" customWidth="1"/>
    <col min="7" max="7" width="30.85546875" customWidth="1"/>
    <col min="8" max="8" width="29.140625" customWidth="1"/>
    <col min="9" max="9" width="32.28515625" customWidth="1"/>
    <col min="10" max="10" width="25.28515625" customWidth="1"/>
  </cols>
  <sheetData>
    <row r="1" spans="1:8" ht="31.5" customHeight="1" x14ac:dyDescent="0.25">
      <c r="A1" s="1" t="s">
        <v>4</v>
      </c>
      <c r="B1" s="2" t="s">
        <v>0</v>
      </c>
      <c r="C1" s="10" t="s">
        <v>3</v>
      </c>
      <c r="D1" s="2" t="s">
        <v>6</v>
      </c>
      <c r="E1" s="3" t="s">
        <v>7</v>
      </c>
      <c r="F1" s="3" t="s">
        <v>5</v>
      </c>
      <c r="G1" s="16" t="s">
        <v>1</v>
      </c>
      <c r="H1" s="16" t="s">
        <v>8</v>
      </c>
    </row>
    <row r="2" spans="1:8" x14ac:dyDescent="0.25">
      <c r="A2" s="7" t="s">
        <v>10</v>
      </c>
      <c r="B2" s="8" t="s">
        <v>9</v>
      </c>
      <c r="C2" s="12">
        <v>44516</v>
      </c>
      <c r="D2" s="12">
        <v>44522</v>
      </c>
      <c r="E2" s="8" t="s">
        <v>2</v>
      </c>
      <c r="F2" s="9"/>
      <c r="G2" s="17"/>
      <c r="H2" s="18">
        <v>727935570</v>
      </c>
    </row>
    <row r="3" spans="1:8" s="22" customFormat="1" ht="45" x14ac:dyDescent="0.25">
      <c r="A3" s="19" t="s">
        <v>12</v>
      </c>
      <c r="B3" s="19" t="s">
        <v>9</v>
      </c>
      <c r="C3" s="20">
        <v>44505</v>
      </c>
      <c r="D3" s="21">
        <v>44522</v>
      </c>
      <c r="E3" s="19" t="s">
        <v>11</v>
      </c>
      <c r="F3" s="19" t="s">
        <v>13</v>
      </c>
      <c r="G3" s="23" t="s">
        <v>14</v>
      </c>
      <c r="H3" s="17">
        <v>739932425</v>
      </c>
    </row>
    <row r="4" spans="1:8" s="22" customFormat="1" ht="45" x14ac:dyDescent="0.25">
      <c r="A4" s="19" t="s">
        <v>15</v>
      </c>
      <c r="B4" s="19" t="s">
        <v>9</v>
      </c>
      <c r="C4" s="20">
        <v>44517</v>
      </c>
      <c r="D4" s="21">
        <v>44522</v>
      </c>
      <c r="E4" s="19" t="s">
        <v>11</v>
      </c>
      <c r="F4" s="19" t="s">
        <v>16</v>
      </c>
      <c r="G4" s="23" t="s">
        <v>17</v>
      </c>
      <c r="H4" s="17">
        <v>603525740</v>
      </c>
    </row>
    <row r="5" spans="1:8" s="24" customFormat="1" x14ac:dyDescent="0.25">
      <c r="A5" s="7" t="s">
        <v>18</v>
      </c>
      <c r="B5" s="8" t="s">
        <v>19</v>
      </c>
      <c r="C5" s="12">
        <v>44511</v>
      </c>
      <c r="D5" s="12">
        <v>44521</v>
      </c>
      <c r="E5" s="8" t="s">
        <v>2</v>
      </c>
      <c r="F5" s="25" t="s">
        <v>20</v>
      </c>
      <c r="G5" s="8"/>
      <c r="H5" s="8">
        <v>736256412</v>
      </c>
    </row>
    <row r="6" spans="1:8" ht="60" x14ac:dyDescent="0.25">
      <c r="A6" s="14" t="s">
        <v>21</v>
      </c>
      <c r="B6" s="11" t="s">
        <v>19</v>
      </c>
      <c r="C6" s="15">
        <v>44511</v>
      </c>
      <c r="D6" s="15" t="s">
        <v>22</v>
      </c>
      <c r="E6" s="11" t="s">
        <v>22</v>
      </c>
      <c r="F6" s="19" t="s">
        <v>16</v>
      </c>
      <c r="G6" s="26" t="s">
        <v>23</v>
      </c>
      <c r="H6" s="11">
        <v>737491014</v>
      </c>
    </row>
    <row r="7" spans="1:8" s="24" customFormat="1" x14ac:dyDescent="0.25">
      <c r="A7" s="7" t="s">
        <v>27</v>
      </c>
      <c r="B7" s="8" t="s">
        <v>9</v>
      </c>
      <c r="C7" s="12">
        <v>44516</v>
      </c>
      <c r="D7" s="12">
        <v>44521</v>
      </c>
      <c r="E7" s="8" t="s">
        <v>2</v>
      </c>
      <c r="F7" s="9" t="s">
        <v>24</v>
      </c>
      <c r="G7" s="8" t="s">
        <v>25</v>
      </c>
      <c r="H7" s="27" t="s">
        <v>26</v>
      </c>
    </row>
    <row r="8" spans="1:8" x14ac:dyDescent="0.25">
      <c r="A8" s="7" t="s">
        <v>28</v>
      </c>
      <c r="B8" s="8" t="s">
        <v>29</v>
      </c>
      <c r="C8" s="12">
        <v>44510</v>
      </c>
      <c r="D8" s="12">
        <v>44522</v>
      </c>
      <c r="E8" s="8" t="s">
        <v>2</v>
      </c>
      <c r="F8" s="9" t="s">
        <v>30</v>
      </c>
      <c r="G8" s="5"/>
      <c r="H8" s="5" t="s">
        <v>31</v>
      </c>
    </row>
    <row r="9" spans="1:8" x14ac:dyDescent="0.25">
      <c r="A9" s="4" t="s">
        <v>32</v>
      </c>
      <c r="B9" s="5" t="s">
        <v>29</v>
      </c>
      <c r="C9" s="13">
        <v>44512</v>
      </c>
      <c r="D9" s="13"/>
      <c r="E9" s="11"/>
      <c r="F9" s="6"/>
      <c r="G9" s="5" t="s">
        <v>39</v>
      </c>
      <c r="H9" s="5">
        <v>776729250</v>
      </c>
    </row>
    <row r="10" spans="1:8" x14ac:dyDescent="0.25">
      <c r="A10" s="4" t="s">
        <v>33</v>
      </c>
      <c r="B10" s="5" t="s">
        <v>29</v>
      </c>
      <c r="C10" s="13">
        <v>44517</v>
      </c>
      <c r="D10" s="5"/>
      <c r="E10" s="5"/>
      <c r="F10" s="6" t="s">
        <v>34</v>
      </c>
      <c r="G10" s="5" t="s">
        <v>40</v>
      </c>
      <c r="H10" s="28">
        <v>737195303</v>
      </c>
    </row>
    <row r="11" spans="1:8" x14ac:dyDescent="0.25">
      <c r="A11" s="7" t="s">
        <v>35</v>
      </c>
      <c r="B11" s="8" t="s">
        <v>36</v>
      </c>
      <c r="C11" s="12">
        <v>44524</v>
      </c>
      <c r="D11" s="12">
        <v>44524</v>
      </c>
      <c r="E11" s="8" t="s">
        <v>2</v>
      </c>
      <c r="F11" s="9" t="s">
        <v>37</v>
      </c>
      <c r="G11" s="8"/>
      <c r="H11" s="17" t="s">
        <v>38</v>
      </c>
    </row>
    <row r="12" spans="1:8" x14ac:dyDescent="0.25">
      <c r="A12" s="4" t="s">
        <v>41</v>
      </c>
      <c r="B12" s="5" t="s">
        <v>36</v>
      </c>
      <c r="C12" s="13">
        <v>44523</v>
      </c>
      <c r="D12" s="5"/>
      <c r="E12" s="5"/>
      <c r="F12" s="6"/>
      <c r="G12" s="5" t="s">
        <v>42</v>
      </c>
      <c r="H12" s="5">
        <v>605956671</v>
      </c>
    </row>
    <row r="13" spans="1:8" x14ac:dyDescent="0.25">
      <c r="A13" s="4" t="s">
        <v>43</v>
      </c>
      <c r="B13" s="5" t="s">
        <v>44</v>
      </c>
      <c r="C13" s="13">
        <v>44523</v>
      </c>
      <c r="D13" s="5"/>
      <c r="E13" s="5"/>
      <c r="F13" s="6"/>
      <c r="G13" s="5" t="s">
        <v>45</v>
      </c>
      <c r="H13" s="5">
        <v>605956671</v>
      </c>
    </row>
    <row r="14" spans="1:8" x14ac:dyDescent="0.25">
      <c r="A14" s="4" t="s">
        <v>46</v>
      </c>
      <c r="B14" s="5" t="s">
        <v>44</v>
      </c>
      <c r="C14" s="13">
        <v>44530</v>
      </c>
      <c r="D14" s="5"/>
      <c r="E14" s="5"/>
      <c r="F14" s="6"/>
      <c r="G14" s="5" t="s">
        <v>42</v>
      </c>
      <c r="H14" s="5">
        <v>7851185320</v>
      </c>
    </row>
    <row r="15" spans="1:8" x14ac:dyDescent="0.25">
      <c r="A15" s="7" t="s">
        <v>47</v>
      </c>
      <c r="B15" s="8" t="s">
        <v>36</v>
      </c>
      <c r="C15" s="12">
        <v>44523</v>
      </c>
      <c r="D15" s="12">
        <v>44523</v>
      </c>
      <c r="E15" s="8" t="s">
        <v>2</v>
      </c>
      <c r="F15" s="8" t="s">
        <v>48</v>
      </c>
      <c r="G15" s="5" t="s">
        <v>49</v>
      </c>
      <c r="H15" s="5">
        <v>723803786</v>
      </c>
    </row>
    <row r="16" spans="1:8" x14ac:dyDescent="0.25">
      <c r="A16" s="4" t="s">
        <v>50</v>
      </c>
      <c r="B16" s="5" t="s">
        <v>44</v>
      </c>
      <c r="C16" s="13">
        <v>44524</v>
      </c>
      <c r="D16" s="13">
        <v>44524</v>
      </c>
      <c r="E16" s="5" t="s">
        <v>11</v>
      </c>
      <c r="F16" s="6"/>
      <c r="G16" s="5" t="s">
        <v>52</v>
      </c>
      <c r="H16" s="5">
        <v>721336745</v>
      </c>
    </row>
    <row r="17" spans="1:8" x14ac:dyDescent="0.25">
      <c r="A17" s="4" t="s">
        <v>51</v>
      </c>
      <c r="B17" s="5" t="s">
        <v>44</v>
      </c>
      <c r="C17" s="13">
        <v>44516</v>
      </c>
      <c r="D17" s="13">
        <v>44524</v>
      </c>
      <c r="E17" s="5" t="s">
        <v>11</v>
      </c>
      <c r="F17" s="6"/>
      <c r="G17" s="5" t="s">
        <v>52</v>
      </c>
      <c r="H17" s="5">
        <v>737959827</v>
      </c>
    </row>
    <row r="18" spans="1:8" x14ac:dyDescent="0.25">
      <c r="A18" s="4" t="s">
        <v>53</v>
      </c>
      <c r="B18" s="5" t="s">
        <v>44</v>
      </c>
      <c r="C18" s="13">
        <v>44523</v>
      </c>
      <c r="D18" s="13">
        <v>44523</v>
      </c>
      <c r="E18" s="5" t="s">
        <v>11</v>
      </c>
      <c r="F18" s="6" t="s">
        <v>55</v>
      </c>
      <c r="G18" s="5" t="s">
        <v>52</v>
      </c>
      <c r="H18" s="5">
        <v>606698444</v>
      </c>
    </row>
    <row r="19" spans="1:8" ht="30" x14ac:dyDescent="0.25">
      <c r="A19" s="4" t="s">
        <v>54</v>
      </c>
      <c r="B19" s="5" t="s">
        <v>44</v>
      </c>
      <c r="C19" s="13">
        <v>44522</v>
      </c>
      <c r="D19" s="13">
        <v>44522</v>
      </c>
      <c r="E19" s="5" t="s">
        <v>11</v>
      </c>
      <c r="F19" s="6" t="s">
        <v>48</v>
      </c>
      <c r="G19" s="29" t="s">
        <v>56</v>
      </c>
      <c r="H19" s="5">
        <v>607624246</v>
      </c>
    </row>
    <row r="20" spans="1:8" ht="45" x14ac:dyDescent="0.25">
      <c r="A20" s="7" t="s">
        <v>57</v>
      </c>
      <c r="B20" s="8" t="s">
        <v>58</v>
      </c>
      <c r="C20" s="12">
        <v>44542</v>
      </c>
      <c r="D20" s="12">
        <v>44543</v>
      </c>
      <c r="E20" s="8" t="s">
        <v>2</v>
      </c>
      <c r="F20" s="6" t="s">
        <v>60</v>
      </c>
      <c r="G20" s="29" t="s">
        <v>59</v>
      </c>
      <c r="H20" s="5">
        <v>604426627</v>
      </c>
    </row>
    <row r="21" spans="1:8" x14ac:dyDescent="0.25">
      <c r="A21" s="4" t="s">
        <v>61</v>
      </c>
      <c r="B21" s="5" t="s">
        <v>62</v>
      </c>
      <c r="C21" s="13">
        <v>44531</v>
      </c>
      <c r="D21" s="13">
        <v>44544</v>
      </c>
      <c r="E21" s="5" t="s">
        <v>11</v>
      </c>
      <c r="F21" s="6" t="s">
        <v>63</v>
      </c>
      <c r="G21" s="5" t="s">
        <v>64</v>
      </c>
      <c r="H21" s="5">
        <v>739718480</v>
      </c>
    </row>
    <row r="22" spans="1:8" x14ac:dyDescent="0.25">
      <c r="A22" s="7" t="s">
        <v>66</v>
      </c>
      <c r="B22" s="8" t="s">
        <v>65</v>
      </c>
      <c r="C22" s="12">
        <v>44544</v>
      </c>
      <c r="D22" s="12">
        <v>44545</v>
      </c>
      <c r="E22" s="8" t="s">
        <v>2</v>
      </c>
      <c r="F22" s="6" t="s">
        <v>67</v>
      </c>
      <c r="G22" s="5"/>
      <c r="H22" s="5">
        <v>777071626</v>
      </c>
    </row>
    <row r="23" spans="1:8" s="22" customFormat="1" x14ac:dyDescent="0.25">
      <c r="A23" s="19" t="s">
        <v>73</v>
      </c>
      <c r="B23" s="17" t="s">
        <v>65</v>
      </c>
      <c r="C23" s="34">
        <v>44545</v>
      </c>
      <c r="D23" s="17" t="s">
        <v>22</v>
      </c>
      <c r="E23" s="17"/>
      <c r="F23" s="33" t="s">
        <v>69</v>
      </c>
      <c r="G23" s="17" t="s">
        <v>68</v>
      </c>
      <c r="H23" s="17">
        <v>731568901</v>
      </c>
    </row>
    <row r="24" spans="1:8" x14ac:dyDescent="0.25">
      <c r="A24" s="30" t="s">
        <v>70</v>
      </c>
      <c r="B24" s="17" t="s">
        <v>65</v>
      </c>
      <c r="C24" s="35">
        <v>44543</v>
      </c>
      <c r="D24" s="31" t="s">
        <v>22</v>
      </c>
      <c r="E24" s="31"/>
      <c r="F24" s="32" t="s">
        <v>69</v>
      </c>
      <c r="G24" s="17" t="s">
        <v>68</v>
      </c>
      <c r="H24" s="31">
        <v>724226659</v>
      </c>
    </row>
    <row r="25" spans="1:8" x14ac:dyDescent="0.25">
      <c r="A25" s="30" t="s">
        <v>71</v>
      </c>
      <c r="B25" s="17" t="s">
        <v>65</v>
      </c>
      <c r="C25" s="35">
        <v>44544</v>
      </c>
      <c r="D25" s="31" t="s">
        <v>22</v>
      </c>
      <c r="E25" s="31"/>
      <c r="F25" s="32" t="s">
        <v>69</v>
      </c>
      <c r="G25" s="17" t="s">
        <v>68</v>
      </c>
      <c r="H25" s="31">
        <v>734240054</v>
      </c>
    </row>
    <row r="26" spans="1:8" x14ac:dyDescent="0.25">
      <c r="A26" s="30" t="s">
        <v>72</v>
      </c>
      <c r="B26" s="17" t="s">
        <v>65</v>
      </c>
      <c r="C26" s="35">
        <v>44543</v>
      </c>
      <c r="D26" s="31" t="s">
        <v>22</v>
      </c>
      <c r="E26" s="31"/>
      <c r="F26" s="32" t="s">
        <v>69</v>
      </c>
      <c r="G26" s="17" t="s">
        <v>68</v>
      </c>
      <c r="H26" s="31">
        <v>733119958</v>
      </c>
    </row>
    <row r="27" spans="1:8" ht="30" x14ac:dyDescent="0.25">
      <c r="A27" s="37" t="s">
        <v>74</v>
      </c>
      <c r="B27" s="38" t="s">
        <v>65</v>
      </c>
      <c r="C27" s="39">
        <v>44544</v>
      </c>
      <c r="D27" s="39">
        <v>44561</v>
      </c>
      <c r="E27" s="38" t="s">
        <v>2</v>
      </c>
      <c r="F27" s="32" t="s">
        <v>75</v>
      </c>
      <c r="G27" s="36" t="s">
        <v>76</v>
      </c>
      <c r="H27" s="31">
        <v>733120062</v>
      </c>
    </row>
    <row r="28" spans="1:8" x14ac:dyDescent="0.25">
      <c r="A28" s="37" t="s">
        <v>77</v>
      </c>
      <c r="B28" s="38" t="s">
        <v>58</v>
      </c>
      <c r="C28" s="39">
        <v>44580</v>
      </c>
      <c r="D28" s="39">
        <v>44580</v>
      </c>
      <c r="E28" s="38" t="s">
        <v>2</v>
      </c>
      <c r="F28" s="32" t="s">
        <v>78</v>
      </c>
      <c r="G28" s="31" t="s">
        <v>80</v>
      </c>
      <c r="H28" s="31">
        <v>603589163</v>
      </c>
    </row>
    <row r="29" spans="1:8" x14ac:dyDescent="0.25">
      <c r="A29" s="30" t="s">
        <v>79</v>
      </c>
      <c r="B29" s="31" t="s">
        <v>58</v>
      </c>
      <c r="C29" s="35">
        <v>44578</v>
      </c>
      <c r="D29" s="31"/>
      <c r="E29" s="31"/>
      <c r="F29" s="32" t="s">
        <v>81</v>
      </c>
      <c r="G29" s="31"/>
      <c r="H29" s="31">
        <v>605079360</v>
      </c>
    </row>
    <row r="30" spans="1:8" x14ac:dyDescent="0.25">
      <c r="A30" s="30" t="s">
        <v>82</v>
      </c>
      <c r="B30" s="31" t="s">
        <v>58</v>
      </c>
      <c r="C30" s="35">
        <v>44576</v>
      </c>
      <c r="D30" s="31"/>
      <c r="E30" s="31"/>
      <c r="F30" s="32" t="s">
        <v>83</v>
      </c>
      <c r="G30" s="31"/>
      <c r="H30" s="31">
        <v>737311168</v>
      </c>
    </row>
    <row r="31" spans="1:8" x14ac:dyDescent="0.25">
      <c r="A31" s="37" t="s">
        <v>84</v>
      </c>
      <c r="B31" s="38" t="s">
        <v>85</v>
      </c>
      <c r="C31" s="39">
        <v>44582</v>
      </c>
      <c r="D31" s="39">
        <v>44585</v>
      </c>
      <c r="E31" s="38" t="s">
        <v>2</v>
      </c>
      <c r="F31" s="40" t="s">
        <v>86</v>
      </c>
      <c r="G31" s="31" t="s">
        <v>88</v>
      </c>
      <c r="H31" s="31">
        <v>737400184</v>
      </c>
    </row>
    <row r="32" spans="1:8" x14ac:dyDescent="0.25">
      <c r="A32" s="37" t="s">
        <v>87</v>
      </c>
      <c r="B32" s="38" t="s">
        <v>85</v>
      </c>
      <c r="C32" s="39">
        <v>44582</v>
      </c>
      <c r="D32" s="39">
        <v>44582</v>
      </c>
      <c r="E32" s="38" t="s">
        <v>2</v>
      </c>
      <c r="F32" s="40" t="s">
        <v>86</v>
      </c>
      <c r="G32" s="31"/>
      <c r="H32" s="31">
        <v>732629880</v>
      </c>
    </row>
    <row r="33" spans="1:8" x14ac:dyDescent="0.25">
      <c r="A33" s="37" t="s">
        <v>89</v>
      </c>
      <c r="B33" s="38" t="s">
        <v>85</v>
      </c>
      <c r="C33" s="39">
        <v>44586</v>
      </c>
      <c r="D33" s="39">
        <v>44586</v>
      </c>
      <c r="E33" s="38" t="s">
        <v>2</v>
      </c>
      <c r="F33" s="40" t="s">
        <v>90</v>
      </c>
      <c r="G33" s="31"/>
      <c r="H33" s="31">
        <v>606072329</v>
      </c>
    </row>
    <row r="34" spans="1:8" x14ac:dyDescent="0.25">
      <c r="A34" s="37" t="s">
        <v>91</v>
      </c>
      <c r="B34" s="38" t="s">
        <v>85</v>
      </c>
      <c r="C34" s="39">
        <v>44588</v>
      </c>
      <c r="D34" s="39">
        <v>44588</v>
      </c>
      <c r="E34" s="38" t="s">
        <v>2</v>
      </c>
      <c r="F34" s="40" t="s">
        <v>92</v>
      </c>
      <c r="G34" s="31"/>
      <c r="H34" s="31">
        <v>777904906</v>
      </c>
    </row>
    <row r="35" spans="1:8" x14ac:dyDescent="0.25">
      <c r="A35" s="30" t="s">
        <v>93</v>
      </c>
      <c r="B35" s="31" t="s">
        <v>85</v>
      </c>
      <c r="C35" s="35">
        <v>44578</v>
      </c>
      <c r="D35" s="31"/>
      <c r="E35" s="31"/>
      <c r="F35" s="32" t="s">
        <v>94</v>
      </c>
      <c r="G35" s="31"/>
      <c r="H35" s="31">
        <v>602341840</v>
      </c>
    </row>
    <row r="36" spans="1:8" x14ac:dyDescent="0.25">
      <c r="A36" s="37" t="s">
        <v>95</v>
      </c>
      <c r="B36" s="38" t="s">
        <v>9</v>
      </c>
      <c r="C36" s="39">
        <v>44588</v>
      </c>
      <c r="D36" s="39">
        <v>44592</v>
      </c>
      <c r="E36" s="38" t="s">
        <v>2</v>
      </c>
      <c r="F36" s="40" t="s">
        <v>96</v>
      </c>
      <c r="G36" s="31"/>
      <c r="H36" s="41" t="s">
        <v>97</v>
      </c>
    </row>
    <row r="37" spans="1:8" x14ac:dyDescent="0.25">
      <c r="A37" s="30" t="s">
        <v>98</v>
      </c>
      <c r="B37" s="31" t="s">
        <v>9</v>
      </c>
      <c r="C37" s="35">
        <v>44591</v>
      </c>
      <c r="D37" s="31">
        <f ca="1">+_30M_seznam_pacientů_4_11_2021[[#This Row],[PCR datum]]</f>
        <v>0</v>
      </c>
      <c r="E37" s="31"/>
      <c r="F37" s="32" t="s">
        <v>99</v>
      </c>
      <c r="G37" s="31" t="s">
        <v>101</v>
      </c>
      <c r="H37" s="41" t="s">
        <v>100</v>
      </c>
    </row>
    <row r="38" spans="1:8" x14ac:dyDescent="0.25">
      <c r="A38" s="30" t="s">
        <v>103</v>
      </c>
      <c r="B38" s="31" t="s">
        <v>9</v>
      </c>
      <c r="C38" s="35">
        <v>44590</v>
      </c>
      <c r="D38" s="31">
        <f ca="1">+_30M_seznam_pacientů_4_11_2021[[#This Row],[PCR datum]]</f>
        <v>0</v>
      </c>
      <c r="E38" s="31"/>
      <c r="F38" s="32" t="s">
        <v>102</v>
      </c>
      <c r="G38" s="31" t="s">
        <v>101</v>
      </c>
      <c r="H38" s="41" t="s">
        <v>104</v>
      </c>
    </row>
    <row r="39" spans="1:8" x14ac:dyDescent="0.25">
      <c r="A39" s="37" t="s">
        <v>105</v>
      </c>
      <c r="B39" s="38" t="s">
        <v>112</v>
      </c>
      <c r="C39" s="39">
        <v>44583</v>
      </c>
      <c r="D39" s="39">
        <v>44601</v>
      </c>
      <c r="E39" s="38" t="s">
        <v>2</v>
      </c>
      <c r="F39" s="32" t="s">
        <v>106</v>
      </c>
      <c r="G39" s="31"/>
      <c r="H39" s="41" t="s">
        <v>107</v>
      </c>
    </row>
    <row r="40" spans="1:8" x14ac:dyDescent="0.25">
      <c r="A40" s="37" t="s">
        <v>108</v>
      </c>
      <c r="B40" s="38" t="s">
        <v>112</v>
      </c>
      <c r="C40" s="39">
        <v>44590</v>
      </c>
      <c r="D40" s="39">
        <v>44603</v>
      </c>
      <c r="E40" s="38" t="s">
        <v>2</v>
      </c>
      <c r="F40" s="40" t="s">
        <v>114</v>
      </c>
      <c r="G40" s="31" t="s">
        <v>109</v>
      </c>
      <c r="H40" s="41" t="s">
        <v>110</v>
      </c>
    </row>
    <row r="41" spans="1:8" x14ac:dyDescent="0.25">
      <c r="A41" s="37" t="s">
        <v>111</v>
      </c>
      <c r="B41" s="38" t="s">
        <v>112</v>
      </c>
      <c r="C41" s="39">
        <v>44597</v>
      </c>
      <c r="D41" s="39">
        <v>44606</v>
      </c>
      <c r="E41" s="38" t="s">
        <v>2</v>
      </c>
      <c r="F41" s="40" t="s">
        <v>115</v>
      </c>
      <c r="G41" s="31" t="s">
        <v>109</v>
      </c>
      <c r="H41" s="41" t="s">
        <v>113</v>
      </c>
    </row>
    <row r="42" spans="1:8" x14ac:dyDescent="0.25">
      <c r="A42" s="37" t="s">
        <v>116</v>
      </c>
      <c r="B42" s="38" t="s">
        <v>58</v>
      </c>
      <c r="C42" s="39">
        <v>44595</v>
      </c>
      <c r="D42" s="39">
        <v>44606</v>
      </c>
      <c r="E42" s="38" t="s">
        <v>2</v>
      </c>
      <c r="F42" s="40" t="s">
        <v>115</v>
      </c>
      <c r="G42" s="31"/>
      <c r="H42" s="42" t="s">
        <v>117</v>
      </c>
    </row>
    <row r="43" spans="1:8" ht="30" x14ac:dyDescent="0.25">
      <c r="A43" s="37" t="s">
        <v>118</v>
      </c>
      <c r="B43" s="38" t="s">
        <v>85</v>
      </c>
      <c r="C43" s="39">
        <v>44607</v>
      </c>
      <c r="D43" s="39">
        <v>44608</v>
      </c>
      <c r="E43" s="38" t="s">
        <v>2</v>
      </c>
      <c r="F43" s="43" t="s">
        <v>119</v>
      </c>
      <c r="G43" s="31"/>
      <c r="H43" s="31">
        <v>721454391</v>
      </c>
    </row>
    <row r="44" spans="1:8" x14ac:dyDescent="0.25">
      <c r="A44" s="37" t="s">
        <v>120</v>
      </c>
      <c r="B44" s="38" t="s">
        <v>9</v>
      </c>
      <c r="C44" s="39">
        <v>44606</v>
      </c>
      <c r="D44" s="39">
        <v>44616</v>
      </c>
      <c r="E44" s="38" t="s">
        <v>2</v>
      </c>
      <c r="F44" s="40" t="s">
        <v>121</v>
      </c>
      <c r="G44" s="31" t="s">
        <v>122</v>
      </c>
      <c r="H44" s="31">
        <v>732681868</v>
      </c>
    </row>
    <row r="45" spans="1:8" x14ac:dyDescent="0.25">
      <c r="A45" s="37" t="s">
        <v>123</v>
      </c>
      <c r="B45" s="38" t="s">
        <v>9</v>
      </c>
      <c r="C45" s="39">
        <v>44608</v>
      </c>
      <c r="D45" s="39">
        <v>44616</v>
      </c>
      <c r="E45" s="38" t="s">
        <v>2</v>
      </c>
      <c r="F45" s="40" t="s">
        <v>121</v>
      </c>
      <c r="G45" s="31" t="s">
        <v>122</v>
      </c>
      <c r="H45" s="41" t="s">
        <v>117</v>
      </c>
    </row>
    <row r="46" spans="1:8" x14ac:dyDescent="0.25">
      <c r="A46" s="37" t="s">
        <v>124</v>
      </c>
      <c r="B46" s="38" t="s">
        <v>125</v>
      </c>
      <c r="C46" s="39">
        <v>44616</v>
      </c>
      <c r="D46" s="39">
        <v>44626</v>
      </c>
      <c r="E46" s="38" t="s">
        <v>2</v>
      </c>
      <c r="F46" s="40" t="s">
        <v>126</v>
      </c>
      <c r="G46" s="31" t="s">
        <v>122</v>
      </c>
      <c r="H46" s="31">
        <v>737624861</v>
      </c>
    </row>
    <row r="47" spans="1:8" x14ac:dyDescent="0.25">
      <c r="A47" s="37" t="s">
        <v>128</v>
      </c>
      <c r="B47" s="38" t="s">
        <v>112</v>
      </c>
      <c r="C47" s="39">
        <v>44643</v>
      </c>
      <c r="D47" s="39">
        <v>44645</v>
      </c>
      <c r="E47" s="38" t="s">
        <v>2</v>
      </c>
      <c r="F47" s="40" t="s">
        <v>127</v>
      </c>
      <c r="G47" s="31"/>
      <c r="H47" s="31"/>
    </row>
  </sheetData>
  <pageMargins left="0.23622047244094491" right="0.23622047244094491" top="0.74803149606299213" bottom="0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1602B-04B8-4515-B860-177E17007BA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304B04-9DDA-4E52-8EC1-773B248B33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2021-11-10T10:24:10Z</cp:lastPrinted>
  <dcterms:created xsi:type="dcterms:W3CDTF">2021-11-04T15:53:31Z</dcterms:created>
  <dcterms:modified xsi:type="dcterms:W3CDTF">2022-03-28T10:50:13Z</dcterms:modified>
</cp:coreProperties>
</file>