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7320" activeTab="3"/>
  </bookViews>
  <sheets>
    <sheet name="List1" sheetId="1" r:id="rId1"/>
    <sheet name="List2" sheetId="2" r:id="rId2"/>
    <sheet name="List3" sheetId="3" r:id="rId3"/>
    <sheet name="List4" sheetId="4" r:id="rId4"/>
  </sheets>
  <definedNames>
    <definedName name="_xlnm.Print_Area" localSheetId="3">List4!$A$1:$AB$13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3" i="4"/>
  <c r="Q13"/>
  <c r="N13"/>
  <c r="K13"/>
  <c r="H13"/>
  <c r="E13"/>
  <c r="B13"/>
  <c r="S11"/>
  <c r="P11"/>
  <c r="M11"/>
  <c r="J11"/>
  <c r="G11"/>
  <c r="D11"/>
  <c r="A11"/>
  <c r="Z6"/>
  <c r="V6"/>
  <c r="R6"/>
  <c r="N6"/>
  <c r="J6"/>
  <c r="F6"/>
  <c r="B6"/>
  <c r="Y4"/>
  <c r="U4"/>
  <c r="Q4"/>
  <c r="M4"/>
  <c r="I4"/>
  <c r="E4"/>
  <c r="A4"/>
  <c r="IO7" i="2"/>
  <c r="IL7"/>
  <c r="IN5"/>
  <c r="IK5"/>
  <c r="II7"/>
  <c r="IF7"/>
  <c r="IH5"/>
  <c r="IE5"/>
  <c r="KT18"/>
  <c r="KP18"/>
  <c r="KS16"/>
  <c r="KO16"/>
  <c r="KL18"/>
  <c r="KH18"/>
  <c r="KK16"/>
  <c r="KG16"/>
  <c r="KD18"/>
  <c r="JZ18"/>
  <c r="KC16"/>
  <c r="JY16"/>
  <c r="JV18"/>
  <c r="JR18"/>
  <c r="JU16"/>
  <c r="JQ16"/>
  <c r="JN18"/>
  <c r="JJ18"/>
  <c r="JM16"/>
  <c r="JI16"/>
  <c r="JF18"/>
  <c r="JB18"/>
  <c r="JE16"/>
  <c r="JA16"/>
  <c r="K15" i="3"/>
  <c r="H15"/>
  <c r="E15"/>
  <c r="B15"/>
  <c r="J13"/>
  <c r="G13"/>
  <c r="D13"/>
  <c r="A13"/>
  <c r="N8"/>
  <c r="J8"/>
  <c r="F8"/>
  <c r="B8"/>
  <c r="M6"/>
  <c r="I6"/>
  <c r="E6"/>
  <c r="A6"/>
  <c r="IG16" i="2"/>
  <c r="IC7"/>
  <c r="HZ7"/>
  <c r="IB5"/>
  <c r="HY5"/>
  <c r="HW7"/>
  <c r="HT7"/>
  <c r="HV5"/>
  <c r="HS5"/>
  <c r="HQ7"/>
  <c r="HN7"/>
  <c r="HP5"/>
  <c r="HM5"/>
  <c r="HK7"/>
  <c r="HH7"/>
  <c r="HJ5"/>
  <c r="HG5"/>
  <c r="IX18"/>
  <c r="IT18"/>
  <c r="IW16"/>
  <c r="IS16"/>
  <c r="IP18"/>
  <c r="IL18"/>
  <c r="IO16"/>
  <c r="IK16"/>
  <c r="IH18"/>
  <c r="ID18"/>
  <c r="IC16"/>
  <c r="HZ18"/>
  <c r="HV18"/>
  <c r="HY16"/>
  <c r="HU16"/>
  <c r="HR18"/>
  <c r="HN18"/>
  <c r="HQ16"/>
  <c r="HM16"/>
  <c r="HJ18"/>
  <c r="HF18"/>
  <c r="HI16"/>
  <c r="HE16"/>
  <c r="HB18"/>
  <c r="GX18"/>
  <c r="HA16"/>
  <c r="GW16"/>
  <c r="HE7"/>
  <c r="HB7"/>
  <c r="HD5"/>
  <c r="HA5"/>
  <c r="GY7"/>
  <c r="GV7"/>
  <c r="GX5"/>
  <c r="GU5"/>
  <c r="GS7"/>
  <c r="GP7"/>
  <c r="GR5"/>
  <c r="GO5"/>
  <c r="GM7"/>
  <c r="GJ7"/>
  <c r="GL5"/>
  <c r="GI5"/>
  <c r="GG7"/>
  <c r="GD7"/>
  <c r="GF5"/>
  <c r="GC5"/>
  <c r="GA7"/>
  <c r="FX7"/>
  <c r="FZ5"/>
  <c r="FW5"/>
  <c r="FU7"/>
  <c r="FR7"/>
  <c r="FT5"/>
  <c r="FQ5"/>
  <c r="FO7"/>
  <c r="FL7"/>
  <c r="FN5"/>
  <c r="FK5"/>
  <c r="GT18"/>
  <c r="GP18"/>
  <c r="GS16"/>
  <c r="GO16"/>
  <c r="GL18"/>
  <c r="GH18"/>
  <c r="GK16"/>
  <c r="GG16"/>
  <c r="GD18"/>
  <c r="FZ18"/>
  <c r="GC16"/>
  <c r="FY16"/>
  <c r="FV18"/>
  <c r="FR18"/>
  <c r="FU16"/>
  <c r="FQ16"/>
  <c r="FN18"/>
  <c r="FJ18"/>
  <c r="FM16"/>
  <c r="FI16"/>
  <c r="FF18"/>
  <c r="FB18"/>
  <c r="FE16"/>
  <c r="FA16"/>
  <c r="EX18"/>
  <c r="ET18"/>
  <c r="EW16"/>
  <c r="ES16"/>
  <c r="FI7"/>
  <c r="FF7"/>
  <c r="FH5"/>
  <c r="FE5"/>
  <c r="FC7"/>
  <c r="EZ7"/>
  <c r="FB5"/>
  <c r="EY5"/>
  <c r="EW7"/>
  <c r="ET7"/>
  <c r="EV5"/>
  <c r="ES5"/>
  <c r="EQ7"/>
  <c r="EN7"/>
  <c r="EP5"/>
  <c r="EM5"/>
  <c r="EK7"/>
  <c r="EH7"/>
  <c r="EJ5"/>
  <c r="EG5"/>
  <c r="EE7"/>
  <c r="EB7"/>
  <c r="ED5"/>
  <c r="EA5"/>
  <c r="DY7"/>
  <c r="DV7"/>
  <c r="DX5"/>
  <c r="DU5"/>
  <c r="DS7"/>
  <c r="DP7"/>
  <c r="DR5"/>
  <c r="DO5"/>
  <c r="DM7"/>
  <c r="DJ7"/>
  <c r="DL5"/>
  <c r="DI5"/>
  <c r="DG7"/>
  <c r="DD7"/>
  <c r="DF5"/>
  <c r="DC5"/>
  <c r="EP18"/>
  <c r="EL18"/>
  <c r="EO16"/>
  <c r="EK16"/>
  <c r="EH18"/>
  <c r="ED18"/>
  <c r="EG16"/>
  <c r="EC16"/>
  <c r="DZ18"/>
  <c r="DV18"/>
  <c r="DY16"/>
  <c r="DU16"/>
  <c r="DR18"/>
  <c r="DN18"/>
  <c r="DQ16"/>
  <c r="DM16"/>
  <c r="DJ18"/>
  <c r="DF18"/>
  <c r="DI16"/>
  <c r="DE16"/>
  <c r="DA7"/>
  <c r="CX7"/>
  <c r="CZ5"/>
  <c r="CW5"/>
  <c r="CU7"/>
  <c r="CR7"/>
  <c r="CT5"/>
  <c r="CQ5"/>
  <c r="CO7"/>
  <c r="CL7"/>
  <c r="CN5"/>
  <c r="CK5"/>
  <c r="CI7"/>
  <c r="CF7"/>
  <c r="CH5"/>
  <c r="CE5"/>
  <c r="CC7"/>
  <c r="BZ7"/>
  <c r="CB5"/>
  <c r="BY5"/>
  <c r="BW7"/>
  <c r="BT7"/>
  <c r="BV5"/>
  <c r="BS5"/>
  <c r="DB18"/>
  <c r="CX18"/>
  <c r="DA16"/>
  <c r="CW16"/>
  <c r="CT18"/>
  <c r="CP18"/>
  <c r="CS16"/>
  <c r="CO16"/>
  <c r="CL18"/>
  <c r="CH18"/>
  <c r="CK16"/>
  <c r="CG16"/>
  <c r="CD18"/>
  <c r="BZ18"/>
  <c r="CC16"/>
  <c r="BY16"/>
  <c r="BQ7"/>
  <c r="BN7"/>
  <c r="BP5"/>
  <c r="BM5"/>
  <c r="BV18"/>
  <c r="BR18"/>
  <c r="BU16"/>
  <c r="BQ16"/>
  <c r="BK7"/>
  <c r="BH7"/>
  <c r="BJ5"/>
  <c r="BG5"/>
  <c r="BN18"/>
  <c r="BJ18"/>
  <c r="BM16"/>
  <c r="BI16"/>
  <c r="BE7"/>
  <c r="BB7"/>
  <c r="BD5"/>
  <c r="BA5"/>
  <c r="BA16"/>
  <c r="BF18"/>
  <c r="BB18"/>
  <c r="BE16"/>
  <c r="AY7"/>
  <c r="AV7"/>
  <c r="AX5"/>
  <c r="AU5"/>
  <c r="AS7"/>
  <c r="AP7"/>
  <c r="AX18"/>
  <c r="AT18"/>
  <c r="AW16"/>
  <c r="AR5"/>
  <c r="AO5"/>
  <c r="AK16"/>
  <c r="AP18"/>
  <c r="AL18"/>
  <c r="AO16"/>
  <c r="AM7"/>
  <c r="AJ7"/>
  <c r="AL5"/>
  <c r="AI5"/>
  <c r="AD18"/>
  <c r="AH18"/>
  <c r="AA18"/>
  <c r="X18"/>
  <c r="U18"/>
  <c r="R18"/>
  <c r="O18"/>
  <c r="L18"/>
  <c r="I18"/>
  <c r="F18"/>
  <c r="C18"/>
  <c r="AG16"/>
  <c r="Z16"/>
  <c r="W16"/>
  <c r="T16"/>
  <c r="Q16"/>
  <c r="N16"/>
  <c r="K16"/>
  <c r="H16"/>
  <c r="E16"/>
  <c r="B16"/>
  <c r="AG7"/>
  <c r="AD7"/>
  <c r="AF5"/>
  <c r="AC5"/>
  <c r="Z5"/>
  <c r="W5"/>
  <c r="AA7"/>
  <c r="X7"/>
  <c r="U7"/>
  <c r="T5"/>
  <c r="R7"/>
  <c r="Q5"/>
  <c r="O7"/>
  <c r="N5"/>
  <c r="L7"/>
  <c r="I7"/>
  <c r="F7"/>
  <c r="C7"/>
  <c r="K5" l="1"/>
  <c r="H5"/>
  <c r="E5"/>
  <c r="B5"/>
</calcChain>
</file>

<file path=xl/sharedStrings.xml><?xml version="1.0" encoding="utf-8"?>
<sst xmlns="http://schemas.openxmlformats.org/spreadsheetml/2006/main" count="1359" uniqueCount="108">
  <si>
    <t>Počty vyšetření</t>
  </si>
  <si>
    <t>MIKRO</t>
  </si>
  <si>
    <t>LEM</t>
  </si>
  <si>
    <t>VNOL</t>
  </si>
  <si>
    <t>SUMP</t>
  </si>
  <si>
    <t>FNOL</t>
  </si>
  <si>
    <t>HRANICE</t>
  </si>
  <si>
    <t>22.9.</t>
  </si>
  <si>
    <t>21.9.</t>
  </si>
  <si>
    <t>23.9.</t>
  </si>
  <si>
    <t>24.9.</t>
  </si>
  <si>
    <r>
      <t xml:space="preserve">FNOL </t>
    </r>
    <r>
      <rPr>
        <sz val="10"/>
        <color rgb="FF000000"/>
        <rFont val="Calibri"/>
        <family val="2"/>
        <charset val="238"/>
      </rPr>
      <t>(INTRAMURÁL)</t>
    </r>
  </si>
  <si>
    <t>POZITIVNÍ VYŠ.</t>
  </si>
  <si>
    <t>VYTÍŽENÍ (%)</t>
  </si>
  <si>
    <t>OSTATNÍ*</t>
  </si>
  <si>
    <t xml:space="preserve">* ZZS OLOMOUC, MOBILNÍ TÝM ARMÁDY ČR, MINISTERSTVO OBRANY </t>
  </si>
  <si>
    <t>ŠUMPERK (180)</t>
  </si>
  <si>
    <t>ÚSTAV MIKROBIOLOGIE (200 VYŠETŘENÍ)</t>
  </si>
  <si>
    <t>LABORATOŘE EXPERIMENTÁLNÍ MEDICÍNY UMTM (1000 VYŠETŘENÍ)</t>
  </si>
  <si>
    <t>VYŠETŘENÍ CFA</t>
  </si>
  <si>
    <t>VNOL (100)</t>
  </si>
  <si>
    <t>HRANICE (150)</t>
  </si>
  <si>
    <t>FNOL (550)</t>
  </si>
  <si>
    <t>26.9.</t>
  </si>
  <si>
    <t>25.9.</t>
  </si>
  <si>
    <t>27.9.</t>
  </si>
  <si>
    <t>MIKRO 200</t>
  </si>
  <si>
    <t>28.9.</t>
  </si>
  <si>
    <t>LEM 1000</t>
  </si>
  <si>
    <t>29.9.</t>
  </si>
  <si>
    <t>30.9.</t>
  </si>
  <si>
    <t>1.10.</t>
  </si>
  <si>
    <t>2.10.</t>
  </si>
  <si>
    <t>3.10.</t>
  </si>
  <si>
    <t>4.10.</t>
  </si>
  <si>
    <t>5.10.</t>
  </si>
  <si>
    <t>vyšetřeno v pondělí</t>
  </si>
  <si>
    <t>7.10.</t>
  </si>
  <si>
    <t>6.10.</t>
  </si>
  <si>
    <t>asi chyba probrat s vladkou</t>
  </si>
  <si>
    <t>FNOL (550) +neděle</t>
  </si>
  <si>
    <t>8.10.</t>
  </si>
  <si>
    <t>9.10.</t>
  </si>
  <si>
    <t>Ostatní</t>
  </si>
  <si>
    <t>10.10.</t>
  </si>
  <si>
    <t>11.10.</t>
  </si>
  <si>
    <t>VNOL (100) + neděle</t>
  </si>
  <si>
    <t>vyšetřeno 237</t>
  </si>
  <si>
    <t>12.10.</t>
  </si>
  <si>
    <t>víkend 222</t>
  </si>
  <si>
    <t xml:space="preserve">FNOL (550) </t>
  </si>
  <si>
    <t>13.10.</t>
  </si>
  <si>
    <t>14.10.</t>
  </si>
  <si>
    <t>15.10.</t>
  </si>
  <si>
    <t>16.10.</t>
  </si>
  <si>
    <t>17.10.</t>
  </si>
  <si>
    <t>18.10.</t>
  </si>
  <si>
    <t>19.10.</t>
  </si>
  <si>
    <t>20.10.</t>
  </si>
  <si>
    <t>21.10.</t>
  </si>
  <si>
    <t>22.10.</t>
  </si>
  <si>
    <t>23.10.</t>
  </si>
  <si>
    <t>24.10.</t>
  </si>
  <si>
    <t>25.10.</t>
  </si>
  <si>
    <t>26.10.</t>
  </si>
  <si>
    <t>27.10.</t>
  </si>
  <si>
    <t>28.10.</t>
  </si>
  <si>
    <t>29.10.</t>
  </si>
  <si>
    <t>30.10.</t>
  </si>
  <si>
    <t>31.10.</t>
  </si>
  <si>
    <t>1.11.</t>
  </si>
  <si>
    <t>2.11.</t>
  </si>
  <si>
    <t>3.11.</t>
  </si>
  <si>
    <t>4.11.</t>
  </si>
  <si>
    <t>5.11.</t>
  </si>
  <si>
    <t>6.11.</t>
  </si>
  <si>
    <t>7.11.</t>
  </si>
  <si>
    <t>8.11.</t>
  </si>
  <si>
    <t>9.11.</t>
  </si>
  <si>
    <t>10.11.</t>
  </si>
  <si>
    <t>12.10</t>
  </si>
  <si>
    <t>11.11.</t>
  </si>
  <si>
    <t>12.11.</t>
  </si>
  <si>
    <t>13.11.</t>
  </si>
  <si>
    <t>14.11.</t>
  </si>
  <si>
    <t>15.11.</t>
  </si>
  <si>
    <t>16.11.</t>
  </si>
  <si>
    <t>17.11.</t>
  </si>
  <si>
    <t>18.11.</t>
  </si>
  <si>
    <t>19.11.</t>
  </si>
  <si>
    <t>20.11.</t>
  </si>
  <si>
    <t>21.11.</t>
  </si>
  <si>
    <t>22.11.</t>
  </si>
  <si>
    <t>23.11.</t>
  </si>
  <si>
    <t>24.11.</t>
  </si>
  <si>
    <t>25.11.</t>
  </si>
  <si>
    <t>26.11.</t>
  </si>
  <si>
    <t>27.11.</t>
  </si>
  <si>
    <t>28.11.</t>
  </si>
  <si>
    <t>29.11.</t>
  </si>
  <si>
    <t>30.11.</t>
  </si>
  <si>
    <t>1.12.</t>
  </si>
  <si>
    <t>2.12.</t>
  </si>
  <si>
    <t>3.12.</t>
  </si>
  <si>
    <t>4.12.</t>
  </si>
  <si>
    <t>5.12.</t>
  </si>
  <si>
    <t>6.12.</t>
  </si>
  <si>
    <t>7.12.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</si>
</sst>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000000"/>
      <name val="Calibri"/>
      <family val="2"/>
      <charset val="238"/>
    </font>
    <font>
      <sz val="16"/>
      <color rgb="FF000000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6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9" fillId="0" borderId="1" xfId="0" applyFont="1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0" xfId="0" applyFont="1"/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0" fontId="7" fillId="0" borderId="1" xfId="0" applyFont="1" applyFill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wrapText="1" readingOrder="1"/>
    </xf>
    <xf numFmtId="0" fontId="3" fillId="0" borderId="1" xfId="0" applyFont="1" applyFill="1" applyBorder="1" applyAlignment="1">
      <alignment horizontal="center" vertical="center" wrapText="1" readingOrder="1"/>
    </xf>
    <xf numFmtId="0" fontId="8" fillId="2" borderId="1" xfId="0" applyFont="1" applyFill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12" fillId="4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wrapText="1" readingOrder="1"/>
    </xf>
    <xf numFmtId="0" fontId="9" fillId="2" borderId="2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wrapText="1" readingOrder="1"/>
    </xf>
    <xf numFmtId="49" fontId="2" fillId="2" borderId="1" xfId="0" applyNumberFormat="1" applyFont="1" applyFill="1" applyBorder="1" applyAlignment="1">
      <alignment horizontal="center" wrapText="1" readingOrder="1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textRotation="255"/>
    </xf>
    <xf numFmtId="0" fontId="1" fillId="6" borderId="4" xfId="0" applyFont="1" applyFill="1" applyBorder="1" applyAlignment="1">
      <alignment horizontal="center" textRotation="255"/>
    </xf>
    <xf numFmtId="0" fontId="1" fillId="6" borderId="5" xfId="0" applyFont="1" applyFill="1" applyBorder="1" applyAlignment="1">
      <alignment horizontal="center" textRotation="255"/>
    </xf>
    <xf numFmtId="49" fontId="5" fillId="2" borderId="2" xfId="0" applyNumberFormat="1" applyFont="1" applyFill="1" applyBorder="1" applyAlignment="1">
      <alignment horizontal="center" wrapText="1" readingOrder="1"/>
    </xf>
    <xf numFmtId="49" fontId="5" fillId="2" borderId="1" xfId="0" applyNumberFormat="1" applyFont="1" applyFill="1" applyBorder="1" applyAlignment="1">
      <alignment horizontal="center" wrapText="1" readingOrder="1"/>
    </xf>
    <xf numFmtId="49" fontId="5" fillId="0" borderId="1" xfId="0" applyNumberFormat="1" applyFont="1" applyFill="1" applyBorder="1" applyAlignment="1">
      <alignment horizontal="center" wrapText="1" readingOrder="1"/>
    </xf>
    <xf numFmtId="0" fontId="4" fillId="2" borderId="2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activeCell="C14" sqref="C14"/>
    </sheetView>
  </sheetViews>
  <sheetFormatPr defaultRowHeight="15"/>
  <sheetData>
    <row r="1" spans="1:4">
      <c r="A1" t="s">
        <v>0</v>
      </c>
    </row>
    <row r="3" spans="1:4">
      <c r="A3" t="s">
        <v>1</v>
      </c>
      <c r="B3" t="s">
        <v>3</v>
      </c>
      <c r="C3" t="s">
        <v>4</v>
      </c>
      <c r="D3" t="s">
        <v>5</v>
      </c>
    </row>
    <row r="5" spans="1:4">
      <c r="B5" t="s">
        <v>5</v>
      </c>
      <c r="C5" t="s">
        <v>6</v>
      </c>
    </row>
    <row r="6" spans="1:4">
      <c r="A6" t="s">
        <v>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V19"/>
  <sheetViews>
    <sheetView showGridLines="0" workbookViewId="0">
      <pane xSplit="1" topLeftCell="HJ1" activePane="topRight" state="frozen"/>
      <selection pane="topRight" activeCell="HG2" sqref="HG2:IA7"/>
    </sheetView>
  </sheetViews>
  <sheetFormatPr defaultColWidth="13.85546875" defaultRowHeight="15"/>
  <cols>
    <col min="1" max="1" width="7" customWidth="1"/>
  </cols>
  <sheetData>
    <row r="1" spans="1:308" s="5" customFormat="1" ht="21.75" thickBot="1">
      <c r="B1" s="38" t="s">
        <v>17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308" ht="51.95" customHeight="1">
      <c r="A2" s="31" t="s">
        <v>26</v>
      </c>
      <c r="B2" s="21" t="s">
        <v>11</v>
      </c>
      <c r="C2" s="9" t="s">
        <v>20</v>
      </c>
      <c r="D2" s="9" t="s">
        <v>16</v>
      </c>
      <c r="E2" s="10" t="s">
        <v>11</v>
      </c>
      <c r="F2" s="11" t="s">
        <v>20</v>
      </c>
      <c r="G2" s="11" t="s">
        <v>16</v>
      </c>
      <c r="H2" s="9" t="s">
        <v>11</v>
      </c>
      <c r="I2" s="9" t="s">
        <v>20</v>
      </c>
      <c r="J2" s="9" t="s">
        <v>16</v>
      </c>
      <c r="K2" s="10" t="s">
        <v>11</v>
      </c>
      <c r="L2" s="11" t="s">
        <v>20</v>
      </c>
      <c r="M2" s="11" t="s">
        <v>16</v>
      </c>
      <c r="N2" s="9" t="s">
        <v>11</v>
      </c>
      <c r="O2" s="9" t="s">
        <v>20</v>
      </c>
      <c r="P2" s="9" t="s">
        <v>16</v>
      </c>
      <c r="Q2" s="10" t="s">
        <v>11</v>
      </c>
      <c r="R2" s="11" t="s">
        <v>20</v>
      </c>
      <c r="S2" s="11" t="s">
        <v>16</v>
      </c>
      <c r="T2" s="9" t="s">
        <v>11</v>
      </c>
      <c r="U2" s="9" t="s">
        <v>20</v>
      </c>
      <c r="V2" s="9" t="s">
        <v>16</v>
      </c>
      <c r="W2" s="10" t="s">
        <v>11</v>
      </c>
      <c r="X2" s="11" t="s">
        <v>20</v>
      </c>
      <c r="Y2" s="11" t="s">
        <v>16</v>
      </c>
      <c r="Z2" s="9" t="s">
        <v>11</v>
      </c>
      <c r="AA2" s="9" t="s">
        <v>20</v>
      </c>
      <c r="AB2" s="9" t="s">
        <v>16</v>
      </c>
      <c r="AC2" s="10" t="s">
        <v>11</v>
      </c>
      <c r="AD2" s="11" t="s">
        <v>16</v>
      </c>
      <c r="AE2" s="11"/>
      <c r="AF2" s="9" t="s">
        <v>11</v>
      </c>
      <c r="AG2" s="9" t="s">
        <v>16</v>
      </c>
      <c r="AH2" s="9"/>
      <c r="AI2" s="10" t="s">
        <v>11</v>
      </c>
      <c r="AJ2" s="11" t="s">
        <v>16</v>
      </c>
      <c r="AK2" s="11"/>
      <c r="AL2" s="9" t="s">
        <v>11</v>
      </c>
      <c r="AM2" s="9" t="s">
        <v>16</v>
      </c>
      <c r="AN2" s="9"/>
      <c r="AO2" s="10" t="s">
        <v>11</v>
      </c>
      <c r="AP2" s="11" t="s">
        <v>16</v>
      </c>
      <c r="AQ2" s="11"/>
      <c r="AR2" s="9" t="s">
        <v>11</v>
      </c>
      <c r="AS2" s="9" t="s">
        <v>16</v>
      </c>
      <c r="AT2" s="9"/>
      <c r="AU2" s="10" t="s">
        <v>11</v>
      </c>
      <c r="AV2" s="11" t="s">
        <v>16</v>
      </c>
      <c r="AW2" s="11"/>
      <c r="AX2" s="9" t="s">
        <v>11</v>
      </c>
      <c r="AY2" s="9" t="s">
        <v>16</v>
      </c>
      <c r="AZ2" s="9"/>
      <c r="BA2" s="10" t="s">
        <v>11</v>
      </c>
      <c r="BB2" s="11" t="s">
        <v>16</v>
      </c>
      <c r="BC2" s="11" t="s">
        <v>43</v>
      </c>
      <c r="BD2" s="9" t="s">
        <v>11</v>
      </c>
      <c r="BE2" s="9" t="s">
        <v>16</v>
      </c>
      <c r="BF2" s="9"/>
      <c r="BG2" s="10" t="s">
        <v>11</v>
      </c>
      <c r="BH2" s="11" t="s">
        <v>16</v>
      </c>
      <c r="BI2" s="11" t="s">
        <v>43</v>
      </c>
      <c r="BJ2" s="9" t="s">
        <v>11</v>
      </c>
      <c r="BK2" s="9" t="s">
        <v>16</v>
      </c>
      <c r="BL2" s="9"/>
      <c r="BM2" s="10" t="s">
        <v>11</v>
      </c>
      <c r="BN2" s="11" t="s">
        <v>16</v>
      </c>
      <c r="BO2" s="11" t="s">
        <v>43</v>
      </c>
      <c r="BP2" s="9" t="s">
        <v>11</v>
      </c>
      <c r="BQ2" s="9" t="s">
        <v>16</v>
      </c>
      <c r="BR2" s="9"/>
      <c r="BS2" s="10" t="s">
        <v>11</v>
      </c>
      <c r="BT2" s="11" t="s">
        <v>16</v>
      </c>
      <c r="BU2" s="11" t="s">
        <v>43</v>
      </c>
      <c r="BV2" s="9" t="s">
        <v>11</v>
      </c>
      <c r="BW2" s="9" t="s">
        <v>16</v>
      </c>
      <c r="BX2" s="9"/>
      <c r="BY2" s="10" t="s">
        <v>11</v>
      </c>
      <c r="BZ2" s="11" t="s">
        <v>16</v>
      </c>
      <c r="CA2" s="11" t="s">
        <v>43</v>
      </c>
      <c r="CB2" s="9" t="s">
        <v>11</v>
      </c>
      <c r="CC2" s="9" t="s">
        <v>16</v>
      </c>
      <c r="CD2" s="9"/>
      <c r="CE2" s="10" t="s">
        <v>11</v>
      </c>
      <c r="CF2" s="11" t="s">
        <v>16</v>
      </c>
      <c r="CG2" s="11" t="s">
        <v>43</v>
      </c>
      <c r="CH2" s="9" t="s">
        <v>11</v>
      </c>
      <c r="CI2" s="9" t="s">
        <v>16</v>
      </c>
      <c r="CJ2" s="9" t="s">
        <v>43</v>
      </c>
      <c r="CK2" s="10" t="s">
        <v>11</v>
      </c>
      <c r="CL2" s="11" t="s">
        <v>16</v>
      </c>
      <c r="CM2" s="11" t="s">
        <v>43</v>
      </c>
      <c r="CN2" s="9" t="s">
        <v>11</v>
      </c>
      <c r="CO2" s="9" t="s">
        <v>16</v>
      </c>
      <c r="CP2" s="9"/>
      <c r="CQ2" s="10" t="s">
        <v>11</v>
      </c>
      <c r="CR2" s="11" t="s">
        <v>16</v>
      </c>
      <c r="CS2" s="11" t="s">
        <v>43</v>
      </c>
      <c r="CT2" s="9" t="s">
        <v>11</v>
      </c>
      <c r="CU2" s="9" t="s">
        <v>16</v>
      </c>
      <c r="CV2" s="9"/>
      <c r="CW2" s="10" t="s">
        <v>11</v>
      </c>
      <c r="CX2" s="11" t="s">
        <v>16</v>
      </c>
      <c r="CY2" s="11" t="s">
        <v>43</v>
      </c>
      <c r="CZ2" s="9" t="s">
        <v>11</v>
      </c>
      <c r="DA2" s="9" t="s">
        <v>16</v>
      </c>
      <c r="DB2" s="9"/>
      <c r="DC2" s="10" t="s">
        <v>11</v>
      </c>
      <c r="DD2" s="11" t="s">
        <v>16</v>
      </c>
      <c r="DE2" s="11" t="s">
        <v>43</v>
      </c>
      <c r="DF2" s="9" t="s">
        <v>11</v>
      </c>
      <c r="DG2" s="9" t="s">
        <v>16</v>
      </c>
      <c r="DH2" s="9"/>
      <c r="DI2" s="10" t="s">
        <v>11</v>
      </c>
      <c r="DJ2" s="11" t="s">
        <v>16</v>
      </c>
      <c r="DK2" s="11" t="s">
        <v>43</v>
      </c>
      <c r="DL2" s="9" t="s">
        <v>11</v>
      </c>
      <c r="DM2" s="9" t="s">
        <v>16</v>
      </c>
      <c r="DN2" s="9"/>
      <c r="DO2" s="10" t="s">
        <v>11</v>
      </c>
      <c r="DP2" s="11" t="s">
        <v>16</v>
      </c>
      <c r="DQ2" s="11" t="s">
        <v>43</v>
      </c>
      <c r="DR2" s="9" t="s">
        <v>11</v>
      </c>
      <c r="DS2" s="9" t="s">
        <v>16</v>
      </c>
      <c r="DT2" s="9"/>
      <c r="DU2" s="10" t="s">
        <v>11</v>
      </c>
      <c r="DV2" s="11" t="s">
        <v>16</v>
      </c>
      <c r="DW2" s="11" t="s">
        <v>43</v>
      </c>
      <c r="DX2" s="9" t="s">
        <v>11</v>
      </c>
      <c r="DY2" s="9" t="s">
        <v>16</v>
      </c>
      <c r="DZ2" s="9"/>
      <c r="EA2" s="10" t="s">
        <v>11</v>
      </c>
      <c r="EB2" s="11" t="s">
        <v>16</v>
      </c>
      <c r="EC2" s="11" t="s">
        <v>43</v>
      </c>
      <c r="ED2" s="9" t="s">
        <v>11</v>
      </c>
      <c r="EE2" s="9" t="s">
        <v>16</v>
      </c>
      <c r="EF2" s="9"/>
      <c r="EG2" s="10" t="s">
        <v>11</v>
      </c>
      <c r="EH2" s="11" t="s">
        <v>16</v>
      </c>
      <c r="EI2" s="11" t="s">
        <v>43</v>
      </c>
      <c r="EJ2" s="9" t="s">
        <v>11</v>
      </c>
      <c r="EK2" s="9" t="s">
        <v>16</v>
      </c>
      <c r="EL2" s="9" t="s">
        <v>43</v>
      </c>
      <c r="EM2" s="10" t="s">
        <v>11</v>
      </c>
      <c r="EN2" s="11" t="s">
        <v>16</v>
      </c>
      <c r="EO2" s="11" t="s">
        <v>43</v>
      </c>
      <c r="EP2" s="9" t="s">
        <v>11</v>
      </c>
      <c r="EQ2" s="9" t="s">
        <v>16</v>
      </c>
      <c r="ER2" s="9" t="s">
        <v>43</v>
      </c>
      <c r="ES2" s="10" t="s">
        <v>11</v>
      </c>
      <c r="ET2" s="11" t="s">
        <v>16</v>
      </c>
      <c r="EU2" s="11" t="s">
        <v>43</v>
      </c>
      <c r="EV2" s="9" t="s">
        <v>11</v>
      </c>
      <c r="EW2" s="9" t="s">
        <v>16</v>
      </c>
      <c r="EX2" s="9" t="s">
        <v>43</v>
      </c>
      <c r="EY2" s="10" t="s">
        <v>11</v>
      </c>
      <c r="EZ2" s="11" t="s">
        <v>16</v>
      </c>
      <c r="FA2" s="11" t="s">
        <v>43</v>
      </c>
      <c r="FB2" s="9" t="s">
        <v>11</v>
      </c>
      <c r="FC2" s="9" t="s">
        <v>16</v>
      </c>
      <c r="FD2" s="9" t="s">
        <v>43</v>
      </c>
      <c r="FE2" s="10" t="s">
        <v>11</v>
      </c>
      <c r="FF2" s="11" t="s">
        <v>16</v>
      </c>
      <c r="FG2" s="11" t="s">
        <v>43</v>
      </c>
      <c r="FH2" s="9" t="s">
        <v>11</v>
      </c>
      <c r="FI2" s="9" t="s">
        <v>16</v>
      </c>
      <c r="FJ2" s="9" t="s">
        <v>43</v>
      </c>
      <c r="FK2" s="10" t="s">
        <v>11</v>
      </c>
      <c r="FL2" s="11" t="s">
        <v>16</v>
      </c>
      <c r="FM2" s="11" t="s">
        <v>43</v>
      </c>
      <c r="FN2" s="9" t="s">
        <v>11</v>
      </c>
      <c r="FO2" s="9" t="s">
        <v>16</v>
      </c>
      <c r="FP2" s="9" t="s">
        <v>43</v>
      </c>
      <c r="FQ2" s="10" t="s">
        <v>11</v>
      </c>
      <c r="FR2" s="11" t="s">
        <v>16</v>
      </c>
      <c r="FS2" s="11" t="s">
        <v>43</v>
      </c>
      <c r="FT2" s="9" t="s">
        <v>11</v>
      </c>
      <c r="FU2" s="9" t="s">
        <v>16</v>
      </c>
      <c r="FV2" s="9" t="s">
        <v>43</v>
      </c>
      <c r="FW2" s="10" t="s">
        <v>11</v>
      </c>
      <c r="FX2" s="11" t="s">
        <v>16</v>
      </c>
      <c r="FY2" s="11" t="s">
        <v>43</v>
      </c>
      <c r="FZ2" s="9" t="s">
        <v>11</v>
      </c>
      <c r="GA2" s="9" t="s">
        <v>16</v>
      </c>
      <c r="GB2" s="9" t="s">
        <v>43</v>
      </c>
      <c r="GC2" s="10" t="s">
        <v>11</v>
      </c>
      <c r="GD2" s="11" t="s">
        <v>16</v>
      </c>
      <c r="GE2" s="11" t="s">
        <v>43</v>
      </c>
      <c r="GF2" s="9" t="s">
        <v>11</v>
      </c>
      <c r="GG2" s="9" t="s">
        <v>16</v>
      </c>
      <c r="GH2" s="9" t="s">
        <v>43</v>
      </c>
      <c r="GI2" s="10" t="s">
        <v>11</v>
      </c>
      <c r="GJ2" s="11" t="s">
        <v>16</v>
      </c>
      <c r="GK2" s="11" t="s">
        <v>43</v>
      </c>
      <c r="GL2" s="9" t="s">
        <v>11</v>
      </c>
      <c r="GM2" s="9" t="s">
        <v>16</v>
      </c>
      <c r="GN2" s="9" t="s">
        <v>43</v>
      </c>
      <c r="GO2" s="10" t="s">
        <v>11</v>
      </c>
      <c r="GP2" s="11" t="s">
        <v>16</v>
      </c>
      <c r="GQ2" s="11" t="s">
        <v>43</v>
      </c>
      <c r="GR2" s="9" t="s">
        <v>11</v>
      </c>
      <c r="GS2" s="9" t="s">
        <v>16</v>
      </c>
      <c r="GT2" s="9" t="s">
        <v>43</v>
      </c>
      <c r="GU2" s="10" t="s">
        <v>11</v>
      </c>
      <c r="GV2" s="11" t="s">
        <v>16</v>
      </c>
      <c r="GW2" s="11" t="s">
        <v>43</v>
      </c>
      <c r="GX2" s="9" t="s">
        <v>11</v>
      </c>
      <c r="GY2" s="9" t="s">
        <v>16</v>
      </c>
      <c r="GZ2" s="9" t="s">
        <v>43</v>
      </c>
      <c r="HA2" s="10" t="s">
        <v>11</v>
      </c>
      <c r="HB2" s="11" t="s">
        <v>16</v>
      </c>
      <c r="HC2" s="11" t="s">
        <v>43</v>
      </c>
      <c r="HD2" s="9" t="s">
        <v>11</v>
      </c>
      <c r="HE2" s="9" t="s">
        <v>16</v>
      </c>
      <c r="HF2" s="9" t="s">
        <v>43</v>
      </c>
      <c r="HG2" s="10" t="s">
        <v>11</v>
      </c>
      <c r="HH2" s="11" t="s">
        <v>16</v>
      </c>
      <c r="HI2" s="11" t="s">
        <v>43</v>
      </c>
      <c r="HJ2" s="9" t="s">
        <v>11</v>
      </c>
      <c r="HK2" s="9" t="s">
        <v>16</v>
      </c>
      <c r="HL2" s="9" t="s">
        <v>43</v>
      </c>
      <c r="HM2" s="10" t="s">
        <v>11</v>
      </c>
      <c r="HN2" s="11" t="s">
        <v>16</v>
      </c>
      <c r="HO2" s="11" t="s">
        <v>43</v>
      </c>
      <c r="HP2" s="9" t="s">
        <v>11</v>
      </c>
      <c r="HQ2" s="9" t="s">
        <v>16</v>
      </c>
      <c r="HR2" s="9" t="s">
        <v>43</v>
      </c>
      <c r="HS2" s="10" t="s">
        <v>11</v>
      </c>
      <c r="HT2" s="11" t="s">
        <v>16</v>
      </c>
      <c r="HU2" s="11" t="s">
        <v>43</v>
      </c>
      <c r="HV2" s="9" t="s">
        <v>11</v>
      </c>
      <c r="HW2" s="9" t="s">
        <v>16</v>
      </c>
      <c r="HX2" s="9" t="s">
        <v>43</v>
      </c>
      <c r="HY2" s="10" t="s">
        <v>11</v>
      </c>
      <c r="HZ2" s="11" t="s">
        <v>16</v>
      </c>
      <c r="IA2" s="11" t="s">
        <v>43</v>
      </c>
      <c r="IB2" s="9" t="s">
        <v>11</v>
      </c>
      <c r="IC2" s="9" t="s">
        <v>16</v>
      </c>
      <c r="ID2" s="9" t="s">
        <v>43</v>
      </c>
      <c r="IE2" s="10" t="s">
        <v>11</v>
      </c>
      <c r="IF2" s="11" t="s">
        <v>16</v>
      </c>
      <c r="IG2" s="11" t="s">
        <v>43</v>
      </c>
      <c r="IH2" s="9" t="s">
        <v>11</v>
      </c>
      <c r="II2" s="9" t="s">
        <v>16</v>
      </c>
      <c r="IJ2" s="9" t="s">
        <v>43</v>
      </c>
      <c r="IK2" s="10" t="s">
        <v>11</v>
      </c>
      <c r="IL2" s="11" t="s">
        <v>16</v>
      </c>
      <c r="IM2" s="11" t="s">
        <v>43</v>
      </c>
      <c r="IN2" s="9" t="s">
        <v>11</v>
      </c>
      <c r="IO2" s="9" t="s">
        <v>16</v>
      </c>
      <c r="IP2" s="9" t="s">
        <v>43</v>
      </c>
    </row>
    <row r="3" spans="1:308" ht="21" customHeight="1">
      <c r="A3" s="32"/>
      <c r="B3" s="34" t="s">
        <v>8</v>
      </c>
      <c r="C3" s="25"/>
      <c r="D3" s="25"/>
      <c r="E3" s="24" t="s">
        <v>7</v>
      </c>
      <c r="F3" s="24"/>
      <c r="G3" s="24"/>
      <c r="H3" s="35" t="s">
        <v>9</v>
      </c>
      <c r="I3" s="25"/>
      <c r="J3" s="25"/>
      <c r="K3" s="36" t="s">
        <v>10</v>
      </c>
      <c r="L3" s="24"/>
      <c r="M3" s="24"/>
      <c r="N3" s="35" t="s">
        <v>24</v>
      </c>
      <c r="O3" s="25"/>
      <c r="P3" s="25"/>
      <c r="Q3" s="36" t="s">
        <v>23</v>
      </c>
      <c r="R3" s="24"/>
      <c r="S3" s="24"/>
      <c r="T3" s="35" t="s">
        <v>25</v>
      </c>
      <c r="U3" s="25"/>
      <c r="V3" s="25"/>
      <c r="W3" s="36" t="s">
        <v>27</v>
      </c>
      <c r="X3" s="24"/>
      <c r="Y3" s="24"/>
      <c r="Z3" s="35" t="s">
        <v>29</v>
      </c>
      <c r="AA3" s="25"/>
      <c r="AB3" s="25"/>
      <c r="AC3" s="24" t="s">
        <v>30</v>
      </c>
      <c r="AD3" s="24"/>
      <c r="AE3" s="24"/>
      <c r="AF3" s="25" t="s">
        <v>31</v>
      </c>
      <c r="AG3" s="25"/>
      <c r="AH3" s="25"/>
      <c r="AI3" s="24" t="s">
        <v>32</v>
      </c>
      <c r="AJ3" s="24"/>
      <c r="AK3" s="24"/>
      <c r="AL3" s="25" t="s">
        <v>33</v>
      </c>
      <c r="AM3" s="25"/>
      <c r="AN3" s="25"/>
      <c r="AO3" s="24" t="s">
        <v>34</v>
      </c>
      <c r="AP3" s="24"/>
      <c r="AQ3" s="24"/>
      <c r="AR3" s="25" t="s">
        <v>35</v>
      </c>
      <c r="AS3" s="25"/>
      <c r="AT3" s="25"/>
      <c r="AU3" s="24" t="s">
        <v>38</v>
      </c>
      <c r="AV3" s="24"/>
      <c r="AW3" s="24"/>
      <c r="AX3" s="25" t="s">
        <v>37</v>
      </c>
      <c r="AY3" s="25"/>
      <c r="AZ3" s="25"/>
      <c r="BA3" s="24" t="s">
        <v>41</v>
      </c>
      <c r="BB3" s="24"/>
      <c r="BC3" s="24"/>
      <c r="BD3" s="25" t="s">
        <v>42</v>
      </c>
      <c r="BE3" s="25"/>
      <c r="BF3" s="25"/>
      <c r="BG3" s="24" t="s">
        <v>44</v>
      </c>
      <c r="BH3" s="24"/>
      <c r="BI3" s="24"/>
      <c r="BJ3" s="25" t="s">
        <v>45</v>
      </c>
      <c r="BK3" s="25"/>
      <c r="BL3" s="25"/>
      <c r="BM3" s="24" t="s">
        <v>48</v>
      </c>
      <c r="BN3" s="24"/>
      <c r="BO3" s="24"/>
      <c r="BP3" s="25" t="s">
        <v>51</v>
      </c>
      <c r="BQ3" s="25"/>
      <c r="BR3" s="25"/>
      <c r="BS3" s="24" t="s">
        <v>52</v>
      </c>
      <c r="BT3" s="24"/>
      <c r="BU3" s="24"/>
      <c r="BV3" s="25" t="s">
        <v>53</v>
      </c>
      <c r="BW3" s="25"/>
      <c r="BX3" s="25"/>
      <c r="BY3" s="24" t="s">
        <v>54</v>
      </c>
      <c r="BZ3" s="24"/>
      <c r="CA3" s="24"/>
      <c r="CB3" s="25" t="s">
        <v>55</v>
      </c>
      <c r="CC3" s="25"/>
      <c r="CD3" s="25"/>
      <c r="CE3" s="24" t="s">
        <v>56</v>
      </c>
      <c r="CF3" s="24"/>
      <c r="CG3" s="24"/>
      <c r="CH3" s="25" t="s">
        <v>57</v>
      </c>
      <c r="CI3" s="25"/>
      <c r="CJ3" s="25"/>
      <c r="CK3" s="24" t="s">
        <v>58</v>
      </c>
      <c r="CL3" s="24"/>
      <c r="CM3" s="24"/>
      <c r="CN3" s="25" t="s">
        <v>59</v>
      </c>
      <c r="CO3" s="25"/>
      <c r="CP3" s="25"/>
      <c r="CQ3" s="24" t="s">
        <v>60</v>
      </c>
      <c r="CR3" s="24"/>
      <c r="CS3" s="24"/>
      <c r="CT3" s="25" t="s">
        <v>61</v>
      </c>
      <c r="CU3" s="25"/>
      <c r="CV3" s="25"/>
      <c r="CW3" s="24" t="s">
        <v>62</v>
      </c>
      <c r="CX3" s="24"/>
      <c r="CY3" s="24"/>
      <c r="CZ3" s="25" t="s">
        <v>63</v>
      </c>
      <c r="DA3" s="25"/>
      <c r="DB3" s="25"/>
      <c r="DC3" s="24" t="s">
        <v>64</v>
      </c>
      <c r="DD3" s="24"/>
      <c r="DE3" s="24"/>
      <c r="DF3" s="25" t="s">
        <v>65</v>
      </c>
      <c r="DG3" s="25"/>
      <c r="DH3" s="25"/>
      <c r="DI3" s="24" t="s">
        <v>66</v>
      </c>
      <c r="DJ3" s="24"/>
      <c r="DK3" s="24"/>
      <c r="DL3" s="25" t="s">
        <v>67</v>
      </c>
      <c r="DM3" s="25"/>
      <c r="DN3" s="25"/>
      <c r="DO3" s="24" t="s">
        <v>68</v>
      </c>
      <c r="DP3" s="24"/>
      <c r="DQ3" s="24"/>
      <c r="DR3" s="25" t="s">
        <v>69</v>
      </c>
      <c r="DS3" s="25"/>
      <c r="DT3" s="25"/>
      <c r="DU3" s="24" t="s">
        <v>70</v>
      </c>
      <c r="DV3" s="24"/>
      <c r="DW3" s="24"/>
      <c r="DX3" s="25" t="s">
        <v>71</v>
      </c>
      <c r="DY3" s="25"/>
      <c r="DZ3" s="25"/>
      <c r="EA3" s="24" t="s">
        <v>72</v>
      </c>
      <c r="EB3" s="24"/>
      <c r="EC3" s="24"/>
      <c r="ED3" s="25" t="s">
        <v>73</v>
      </c>
      <c r="EE3" s="25"/>
      <c r="EF3" s="25"/>
      <c r="EG3" s="24" t="s">
        <v>74</v>
      </c>
      <c r="EH3" s="24"/>
      <c r="EI3" s="24"/>
      <c r="EJ3" s="25" t="s">
        <v>75</v>
      </c>
      <c r="EK3" s="25"/>
      <c r="EL3" s="25"/>
      <c r="EM3" s="24" t="s">
        <v>76</v>
      </c>
      <c r="EN3" s="24"/>
      <c r="EO3" s="24"/>
      <c r="EP3" s="25" t="s">
        <v>77</v>
      </c>
      <c r="EQ3" s="25"/>
      <c r="ER3" s="25"/>
      <c r="ES3" s="24" t="s">
        <v>78</v>
      </c>
      <c r="ET3" s="24"/>
      <c r="EU3" s="24"/>
      <c r="EV3" s="25" t="s">
        <v>79</v>
      </c>
      <c r="EW3" s="25"/>
      <c r="EX3" s="25"/>
      <c r="EY3" s="24" t="s">
        <v>45</v>
      </c>
      <c r="EZ3" s="24"/>
      <c r="FA3" s="24"/>
      <c r="FB3" s="25" t="s">
        <v>80</v>
      </c>
      <c r="FC3" s="25"/>
      <c r="FD3" s="25"/>
      <c r="FE3" s="24" t="s">
        <v>83</v>
      </c>
      <c r="FF3" s="24"/>
      <c r="FG3" s="24"/>
      <c r="FH3" s="25" t="s">
        <v>84</v>
      </c>
      <c r="FI3" s="25"/>
      <c r="FJ3" s="25"/>
      <c r="FK3" s="24" t="s">
        <v>85</v>
      </c>
      <c r="FL3" s="24"/>
      <c r="FM3" s="24"/>
      <c r="FN3" s="25" t="s">
        <v>86</v>
      </c>
      <c r="FO3" s="25"/>
      <c r="FP3" s="25"/>
      <c r="FQ3" s="24" t="s">
        <v>87</v>
      </c>
      <c r="FR3" s="24"/>
      <c r="FS3" s="24"/>
      <c r="FT3" s="25" t="s">
        <v>88</v>
      </c>
      <c r="FU3" s="25"/>
      <c r="FV3" s="25"/>
      <c r="FW3" s="24" t="s">
        <v>89</v>
      </c>
      <c r="FX3" s="24"/>
      <c r="FY3" s="24"/>
      <c r="FZ3" s="25" t="s">
        <v>90</v>
      </c>
      <c r="GA3" s="25"/>
      <c r="GB3" s="25"/>
      <c r="GC3" s="24" t="s">
        <v>91</v>
      </c>
      <c r="GD3" s="24"/>
      <c r="GE3" s="24"/>
      <c r="GF3" s="25" t="s">
        <v>92</v>
      </c>
      <c r="GG3" s="25"/>
      <c r="GH3" s="25"/>
      <c r="GI3" s="24" t="s">
        <v>93</v>
      </c>
      <c r="GJ3" s="24"/>
      <c r="GK3" s="24"/>
      <c r="GL3" s="25" t="s">
        <v>94</v>
      </c>
      <c r="GM3" s="25"/>
      <c r="GN3" s="25"/>
      <c r="GO3" s="24" t="s">
        <v>95</v>
      </c>
      <c r="GP3" s="24"/>
      <c r="GQ3" s="24"/>
      <c r="GR3" s="25" t="s">
        <v>96</v>
      </c>
      <c r="GS3" s="25"/>
      <c r="GT3" s="25"/>
      <c r="GU3" s="24" t="s">
        <v>97</v>
      </c>
      <c r="GV3" s="24"/>
      <c r="GW3" s="24"/>
      <c r="GX3" s="25" t="s">
        <v>98</v>
      </c>
      <c r="GY3" s="25"/>
      <c r="GZ3" s="25"/>
      <c r="HA3" s="24" t="s">
        <v>99</v>
      </c>
      <c r="HB3" s="24"/>
      <c r="HC3" s="24"/>
      <c r="HD3" s="25" t="s">
        <v>100</v>
      </c>
      <c r="HE3" s="25"/>
      <c r="HF3" s="25"/>
      <c r="HG3" s="24" t="s">
        <v>101</v>
      </c>
      <c r="HH3" s="24"/>
      <c r="HI3" s="24"/>
      <c r="HJ3" s="25" t="s">
        <v>102</v>
      </c>
      <c r="HK3" s="25"/>
      <c r="HL3" s="25"/>
      <c r="HM3" s="24" t="s">
        <v>103</v>
      </c>
      <c r="HN3" s="24"/>
      <c r="HO3" s="24"/>
      <c r="HP3" s="25" t="s">
        <v>104</v>
      </c>
      <c r="HQ3" s="25"/>
      <c r="HR3" s="25"/>
      <c r="HS3" s="24" t="s">
        <v>105</v>
      </c>
      <c r="HT3" s="24"/>
      <c r="HU3" s="24"/>
      <c r="HV3" s="25" t="s">
        <v>106</v>
      </c>
      <c r="HW3" s="25"/>
      <c r="HX3" s="25"/>
      <c r="HY3" s="24" t="s">
        <v>107</v>
      </c>
      <c r="HZ3" s="24"/>
      <c r="IA3" s="24"/>
      <c r="IB3" s="25"/>
      <c r="IC3" s="25"/>
      <c r="ID3" s="25"/>
      <c r="IE3" s="24"/>
      <c r="IF3" s="24"/>
      <c r="IG3" s="24"/>
      <c r="IH3" s="25"/>
      <c r="II3" s="25"/>
      <c r="IJ3" s="25"/>
      <c r="IK3" s="24"/>
      <c r="IL3" s="24"/>
      <c r="IM3" s="24"/>
      <c r="IN3" s="25"/>
      <c r="IO3" s="25"/>
      <c r="IP3" s="25"/>
    </row>
    <row r="4" spans="1:308" ht="21">
      <c r="A4" s="32"/>
      <c r="B4" s="22">
        <v>109</v>
      </c>
      <c r="C4" s="12">
        <v>85</v>
      </c>
      <c r="D4" s="13">
        <v>88</v>
      </c>
      <c r="E4" s="14">
        <v>59</v>
      </c>
      <c r="F4" s="14">
        <v>55</v>
      </c>
      <c r="G4" s="15">
        <v>88</v>
      </c>
      <c r="H4" s="12">
        <v>45</v>
      </c>
      <c r="I4" s="12">
        <v>39</v>
      </c>
      <c r="J4" s="13">
        <v>170</v>
      </c>
      <c r="K4" s="14">
        <v>54</v>
      </c>
      <c r="L4" s="14">
        <v>79</v>
      </c>
      <c r="M4" s="15">
        <v>137</v>
      </c>
      <c r="N4" s="12">
        <v>55</v>
      </c>
      <c r="O4" s="12">
        <v>89</v>
      </c>
      <c r="P4" s="13">
        <v>77</v>
      </c>
      <c r="Q4" s="14">
        <v>5</v>
      </c>
      <c r="R4" s="14">
        <v>0</v>
      </c>
      <c r="S4" s="15">
        <v>0</v>
      </c>
      <c r="T4" s="12">
        <v>25</v>
      </c>
      <c r="U4" s="12">
        <v>58</v>
      </c>
      <c r="V4" s="13">
        <v>0</v>
      </c>
      <c r="W4" s="14">
        <v>41</v>
      </c>
      <c r="X4" s="14">
        <v>20</v>
      </c>
      <c r="Y4" s="15">
        <v>44</v>
      </c>
      <c r="Z4" s="12">
        <v>139</v>
      </c>
      <c r="AA4" s="12">
        <v>125</v>
      </c>
      <c r="AB4" s="13">
        <v>95</v>
      </c>
      <c r="AC4" s="14">
        <v>107</v>
      </c>
      <c r="AD4" s="15">
        <v>162</v>
      </c>
      <c r="AE4" s="15"/>
      <c r="AF4" s="12">
        <v>69</v>
      </c>
      <c r="AG4" s="12">
        <v>95</v>
      </c>
      <c r="AH4" s="13"/>
      <c r="AI4" s="14">
        <v>97</v>
      </c>
      <c r="AJ4" s="15">
        <v>90</v>
      </c>
      <c r="AK4" s="15"/>
      <c r="AL4" s="12">
        <v>14</v>
      </c>
      <c r="AM4" s="12">
        <v>0</v>
      </c>
      <c r="AN4" s="13"/>
      <c r="AO4" s="14">
        <v>43</v>
      </c>
      <c r="AP4" s="15">
        <v>0</v>
      </c>
      <c r="AQ4" s="15"/>
      <c r="AR4" s="12">
        <v>186</v>
      </c>
      <c r="AS4" s="12">
        <v>107</v>
      </c>
      <c r="AT4" s="13"/>
      <c r="AU4" s="14">
        <v>175</v>
      </c>
      <c r="AV4" s="15">
        <v>161</v>
      </c>
      <c r="AW4" s="15"/>
      <c r="AX4" s="12">
        <v>159</v>
      </c>
      <c r="AY4" s="12">
        <v>178</v>
      </c>
      <c r="AZ4" s="13"/>
      <c r="BA4" s="14">
        <v>114</v>
      </c>
      <c r="BB4" s="15">
        <v>96</v>
      </c>
      <c r="BC4" s="15"/>
      <c r="BD4" s="12">
        <v>160</v>
      </c>
      <c r="BE4" s="12">
        <v>140</v>
      </c>
      <c r="BF4" s="13"/>
      <c r="BG4" s="14">
        <v>9</v>
      </c>
      <c r="BH4" s="15">
        <v>0</v>
      </c>
      <c r="BI4" s="15"/>
      <c r="BJ4" s="12">
        <v>57</v>
      </c>
      <c r="BK4" s="12">
        <v>0</v>
      </c>
      <c r="BL4" s="13"/>
      <c r="BM4" s="14">
        <v>250</v>
      </c>
      <c r="BN4" s="15">
        <v>123</v>
      </c>
      <c r="BO4" s="15">
        <v>17</v>
      </c>
      <c r="BP4" s="12">
        <v>223</v>
      </c>
      <c r="BQ4" s="12">
        <v>175</v>
      </c>
      <c r="BR4" s="13"/>
      <c r="BS4" s="14">
        <v>182</v>
      </c>
      <c r="BT4" s="15">
        <v>188</v>
      </c>
      <c r="BU4" s="15"/>
      <c r="BV4" s="12">
        <v>151</v>
      </c>
      <c r="BW4" s="12">
        <v>160</v>
      </c>
      <c r="BX4" s="13"/>
      <c r="BY4" s="14">
        <v>201</v>
      </c>
      <c r="BZ4" s="15">
        <v>166</v>
      </c>
      <c r="CA4" s="15"/>
      <c r="CB4" s="12">
        <v>66</v>
      </c>
      <c r="CC4" s="12"/>
      <c r="CD4" s="13"/>
      <c r="CE4" s="14">
        <v>48</v>
      </c>
      <c r="CF4" s="15">
        <v>0</v>
      </c>
      <c r="CG4" s="15"/>
      <c r="CH4" s="12">
        <v>250</v>
      </c>
      <c r="CI4" s="12">
        <v>175</v>
      </c>
      <c r="CJ4" s="13">
        <v>55</v>
      </c>
      <c r="CK4" s="14">
        <v>233</v>
      </c>
      <c r="CL4" s="15">
        <v>205</v>
      </c>
      <c r="CM4" s="15"/>
      <c r="CN4" s="12">
        <v>174</v>
      </c>
      <c r="CO4" s="12">
        <v>207</v>
      </c>
      <c r="CP4" s="13"/>
      <c r="CQ4" s="14">
        <v>146</v>
      </c>
      <c r="CR4" s="15">
        <v>197</v>
      </c>
      <c r="CS4" s="15">
        <v>55</v>
      </c>
      <c r="CT4" s="12">
        <v>156</v>
      </c>
      <c r="CU4" s="12">
        <v>205</v>
      </c>
      <c r="CV4" s="13"/>
      <c r="CW4" s="14">
        <v>49</v>
      </c>
      <c r="CX4" s="15">
        <v>0</v>
      </c>
      <c r="CY4" s="15"/>
      <c r="CZ4" s="12">
        <v>57</v>
      </c>
      <c r="DA4" s="12">
        <v>0</v>
      </c>
      <c r="DB4" s="13"/>
      <c r="DC4" s="14">
        <v>222</v>
      </c>
      <c r="DD4" s="15">
        <v>195</v>
      </c>
      <c r="DE4" s="15"/>
      <c r="DF4" s="12">
        <v>215</v>
      </c>
      <c r="DG4" s="12">
        <v>187</v>
      </c>
      <c r="DH4" s="13"/>
      <c r="DI4" s="14">
        <v>52</v>
      </c>
      <c r="DJ4" s="15">
        <v>174</v>
      </c>
      <c r="DK4" s="15"/>
      <c r="DL4" s="12">
        <v>129</v>
      </c>
      <c r="DM4" s="12">
        <v>175</v>
      </c>
      <c r="DN4" s="13"/>
      <c r="DO4" s="14">
        <v>116</v>
      </c>
      <c r="DP4" s="15">
        <v>192</v>
      </c>
      <c r="DQ4" s="15"/>
      <c r="DR4" s="12">
        <v>43</v>
      </c>
      <c r="DS4" s="12">
        <v>83</v>
      </c>
      <c r="DT4" s="13"/>
      <c r="DU4" s="14">
        <v>67</v>
      </c>
      <c r="DV4" s="15">
        <v>84</v>
      </c>
      <c r="DW4" s="15"/>
      <c r="DX4" s="12">
        <v>146</v>
      </c>
      <c r="DY4" s="12">
        <v>165</v>
      </c>
      <c r="DZ4" s="13"/>
      <c r="EA4" s="14">
        <v>123</v>
      </c>
      <c r="EB4" s="15">
        <v>178</v>
      </c>
      <c r="EC4" s="15"/>
      <c r="ED4" s="12">
        <v>109</v>
      </c>
      <c r="EE4" s="12">
        <v>170</v>
      </c>
      <c r="EF4" s="13"/>
      <c r="EG4" s="14">
        <v>103</v>
      </c>
      <c r="EH4" s="15">
        <v>174</v>
      </c>
      <c r="EI4" s="15"/>
      <c r="EJ4" s="12">
        <v>108</v>
      </c>
      <c r="EK4" s="12">
        <v>172</v>
      </c>
      <c r="EL4" s="13"/>
      <c r="EM4" s="14">
        <v>48</v>
      </c>
      <c r="EN4" s="15">
        <v>83</v>
      </c>
      <c r="EO4" s="15"/>
      <c r="EP4" s="12">
        <v>29</v>
      </c>
      <c r="EQ4" s="12">
        <v>72</v>
      </c>
      <c r="ER4" s="13">
        <v>10</v>
      </c>
      <c r="ES4" s="14">
        <v>155</v>
      </c>
      <c r="ET4" s="15">
        <v>147</v>
      </c>
      <c r="EU4" s="15"/>
      <c r="EV4" s="12">
        <v>117</v>
      </c>
      <c r="EW4" s="12">
        <v>165</v>
      </c>
      <c r="EX4" s="13"/>
      <c r="EY4" s="14">
        <v>98</v>
      </c>
      <c r="EZ4" s="15">
        <v>169</v>
      </c>
      <c r="FA4" s="15"/>
      <c r="FB4" s="12">
        <v>99</v>
      </c>
      <c r="FC4" s="12">
        <v>225</v>
      </c>
      <c r="FD4" s="13"/>
      <c r="FE4" s="14">
        <v>138</v>
      </c>
      <c r="FF4" s="15">
        <v>224</v>
      </c>
      <c r="FG4" s="15">
        <v>0</v>
      </c>
      <c r="FH4" s="12">
        <v>46</v>
      </c>
      <c r="FI4" s="12">
        <v>83</v>
      </c>
      <c r="FJ4" s="13">
        <v>0</v>
      </c>
      <c r="FK4" s="14">
        <v>35</v>
      </c>
      <c r="FL4" s="15">
        <v>90</v>
      </c>
      <c r="FM4" s="15">
        <v>0</v>
      </c>
      <c r="FN4" s="12">
        <v>164</v>
      </c>
      <c r="FO4" s="12">
        <v>250</v>
      </c>
      <c r="FP4" s="13">
        <v>0</v>
      </c>
      <c r="FQ4" s="14">
        <v>61</v>
      </c>
      <c r="FR4" s="15">
        <v>93</v>
      </c>
      <c r="FS4" s="15"/>
      <c r="FT4" s="12">
        <v>152</v>
      </c>
      <c r="FU4" s="12">
        <v>245</v>
      </c>
      <c r="FV4" s="13"/>
      <c r="FW4" s="14">
        <v>86</v>
      </c>
      <c r="FX4" s="15">
        <v>169</v>
      </c>
      <c r="FY4" s="15"/>
      <c r="FZ4" s="12">
        <v>92</v>
      </c>
      <c r="GA4" s="12">
        <v>153</v>
      </c>
      <c r="GB4" s="13"/>
      <c r="GC4" s="14">
        <v>38</v>
      </c>
      <c r="GD4" s="15">
        <v>76</v>
      </c>
      <c r="GE4" s="15"/>
      <c r="GF4" s="12">
        <v>40</v>
      </c>
      <c r="GG4" s="12">
        <v>79</v>
      </c>
      <c r="GH4" s="13"/>
      <c r="GI4" s="14">
        <v>165</v>
      </c>
      <c r="GJ4" s="15">
        <v>134</v>
      </c>
      <c r="GK4" s="15"/>
      <c r="GL4" s="12">
        <v>116</v>
      </c>
      <c r="GM4" s="12">
        <v>133</v>
      </c>
      <c r="GN4" s="13"/>
      <c r="GO4" s="14">
        <v>136</v>
      </c>
      <c r="GP4" s="15">
        <v>136</v>
      </c>
      <c r="GQ4" s="15"/>
      <c r="GR4" s="12">
        <v>105</v>
      </c>
      <c r="GS4" s="12">
        <v>130</v>
      </c>
      <c r="GT4" s="13"/>
      <c r="GU4" s="14">
        <v>119</v>
      </c>
      <c r="GV4" s="15">
        <v>132</v>
      </c>
      <c r="GW4" s="15">
        <v>0</v>
      </c>
      <c r="GX4" s="12">
        <v>23</v>
      </c>
      <c r="GY4" s="12">
        <v>34</v>
      </c>
      <c r="GZ4" s="13">
        <v>0</v>
      </c>
      <c r="HA4" s="14">
        <v>45</v>
      </c>
      <c r="HB4" s="15">
        <v>0</v>
      </c>
      <c r="HC4" s="15">
        <v>0</v>
      </c>
      <c r="HD4" s="12">
        <v>172</v>
      </c>
      <c r="HE4" s="12">
        <v>186</v>
      </c>
      <c r="HF4" s="13">
        <v>0</v>
      </c>
      <c r="HG4" s="14">
        <v>159</v>
      </c>
      <c r="HH4" s="15">
        <v>137</v>
      </c>
      <c r="HI4" s="15"/>
      <c r="HJ4" s="12">
        <v>142</v>
      </c>
      <c r="HK4" s="12">
        <v>126</v>
      </c>
      <c r="HL4" s="13"/>
      <c r="HM4" s="14">
        <v>100</v>
      </c>
      <c r="HN4" s="15">
        <v>154</v>
      </c>
      <c r="HO4" s="15"/>
      <c r="HP4" s="12">
        <v>144</v>
      </c>
      <c r="HQ4" s="12">
        <v>100</v>
      </c>
      <c r="HR4" s="13"/>
      <c r="HS4" s="14">
        <v>38</v>
      </c>
      <c r="HT4" s="15">
        <v>57</v>
      </c>
      <c r="HU4" s="15"/>
      <c r="HV4" s="12">
        <v>65</v>
      </c>
      <c r="HW4" s="12">
        <v>0</v>
      </c>
      <c r="HX4" s="13"/>
      <c r="HY4" s="14">
        <v>216</v>
      </c>
      <c r="HZ4" s="15">
        <v>156</v>
      </c>
      <c r="IA4" s="15"/>
      <c r="IB4" s="12"/>
      <c r="IC4" s="12"/>
      <c r="ID4" s="13"/>
      <c r="IE4" s="14"/>
      <c r="IF4" s="15">
        <v>0</v>
      </c>
      <c r="IG4" s="15"/>
      <c r="IH4" s="12"/>
      <c r="II4" s="12"/>
      <c r="IJ4" s="13"/>
      <c r="IK4" s="14"/>
      <c r="IL4" s="15">
        <v>0</v>
      </c>
      <c r="IM4" s="15"/>
      <c r="IN4" s="12"/>
      <c r="IO4" s="12"/>
      <c r="IP4" s="13"/>
    </row>
    <row r="5" spans="1:308" ht="27" customHeight="1">
      <c r="A5" s="32"/>
      <c r="B5" s="37">
        <f>SUM(B4:D4)</f>
        <v>282</v>
      </c>
      <c r="C5" s="27"/>
      <c r="D5" s="27"/>
      <c r="E5" s="30">
        <f>SUM(E4:G4)</f>
        <v>202</v>
      </c>
      <c r="F5" s="30"/>
      <c r="G5" s="30"/>
      <c r="H5" s="27">
        <f>SUM(H4:J4)</f>
        <v>254</v>
      </c>
      <c r="I5" s="27"/>
      <c r="J5" s="27"/>
      <c r="K5" s="30">
        <f>SUM(K4:M4)</f>
        <v>270</v>
      </c>
      <c r="L5" s="30"/>
      <c r="M5" s="30"/>
      <c r="N5" s="27">
        <f>SUM(N4:P4)</f>
        <v>221</v>
      </c>
      <c r="O5" s="27"/>
      <c r="P5" s="27"/>
      <c r="Q5" s="30">
        <f>SUM(Q4:S4)</f>
        <v>5</v>
      </c>
      <c r="R5" s="30"/>
      <c r="S5" s="30"/>
      <c r="T5" s="27">
        <f>SUM(T4:V4)</f>
        <v>83</v>
      </c>
      <c r="U5" s="27"/>
      <c r="V5" s="27"/>
      <c r="W5" s="26">
        <f>SUM(W4:Y4)</f>
        <v>105</v>
      </c>
      <c r="X5" s="26"/>
      <c r="Y5" s="26"/>
      <c r="Z5" s="27">
        <f>SUM(Z4:AB4)</f>
        <v>359</v>
      </c>
      <c r="AA5" s="27"/>
      <c r="AB5" s="27"/>
      <c r="AC5" s="26">
        <f>SUM(AC4:AE4)</f>
        <v>269</v>
      </c>
      <c r="AD5" s="26"/>
      <c r="AE5" s="26"/>
      <c r="AF5" s="27">
        <f>SUM(AF4:AH4)</f>
        <v>164</v>
      </c>
      <c r="AG5" s="27"/>
      <c r="AH5" s="27"/>
      <c r="AI5" s="26">
        <f>SUM(AI4:AK4)</f>
        <v>187</v>
      </c>
      <c r="AJ5" s="26"/>
      <c r="AK5" s="26"/>
      <c r="AL5" s="27">
        <f>SUM(AL4:AN4)</f>
        <v>14</v>
      </c>
      <c r="AM5" s="27"/>
      <c r="AN5" s="27"/>
      <c r="AO5" s="26">
        <f>SUM(AO4:AQ4)</f>
        <v>43</v>
      </c>
      <c r="AP5" s="26"/>
      <c r="AQ5" s="26"/>
      <c r="AR5" s="27">
        <f>SUM(AR4:AT4)</f>
        <v>293</v>
      </c>
      <c r="AS5" s="27"/>
      <c r="AT5" s="27"/>
      <c r="AU5" s="26">
        <f>SUM(AU4:AW4)</f>
        <v>336</v>
      </c>
      <c r="AV5" s="26"/>
      <c r="AW5" s="26"/>
      <c r="AX5" s="27">
        <f>SUM(AX4:AZ4)</f>
        <v>337</v>
      </c>
      <c r="AY5" s="27"/>
      <c r="AZ5" s="27"/>
      <c r="BA5" s="26">
        <f>SUM(BA4:BC4)</f>
        <v>210</v>
      </c>
      <c r="BB5" s="26"/>
      <c r="BC5" s="26"/>
      <c r="BD5" s="27">
        <f>SUM(BD4:BF4)</f>
        <v>300</v>
      </c>
      <c r="BE5" s="27"/>
      <c r="BF5" s="27"/>
      <c r="BG5" s="26">
        <f>SUM(BG4:BI4)</f>
        <v>9</v>
      </c>
      <c r="BH5" s="26"/>
      <c r="BI5" s="26"/>
      <c r="BJ5" s="27">
        <f>SUM(BJ4:BL4)</f>
        <v>57</v>
      </c>
      <c r="BK5" s="27"/>
      <c r="BL5" s="27"/>
      <c r="BM5" s="26">
        <f>SUM(BM4:BO4)</f>
        <v>390</v>
      </c>
      <c r="BN5" s="26"/>
      <c r="BO5" s="26"/>
      <c r="BP5" s="27">
        <f>SUM(BP4:BR4)</f>
        <v>398</v>
      </c>
      <c r="BQ5" s="27"/>
      <c r="BR5" s="27"/>
      <c r="BS5" s="26">
        <f>SUM(BS4:BU4)</f>
        <v>370</v>
      </c>
      <c r="BT5" s="26"/>
      <c r="BU5" s="26"/>
      <c r="BV5" s="27">
        <f>SUM(BV4:BX4)</f>
        <v>311</v>
      </c>
      <c r="BW5" s="27"/>
      <c r="BX5" s="27"/>
      <c r="BY5" s="26">
        <f>SUM(BY4:CA4)</f>
        <v>367</v>
      </c>
      <c r="BZ5" s="26"/>
      <c r="CA5" s="26"/>
      <c r="CB5" s="27">
        <f>SUM(CB4:CD4)</f>
        <v>66</v>
      </c>
      <c r="CC5" s="27"/>
      <c r="CD5" s="27"/>
      <c r="CE5" s="26">
        <f>SUM(CE4:CG4)</f>
        <v>48</v>
      </c>
      <c r="CF5" s="26"/>
      <c r="CG5" s="26"/>
      <c r="CH5" s="27">
        <f>SUM(CH4:CJ4)</f>
        <v>480</v>
      </c>
      <c r="CI5" s="27"/>
      <c r="CJ5" s="27"/>
      <c r="CK5" s="26">
        <f>SUM(CK4:CM4)</f>
        <v>438</v>
      </c>
      <c r="CL5" s="26"/>
      <c r="CM5" s="26"/>
      <c r="CN5" s="27">
        <f>SUM(CN4:CP4)</f>
        <v>381</v>
      </c>
      <c r="CO5" s="27"/>
      <c r="CP5" s="27"/>
      <c r="CQ5" s="26">
        <f>SUM(CQ4:CS4)</f>
        <v>398</v>
      </c>
      <c r="CR5" s="26"/>
      <c r="CS5" s="26"/>
      <c r="CT5" s="27">
        <f>SUM(CT4:CV4)</f>
        <v>361</v>
      </c>
      <c r="CU5" s="27"/>
      <c r="CV5" s="27"/>
      <c r="CW5" s="26">
        <f>SUM(CW4:CY4)</f>
        <v>49</v>
      </c>
      <c r="CX5" s="26"/>
      <c r="CY5" s="26"/>
      <c r="CZ5" s="27">
        <f>SUM(CZ4:DB4)</f>
        <v>57</v>
      </c>
      <c r="DA5" s="27"/>
      <c r="DB5" s="27"/>
      <c r="DC5" s="26">
        <f>SUM(DC4:DE4)</f>
        <v>417</v>
      </c>
      <c r="DD5" s="26"/>
      <c r="DE5" s="26"/>
      <c r="DF5" s="27">
        <f>SUM(DF4:DH4)</f>
        <v>402</v>
      </c>
      <c r="DG5" s="27"/>
      <c r="DH5" s="27"/>
      <c r="DI5" s="26">
        <f>SUM(DI4:DK4)</f>
        <v>226</v>
      </c>
      <c r="DJ5" s="26"/>
      <c r="DK5" s="26"/>
      <c r="DL5" s="27">
        <f>SUM(DL4:DN4)</f>
        <v>304</v>
      </c>
      <c r="DM5" s="27"/>
      <c r="DN5" s="27"/>
      <c r="DO5" s="26">
        <f>SUM(DO4:DQ4)</f>
        <v>308</v>
      </c>
      <c r="DP5" s="26"/>
      <c r="DQ5" s="26"/>
      <c r="DR5" s="27">
        <f>SUM(DR4:DT4)</f>
        <v>126</v>
      </c>
      <c r="DS5" s="27"/>
      <c r="DT5" s="27"/>
      <c r="DU5" s="26">
        <f>SUM(DU4:DW4)</f>
        <v>151</v>
      </c>
      <c r="DV5" s="26"/>
      <c r="DW5" s="26"/>
      <c r="DX5" s="27">
        <f>SUM(DX4:DZ4)</f>
        <v>311</v>
      </c>
      <c r="DY5" s="27"/>
      <c r="DZ5" s="27"/>
      <c r="EA5" s="26">
        <f>SUM(EA4:EC4)</f>
        <v>301</v>
      </c>
      <c r="EB5" s="26"/>
      <c r="EC5" s="26"/>
      <c r="ED5" s="27">
        <f>SUM(ED4:EF4)</f>
        <v>279</v>
      </c>
      <c r="EE5" s="27"/>
      <c r="EF5" s="27"/>
      <c r="EG5" s="26">
        <f>SUM(EG4:EI4)</f>
        <v>277</v>
      </c>
      <c r="EH5" s="26"/>
      <c r="EI5" s="26"/>
      <c r="EJ5" s="27">
        <f>SUM(EJ4:EL4)</f>
        <v>280</v>
      </c>
      <c r="EK5" s="27"/>
      <c r="EL5" s="27"/>
      <c r="EM5" s="26">
        <f>SUM(EM4:EO4)</f>
        <v>131</v>
      </c>
      <c r="EN5" s="26"/>
      <c r="EO5" s="26"/>
      <c r="EP5" s="27">
        <f>SUM(EP4:ER4)</f>
        <v>111</v>
      </c>
      <c r="EQ5" s="27"/>
      <c r="ER5" s="27"/>
      <c r="ES5" s="26">
        <f>SUM(ES4:EU4)</f>
        <v>302</v>
      </c>
      <c r="ET5" s="26"/>
      <c r="EU5" s="26"/>
      <c r="EV5" s="27">
        <f>SUM(EV4:EX4)</f>
        <v>282</v>
      </c>
      <c r="EW5" s="27"/>
      <c r="EX5" s="27"/>
      <c r="EY5" s="26">
        <f>SUM(EY4:FA4)</f>
        <v>267</v>
      </c>
      <c r="EZ5" s="26"/>
      <c r="FA5" s="26"/>
      <c r="FB5" s="27">
        <f>SUM(FB4:FD4)</f>
        <v>324</v>
      </c>
      <c r="FC5" s="27"/>
      <c r="FD5" s="27"/>
      <c r="FE5" s="26">
        <f>SUM(FE4:FG4)</f>
        <v>362</v>
      </c>
      <c r="FF5" s="26"/>
      <c r="FG5" s="26"/>
      <c r="FH5" s="27">
        <f>SUM(FH4:FJ4)</f>
        <v>129</v>
      </c>
      <c r="FI5" s="27"/>
      <c r="FJ5" s="27"/>
      <c r="FK5" s="26">
        <f>SUM(FK4:FM4)</f>
        <v>125</v>
      </c>
      <c r="FL5" s="26"/>
      <c r="FM5" s="26"/>
      <c r="FN5" s="27">
        <f>SUM(FN4:FP4)</f>
        <v>414</v>
      </c>
      <c r="FO5" s="27"/>
      <c r="FP5" s="27"/>
      <c r="FQ5" s="26">
        <f>SUM(FQ4:FS4)</f>
        <v>154</v>
      </c>
      <c r="FR5" s="26"/>
      <c r="FS5" s="26"/>
      <c r="FT5" s="27">
        <f>SUM(FT4:FV4)</f>
        <v>397</v>
      </c>
      <c r="FU5" s="27"/>
      <c r="FV5" s="27"/>
      <c r="FW5" s="26">
        <f>SUM(FW4:FY4)</f>
        <v>255</v>
      </c>
      <c r="FX5" s="26"/>
      <c r="FY5" s="26"/>
      <c r="FZ5" s="27">
        <f>SUM(FZ4:GB4)</f>
        <v>245</v>
      </c>
      <c r="GA5" s="27"/>
      <c r="GB5" s="27"/>
      <c r="GC5" s="26">
        <f>SUM(GC4:GE4)</f>
        <v>114</v>
      </c>
      <c r="GD5" s="26"/>
      <c r="GE5" s="26"/>
      <c r="GF5" s="27">
        <f>SUM(GF4:GH4)</f>
        <v>119</v>
      </c>
      <c r="GG5" s="27"/>
      <c r="GH5" s="27"/>
      <c r="GI5" s="26">
        <f>SUM(GI4:GK4)</f>
        <v>299</v>
      </c>
      <c r="GJ5" s="26"/>
      <c r="GK5" s="26"/>
      <c r="GL5" s="27">
        <f>SUM(GL4:GN4)</f>
        <v>249</v>
      </c>
      <c r="GM5" s="27"/>
      <c r="GN5" s="27"/>
      <c r="GO5" s="26">
        <f>SUM(GO4:GQ4)</f>
        <v>272</v>
      </c>
      <c r="GP5" s="26"/>
      <c r="GQ5" s="26"/>
      <c r="GR5" s="27">
        <f>SUM(GR4:GT4)</f>
        <v>235</v>
      </c>
      <c r="GS5" s="27"/>
      <c r="GT5" s="27"/>
      <c r="GU5" s="26">
        <f>SUM(GU4:GW4)</f>
        <v>251</v>
      </c>
      <c r="GV5" s="26"/>
      <c r="GW5" s="26"/>
      <c r="GX5" s="27">
        <f>SUM(GX4:GZ4)</f>
        <v>57</v>
      </c>
      <c r="GY5" s="27"/>
      <c r="GZ5" s="27"/>
      <c r="HA5" s="26">
        <f>SUM(HA4:HC4)</f>
        <v>45</v>
      </c>
      <c r="HB5" s="26"/>
      <c r="HC5" s="26"/>
      <c r="HD5" s="27">
        <f>SUM(HD4:HF4)</f>
        <v>358</v>
      </c>
      <c r="HE5" s="27"/>
      <c r="HF5" s="27"/>
      <c r="HG5" s="26">
        <f>SUM(HG4:HI4)</f>
        <v>296</v>
      </c>
      <c r="HH5" s="26"/>
      <c r="HI5" s="26"/>
      <c r="HJ5" s="27">
        <f>SUM(HJ4:HL4)</f>
        <v>268</v>
      </c>
      <c r="HK5" s="27"/>
      <c r="HL5" s="27"/>
      <c r="HM5" s="26">
        <f>SUM(HM4:HO4)</f>
        <v>254</v>
      </c>
      <c r="HN5" s="26"/>
      <c r="HO5" s="26"/>
      <c r="HP5" s="27">
        <f>SUM(HP4:HR4)</f>
        <v>244</v>
      </c>
      <c r="HQ5" s="27"/>
      <c r="HR5" s="27"/>
      <c r="HS5" s="26">
        <f>SUM(HS4:HU4)</f>
        <v>95</v>
      </c>
      <c r="HT5" s="26"/>
      <c r="HU5" s="26"/>
      <c r="HV5" s="27">
        <f>SUM(HV4:HX4)</f>
        <v>65</v>
      </c>
      <c r="HW5" s="27"/>
      <c r="HX5" s="27"/>
      <c r="HY5" s="26">
        <f>SUM(HY4:IA4)</f>
        <v>372</v>
      </c>
      <c r="HZ5" s="26"/>
      <c r="IA5" s="26"/>
      <c r="IB5" s="27">
        <f>SUM(IB4:ID4)</f>
        <v>0</v>
      </c>
      <c r="IC5" s="27"/>
      <c r="ID5" s="27"/>
      <c r="IE5" s="26">
        <f>SUM(IE4:IG4)</f>
        <v>0</v>
      </c>
      <c r="IF5" s="26"/>
      <c r="IG5" s="26"/>
      <c r="IH5" s="27">
        <f>SUM(IH4:IJ4)</f>
        <v>0</v>
      </c>
      <c r="II5" s="27"/>
      <c r="IJ5" s="27"/>
      <c r="IK5" s="26">
        <f>SUM(IK4:IM4)</f>
        <v>0</v>
      </c>
      <c r="IL5" s="26"/>
      <c r="IM5" s="26"/>
      <c r="IN5" s="27">
        <f>SUM(IN4:IP4)</f>
        <v>0</v>
      </c>
      <c r="IO5" s="27"/>
      <c r="IP5" s="27"/>
    </row>
    <row r="6" spans="1:308">
      <c r="A6" s="32"/>
      <c r="B6" s="18" t="s">
        <v>12</v>
      </c>
      <c r="C6" s="3" t="s">
        <v>13</v>
      </c>
      <c r="D6" s="19" t="s">
        <v>19</v>
      </c>
      <c r="E6" s="18" t="s">
        <v>12</v>
      </c>
      <c r="F6" s="3" t="s">
        <v>13</v>
      </c>
      <c r="G6" s="19" t="s">
        <v>19</v>
      </c>
      <c r="H6" s="18" t="s">
        <v>12</v>
      </c>
      <c r="I6" s="3" t="s">
        <v>13</v>
      </c>
      <c r="J6" s="19" t="s">
        <v>19</v>
      </c>
      <c r="K6" s="18" t="s">
        <v>12</v>
      </c>
      <c r="L6" s="3" t="s">
        <v>13</v>
      </c>
      <c r="M6" s="19" t="s">
        <v>19</v>
      </c>
      <c r="N6" s="18" t="s">
        <v>12</v>
      </c>
      <c r="O6" s="3" t="s">
        <v>13</v>
      </c>
      <c r="P6" s="19" t="s">
        <v>19</v>
      </c>
      <c r="Q6" s="18" t="s">
        <v>12</v>
      </c>
      <c r="R6" s="3" t="s">
        <v>13</v>
      </c>
      <c r="S6" s="19" t="s">
        <v>19</v>
      </c>
      <c r="T6" s="18" t="s">
        <v>12</v>
      </c>
      <c r="U6" s="3" t="s">
        <v>13</v>
      </c>
      <c r="V6" s="19" t="s">
        <v>19</v>
      </c>
      <c r="W6" s="18" t="s">
        <v>12</v>
      </c>
      <c r="X6" s="3" t="s">
        <v>13</v>
      </c>
      <c r="Y6" s="19" t="s">
        <v>19</v>
      </c>
      <c r="Z6" s="18" t="s">
        <v>12</v>
      </c>
      <c r="AA6" s="3" t="s">
        <v>13</v>
      </c>
      <c r="AB6" s="19" t="s">
        <v>19</v>
      </c>
      <c r="AC6" s="18" t="s">
        <v>12</v>
      </c>
      <c r="AD6" s="3" t="s">
        <v>13</v>
      </c>
      <c r="AE6" s="19" t="s">
        <v>19</v>
      </c>
      <c r="AF6" s="18" t="s">
        <v>12</v>
      </c>
      <c r="AG6" s="3" t="s">
        <v>13</v>
      </c>
      <c r="AH6" s="19" t="s">
        <v>19</v>
      </c>
      <c r="AI6" s="18" t="s">
        <v>12</v>
      </c>
      <c r="AJ6" s="3" t="s">
        <v>13</v>
      </c>
      <c r="AK6" s="19" t="s">
        <v>19</v>
      </c>
      <c r="AL6" s="18" t="s">
        <v>12</v>
      </c>
      <c r="AM6" s="3" t="s">
        <v>13</v>
      </c>
      <c r="AN6" s="19" t="s">
        <v>19</v>
      </c>
      <c r="AO6" s="18" t="s">
        <v>12</v>
      </c>
      <c r="AP6" s="3" t="s">
        <v>13</v>
      </c>
      <c r="AQ6" s="19" t="s">
        <v>19</v>
      </c>
      <c r="AR6" s="18" t="s">
        <v>12</v>
      </c>
      <c r="AS6" s="3" t="s">
        <v>13</v>
      </c>
      <c r="AT6" s="19" t="s">
        <v>19</v>
      </c>
      <c r="AU6" s="18" t="s">
        <v>12</v>
      </c>
      <c r="AV6" s="3" t="s">
        <v>13</v>
      </c>
      <c r="AW6" s="19" t="s">
        <v>19</v>
      </c>
      <c r="AX6" s="18" t="s">
        <v>12</v>
      </c>
      <c r="AY6" s="3" t="s">
        <v>13</v>
      </c>
      <c r="AZ6" s="19" t="s">
        <v>19</v>
      </c>
      <c r="BA6" s="18" t="s">
        <v>12</v>
      </c>
      <c r="BB6" s="3" t="s">
        <v>13</v>
      </c>
      <c r="BC6" s="19" t="s">
        <v>19</v>
      </c>
      <c r="BD6" s="18" t="s">
        <v>12</v>
      </c>
      <c r="BE6" s="3" t="s">
        <v>13</v>
      </c>
      <c r="BF6" s="19" t="s">
        <v>19</v>
      </c>
      <c r="BG6" s="18" t="s">
        <v>12</v>
      </c>
      <c r="BH6" s="3" t="s">
        <v>13</v>
      </c>
      <c r="BI6" s="19" t="s">
        <v>19</v>
      </c>
      <c r="BJ6" s="18" t="s">
        <v>12</v>
      </c>
      <c r="BK6" s="3" t="s">
        <v>13</v>
      </c>
      <c r="BL6" s="19" t="s">
        <v>19</v>
      </c>
      <c r="BM6" s="18" t="s">
        <v>12</v>
      </c>
      <c r="BN6" s="3" t="s">
        <v>13</v>
      </c>
      <c r="BO6" s="19" t="s">
        <v>19</v>
      </c>
      <c r="BP6" s="18" t="s">
        <v>12</v>
      </c>
      <c r="BQ6" s="3" t="s">
        <v>13</v>
      </c>
      <c r="BR6" s="19" t="s">
        <v>19</v>
      </c>
      <c r="BS6" s="18" t="s">
        <v>12</v>
      </c>
      <c r="BT6" s="3" t="s">
        <v>13</v>
      </c>
      <c r="BU6" s="19" t="s">
        <v>19</v>
      </c>
      <c r="BV6" s="18" t="s">
        <v>12</v>
      </c>
      <c r="BW6" s="3" t="s">
        <v>13</v>
      </c>
      <c r="BX6" s="19" t="s">
        <v>19</v>
      </c>
      <c r="BY6" s="18" t="s">
        <v>12</v>
      </c>
      <c r="BZ6" s="3" t="s">
        <v>13</v>
      </c>
      <c r="CA6" s="19" t="s">
        <v>19</v>
      </c>
      <c r="CB6" s="18" t="s">
        <v>12</v>
      </c>
      <c r="CC6" s="3" t="s">
        <v>13</v>
      </c>
      <c r="CD6" s="19" t="s">
        <v>19</v>
      </c>
      <c r="CE6" s="18" t="s">
        <v>12</v>
      </c>
      <c r="CF6" s="3" t="s">
        <v>13</v>
      </c>
      <c r="CG6" s="19" t="s">
        <v>19</v>
      </c>
      <c r="CH6" s="18" t="s">
        <v>12</v>
      </c>
      <c r="CI6" s="3" t="s">
        <v>13</v>
      </c>
      <c r="CJ6" s="19" t="s">
        <v>19</v>
      </c>
      <c r="CK6" s="18" t="s">
        <v>12</v>
      </c>
      <c r="CL6" s="3" t="s">
        <v>13</v>
      </c>
      <c r="CM6" s="19" t="s">
        <v>19</v>
      </c>
      <c r="CN6" s="18" t="s">
        <v>12</v>
      </c>
      <c r="CO6" s="3" t="s">
        <v>13</v>
      </c>
      <c r="CP6" s="19" t="s">
        <v>19</v>
      </c>
      <c r="CQ6" s="18" t="s">
        <v>12</v>
      </c>
      <c r="CR6" s="3" t="s">
        <v>13</v>
      </c>
      <c r="CS6" s="19" t="s">
        <v>19</v>
      </c>
      <c r="CT6" s="18" t="s">
        <v>12</v>
      </c>
      <c r="CU6" s="3" t="s">
        <v>13</v>
      </c>
      <c r="CV6" s="19" t="s">
        <v>19</v>
      </c>
      <c r="CW6" s="18" t="s">
        <v>12</v>
      </c>
      <c r="CX6" s="3" t="s">
        <v>13</v>
      </c>
      <c r="CY6" s="19" t="s">
        <v>19</v>
      </c>
      <c r="CZ6" s="18" t="s">
        <v>12</v>
      </c>
      <c r="DA6" s="3" t="s">
        <v>13</v>
      </c>
      <c r="DB6" s="19" t="s">
        <v>19</v>
      </c>
      <c r="DC6" s="18" t="s">
        <v>12</v>
      </c>
      <c r="DD6" s="3" t="s">
        <v>13</v>
      </c>
      <c r="DE6" s="19" t="s">
        <v>19</v>
      </c>
      <c r="DF6" s="18" t="s">
        <v>12</v>
      </c>
      <c r="DG6" s="3" t="s">
        <v>13</v>
      </c>
      <c r="DH6" s="19" t="s">
        <v>19</v>
      </c>
      <c r="DI6" s="18" t="s">
        <v>12</v>
      </c>
      <c r="DJ6" s="3" t="s">
        <v>13</v>
      </c>
      <c r="DK6" s="19" t="s">
        <v>19</v>
      </c>
      <c r="DL6" s="18" t="s">
        <v>12</v>
      </c>
      <c r="DM6" s="3" t="s">
        <v>13</v>
      </c>
      <c r="DN6" s="19" t="s">
        <v>19</v>
      </c>
      <c r="DO6" s="18" t="s">
        <v>12</v>
      </c>
      <c r="DP6" s="3" t="s">
        <v>13</v>
      </c>
      <c r="DQ6" s="19" t="s">
        <v>19</v>
      </c>
      <c r="DR6" s="18" t="s">
        <v>12</v>
      </c>
      <c r="DS6" s="3" t="s">
        <v>13</v>
      </c>
      <c r="DT6" s="19" t="s">
        <v>19</v>
      </c>
      <c r="DU6" s="18" t="s">
        <v>12</v>
      </c>
      <c r="DV6" s="3" t="s">
        <v>13</v>
      </c>
      <c r="DW6" s="19" t="s">
        <v>19</v>
      </c>
      <c r="DX6" s="18" t="s">
        <v>12</v>
      </c>
      <c r="DY6" s="3" t="s">
        <v>13</v>
      </c>
      <c r="DZ6" s="19" t="s">
        <v>19</v>
      </c>
      <c r="EA6" s="18" t="s">
        <v>12</v>
      </c>
      <c r="EB6" s="3" t="s">
        <v>13</v>
      </c>
      <c r="EC6" s="19" t="s">
        <v>19</v>
      </c>
      <c r="ED6" s="18" t="s">
        <v>12</v>
      </c>
      <c r="EE6" s="3" t="s">
        <v>13</v>
      </c>
      <c r="EF6" s="19" t="s">
        <v>19</v>
      </c>
      <c r="EG6" s="18" t="s">
        <v>12</v>
      </c>
      <c r="EH6" s="3" t="s">
        <v>13</v>
      </c>
      <c r="EI6" s="19" t="s">
        <v>19</v>
      </c>
      <c r="EJ6" s="18" t="s">
        <v>12</v>
      </c>
      <c r="EK6" s="3" t="s">
        <v>13</v>
      </c>
      <c r="EL6" s="19" t="s">
        <v>19</v>
      </c>
      <c r="EM6" s="18" t="s">
        <v>12</v>
      </c>
      <c r="EN6" s="3" t="s">
        <v>13</v>
      </c>
      <c r="EO6" s="19" t="s">
        <v>19</v>
      </c>
      <c r="EP6" s="18" t="s">
        <v>12</v>
      </c>
      <c r="EQ6" s="3" t="s">
        <v>13</v>
      </c>
      <c r="ER6" s="19" t="s">
        <v>19</v>
      </c>
      <c r="ES6" s="18" t="s">
        <v>12</v>
      </c>
      <c r="ET6" s="3" t="s">
        <v>13</v>
      </c>
      <c r="EU6" s="19" t="s">
        <v>19</v>
      </c>
      <c r="EV6" s="18" t="s">
        <v>12</v>
      </c>
      <c r="EW6" s="3" t="s">
        <v>13</v>
      </c>
      <c r="EX6" s="19" t="s">
        <v>19</v>
      </c>
      <c r="EY6" s="18" t="s">
        <v>12</v>
      </c>
      <c r="EZ6" s="3" t="s">
        <v>13</v>
      </c>
      <c r="FA6" s="19" t="s">
        <v>19</v>
      </c>
      <c r="FB6" s="18" t="s">
        <v>12</v>
      </c>
      <c r="FC6" s="3" t="s">
        <v>13</v>
      </c>
      <c r="FD6" s="19" t="s">
        <v>19</v>
      </c>
      <c r="FE6" s="18" t="s">
        <v>12</v>
      </c>
      <c r="FF6" s="3" t="s">
        <v>13</v>
      </c>
      <c r="FG6" s="19" t="s">
        <v>19</v>
      </c>
      <c r="FH6" s="18" t="s">
        <v>12</v>
      </c>
      <c r="FI6" s="3" t="s">
        <v>13</v>
      </c>
      <c r="FJ6" s="19" t="s">
        <v>19</v>
      </c>
      <c r="FK6" s="18" t="s">
        <v>12</v>
      </c>
      <c r="FL6" s="3" t="s">
        <v>13</v>
      </c>
      <c r="FM6" s="19" t="s">
        <v>19</v>
      </c>
      <c r="FN6" s="18" t="s">
        <v>12</v>
      </c>
      <c r="FO6" s="3" t="s">
        <v>13</v>
      </c>
      <c r="FP6" s="19" t="s">
        <v>19</v>
      </c>
      <c r="FQ6" s="18" t="s">
        <v>12</v>
      </c>
      <c r="FR6" s="3" t="s">
        <v>13</v>
      </c>
      <c r="FS6" s="19" t="s">
        <v>19</v>
      </c>
      <c r="FT6" s="18" t="s">
        <v>12</v>
      </c>
      <c r="FU6" s="3" t="s">
        <v>13</v>
      </c>
      <c r="FV6" s="19" t="s">
        <v>19</v>
      </c>
      <c r="FW6" s="18" t="s">
        <v>12</v>
      </c>
      <c r="FX6" s="3" t="s">
        <v>13</v>
      </c>
      <c r="FY6" s="19" t="s">
        <v>19</v>
      </c>
      <c r="FZ6" s="18" t="s">
        <v>12</v>
      </c>
      <c r="GA6" s="3" t="s">
        <v>13</v>
      </c>
      <c r="GB6" s="19" t="s">
        <v>19</v>
      </c>
      <c r="GC6" s="18" t="s">
        <v>12</v>
      </c>
      <c r="GD6" s="3" t="s">
        <v>13</v>
      </c>
      <c r="GE6" s="19" t="s">
        <v>19</v>
      </c>
      <c r="GF6" s="18" t="s">
        <v>12</v>
      </c>
      <c r="GG6" s="3" t="s">
        <v>13</v>
      </c>
      <c r="GH6" s="19" t="s">
        <v>19</v>
      </c>
      <c r="GI6" s="18" t="s">
        <v>12</v>
      </c>
      <c r="GJ6" s="3" t="s">
        <v>13</v>
      </c>
      <c r="GK6" s="19" t="s">
        <v>19</v>
      </c>
      <c r="GL6" s="18" t="s">
        <v>12</v>
      </c>
      <c r="GM6" s="3" t="s">
        <v>13</v>
      </c>
      <c r="GN6" s="19" t="s">
        <v>19</v>
      </c>
      <c r="GO6" s="18" t="s">
        <v>12</v>
      </c>
      <c r="GP6" s="3" t="s">
        <v>13</v>
      </c>
      <c r="GQ6" s="19" t="s">
        <v>19</v>
      </c>
      <c r="GR6" s="18" t="s">
        <v>12</v>
      </c>
      <c r="GS6" s="3" t="s">
        <v>13</v>
      </c>
      <c r="GT6" s="19" t="s">
        <v>19</v>
      </c>
      <c r="GU6" s="18" t="s">
        <v>12</v>
      </c>
      <c r="GV6" s="3" t="s">
        <v>13</v>
      </c>
      <c r="GW6" s="19" t="s">
        <v>19</v>
      </c>
      <c r="GX6" s="18" t="s">
        <v>12</v>
      </c>
      <c r="GY6" s="3" t="s">
        <v>13</v>
      </c>
      <c r="GZ6" s="19" t="s">
        <v>19</v>
      </c>
      <c r="HA6" s="18" t="s">
        <v>12</v>
      </c>
      <c r="HB6" s="3" t="s">
        <v>13</v>
      </c>
      <c r="HC6" s="19" t="s">
        <v>19</v>
      </c>
      <c r="HD6" s="18" t="s">
        <v>12</v>
      </c>
      <c r="HE6" s="3" t="s">
        <v>13</v>
      </c>
      <c r="HF6" s="19" t="s">
        <v>19</v>
      </c>
      <c r="HG6" s="18" t="s">
        <v>12</v>
      </c>
      <c r="HH6" s="3" t="s">
        <v>13</v>
      </c>
      <c r="HI6" s="19" t="s">
        <v>19</v>
      </c>
      <c r="HJ6" s="18" t="s">
        <v>12</v>
      </c>
      <c r="HK6" s="3" t="s">
        <v>13</v>
      </c>
      <c r="HL6" s="19" t="s">
        <v>19</v>
      </c>
      <c r="HM6" s="18" t="s">
        <v>12</v>
      </c>
      <c r="HN6" s="3" t="s">
        <v>13</v>
      </c>
      <c r="HO6" s="19" t="s">
        <v>19</v>
      </c>
      <c r="HP6" s="18" t="s">
        <v>12</v>
      </c>
      <c r="HQ6" s="3" t="s">
        <v>13</v>
      </c>
      <c r="HR6" s="19" t="s">
        <v>19</v>
      </c>
      <c r="HS6" s="18" t="s">
        <v>12</v>
      </c>
      <c r="HT6" s="3" t="s">
        <v>13</v>
      </c>
      <c r="HU6" s="19" t="s">
        <v>19</v>
      </c>
      <c r="HV6" s="18" t="s">
        <v>12</v>
      </c>
      <c r="HW6" s="3" t="s">
        <v>13</v>
      </c>
      <c r="HX6" s="19" t="s">
        <v>19</v>
      </c>
      <c r="HY6" s="18" t="s">
        <v>12</v>
      </c>
      <c r="HZ6" s="3" t="s">
        <v>13</v>
      </c>
      <c r="IA6" s="19" t="s">
        <v>19</v>
      </c>
      <c r="IB6" s="18" t="s">
        <v>12</v>
      </c>
      <c r="IC6" s="3" t="s">
        <v>13</v>
      </c>
      <c r="ID6" s="19" t="s">
        <v>19</v>
      </c>
      <c r="IE6" s="18" t="s">
        <v>12</v>
      </c>
      <c r="IF6" s="3" t="s">
        <v>13</v>
      </c>
      <c r="IG6" s="19" t="s">
        <v>19</v>
      </c>
      <c r="IH6" s="18" t="s">
        <v>12</v>
      </c>
      <c r="II6" s="3" t="s">
        <v>13</v>
      </c>
      <c r="IJ6" s="19" t="s">
        <v>19</v>
      </c>
      <c r="IK6" s="18" t="s">
        <v>12</v>
      </c>
      <c r="IL6" s="3" t="s">
        <v>13</v>
      </c>
      <c r="IM6" s="19" t="s">
        <v>19</v>
      </c>
      <c r="IN6" s="18" t="s">
        <v>12</v>
      </c>
      <c r="IO6" s="3" t="s">
        <v>13</v>
      </c>
      <c r="IP6" s="19" t="s">
        <v>19</v>
      </c>
    </row>
    <row r="7" spans="1:308" ht="15.75" thickBot="1">
      <c r="A7" s="33"/>
      <c r="B7" s="18">
        <v>23</v>
      </c>
      <c r="C7" s="3">
        <f>D7/200*100</f>
        <v>96.5</v>
      </c>
      <c r="D7" s="20">
        <v>193</v>
      </c>
      <c r="E7" s="18">
        <v>35</v>
      </c>
      <c r="F7" s="3">
        <f>G7/200*100</f>
        <v>137.5</v>
      </c>
      <c r="G7" s="20">
        <v>275</v>
      </c>
      <c r="H7" s="18">
        <v>18</v>
      </c>
      <c r="I7" s="3">
        <f>J7/200*100</f>
        <v>68</v>
      </c>
      <c r="J7" s="20">
        <v>136</v>
      </c>
      <c r="K7" s="18">
        <v>59</v>
      </c>
      <c r="L7" s="3">
        <f>M7/200*100</f>
        <v>137</v>
      </c>
      <c r="M7" s="20">
        <v>274</v>
      </c>
      <c r="N7" s="18">
        <v>55</v>
      </c>
      <c r="O7" s="3">
        <f>P7/200*100</f>
        <v>127</v>
      </c>
      <c r="P7" s="20">
        <v>254</v>
      </c>
      <c r="Q7" s="18">
        <v>1</v>
      </c>
      <c r="R7" s="3">
        <f>S7/200*100</f>
        <v>2.5</v>
      </c>
      <c r="S7" s="20">
        <v>5</v>
      </c>
      <c r="T7" s="18">
        <v>22</v>
      </c>
      <c r="U7" s="3">
        <f>V7/200*100</f>
        <v>41</v>
      </c>
      <c r="V7" s="20">
        <v>82</v>
      </c>
      <c r="W7" s="18">
        <v>21</v>
      </c>
      <c r="X7" s="3">
        <f>Y7/200*100</f>
        <v>54.500000000000007</v>
      </c>
      <c r="Y7" s="20">
        <v>109</v>
      </c>
      <c r="Z7" s="18">
        <v>46</v>
      </c>
      <c r="AA7" s="3">
        <f>AB7/200*100</f>
        <v>161.5</v>
      </c>
      <c r="AB7" s="20">
        <v>323</v>
      </c>
      <c r="AC7" s="18">
        <v>42</v>
      </c>
      <c r="AD7" s="3">
        <f>AE7/200*100</f>
        <v>121.50000000000001</v>
      </c>
      <c r="AE7" s="20">
        <v>243</v>
      </c>
      <c r="AF7" s="18">
        <v>59</v>
      </c>
      <c r="AG7" s="3">
        <f>AH7/200*100</f>
        <v>97.5</v>
      </c>
      <c r="AH7" s="20">
        <v>195</v>
      </c>
      <c r="AI7" s="18">
        <v>73</v>
      </c>
      <c r="AJ7" s="3">
        <f>AK7/200*100</f>
        <v>110.5</v>
      </c>
      <c r="AK7" s="20">
        <v>221</v>
      </c>
      <c r="AL7" s="18">
        <v>5</v>
      </c>
      <c r="AM7" s="3">
        <f>AN7/200*100</f>
        <v>7.5</v>
      </c>
      <c r="AN7" s="20">
        <v>15</v>
      </c>
      <c r="AO7" s="18">
        <v>7</v>
      </c>
      <c r="AP7" s="3">
        <f>AQ7/200*100</f>
        <v>22</v>
      </c>
      <c r="AQ7" s="20">
        <v>44</v>
      </c>
      <c r="AR7" s="18">
        <v>36</v>
      </c>
      <c r="AS7" s="3">
        <f>AT7/200*100</f>
        <v>127.49999999999999</v>
      </c>
      <c r="AT7" s="20">
        <v>255</v>
      </c>
      <c r="AU7" s="18">
        <v>67</v>
      </c>
      <c r="AV7" s="3">
        <f>AW7/200*100</f>
        <v>133.5</v>
      </c>
      <c r="AW7" s="20">
        <v>267</v>
      </c>
      <c r="AX7" s="18">
        <v>112</v>
      </c>
      <c r="AY7" s="3">
        <f>AZ7/200*100</f>
        <v>192</v>
      </c>
      <c r="AZ7" s="20">
        <v>384</v>
      </c>
      <c r="BA7" s="18">
        <v>91</v>
      </c>
      <c r="BB7" s="3">
        <f>BC7/200*100</f>
        <v>120.5</v>
      </c>
      <c r="BC7" s="20">
        <v>241</v>
      </c>
      <c r="BD7" s="18">
        <v>90</v>
      </c>
      <c r="BE7" s="3">
        <f>BF7/200*100</f>
        <v>179.5</v>
      </c>
      <c r="BF7" s="20">
        <v>359</v>
      </c>
      <c r="BG7" s="18">
        <v>6</v>
      </c>
      <c r="BH7" s="3">
        <f>BI7/200*100</f>
        <v>6.5</v>
      </c>
      <c r="BI7" s="20">
        <v>13</v>
      </c>
      <c r="BJ7" s="18">
        <v>19</v>
      </c>
      <c r="BK7" s="3">
        <f>BL7/200*100</f>
        <v>28.499999999999996</v>
      </c>
      <c r="BL7" s="20">
        <v>57</v>
      </c>
      <c r="BM7" s="18">
        <v>62</v>
      </c>
      <c r="BN7" s="3">
        <f>BO7/200*100</f>
        <v>175.5</v>
      </c>
      <c r="BO7" s="20">
        <v>351</v>
      </c>
      <c r="BP7" s="18">
        <v>107</v>
      </c>
      <c r="BQ7" s="3">
        <f>BR7/200*100</f>
        <v>224.00000000000003</v>
      </c>
      <c r="BR7" s="20">
        <v>448</v>
      </c>
      <c r="BS7" s="18">
        <v>93</v>
      </c>
      <c r="BT7" s="3">
        <f>BU7/200*100</f>
        <v>180.5</v>
      </c>
      <c r="BU7" s="20">
        <v>361</v>
      </c>
      <c r="BV7" s="18">
        <v>137</v>
      </c>
      <c r="BW7" s="3">
        <f>BX7/200*100</f>
        <v>174.5</v>
      </c>
      <c r="BX7" s="20">
        <v>349</v>
      </c>
      <c r="BY7" s="18">
        <v>126</v>
      </c>
      <c r="BZ7" s="3">
        <f>CA7/200*100</f>
        <v>186.5</v>
      </c>
      <c r="CA7" s="20">
        <v>373</v>
      </c>
      <c r="CB7" s="18">
        <v>72</v>
      </c>
      <c r="CC7" s="3">
        <f>CD7/200*100</f>
        <v>72</v>
      </c>
      <c r="CD7" s="20">
        <v>144</v>
      </c>
      <c r="CE7" s="18">
        <v>23</v>
      </c>
      <c r="CF7" s="3">
        <f>CG7/200*100</f>
        <v>24</v>
      </c>
      <c r="CG7" s="20">
        <v>48</v>
      </c>
      <c r="CH7" s="18">
        <v>139</v>
      </c>
      <c r="CI7" s="3">
        <f>CJ7/200*100</f>
        <v>218.5</v>
      </c>
      <c r="CJ7" s="20">
        <v>437</v>
      </c>
      <c r="CK7" s="18">
        <v>154</v>
      </c>
      <c r="CL7" s="3">
        <f>CM7/200*100</f>
        <v>250.5</v>
      </c>
      <c r="CM7" s="20">
        <v>501</v>
      </c>
      <c r="CN7" s="18">
        <v>182</v>
      </c>
      <c r="CO7" s="3">
        <f>CP7/200*100</f>
        <v>231.99999999999997</v>
      </c>
      <c r="CP7" s="20">
        <v>464</v>
      </c>
      <c r="CQ7" s="18">
        <v>152</v>
      </c>
      <c r="CR7" s="3">
        <f>CS7/200*100</f>
        <v>202.5</v>
      </c>
      <c r="CS7" s="20">
        <v>405</v>
      </c>
      <c r="CT7" s="18">
        <v>156</v>
      </c>
      <c r="CU7" s="3">
        <f>CV7/200*100</f>
        <v>231</v>
      </c>
      <c r="CV7" s="20">
        <v>462</v>
      </c>
      <c r="CW7" s="18">
        <v>29</v>
      </c>
      <c r="CX7" s="3">
        <f>CY7/200*100</f>
        <v>25.5</v>
      </c>
      <c r="CY7" s="20">
        <v>51</v>
      </c>
      <c r="CZ7" s="18">
        <v>19</v>
      </c>
      <c r="DA7" s="3">
        <f>DB7/200*100</f>
        <v>28.499999999999996</v>
      </c>
      <c r="DB7" s="20">
        <v>57</v>
      </c>
      <c r="DC7" s="18">
        <v>176</v>
      </c>
      <c r="DD7" s="3">
        <f>DE7/200*100</f>
        <v>208.5</v>
      </c>
      <c r="DE7" s="20">
        <v>417</v>
      </c>
      <c r="DF7" s="18">
        <v>188</v>
      </c>
      <c r="DG7" s="3">
        <f>DH7/200*100</f>
        <v>231.5</v>
      </c>
      <c r="DH7" s="20">
        <v>463</v>
      </c>
      <c r="DI7" s="18">
        <v>129</v>
      </c>
      <c r="DJ7" s="3">
        <f>DK7/200*100</f>
        <v>119.5</v>
      </c>
      <c r="DK7" s="20">
        <v>239</v>
      </c>
      <c r="DL7" s="18">
        <v>133</v>
      </c>
      <c r="DM7" s="3">
        <f>DN7/200*100</f>
        <v>175.5</v>
      </c>
      <c r="DN7" s="20">
        <v>351</v>
      </c>
      <c r="DO7" s="18">
        <v>137</v>
      </c>
      <c r="DP7" s="3">
        <f>DQ7/200*100</f>
        <v>195.5</v>
      </c>
      <c r="DQ7" s="20">
        <v>391</v>
      </c>
      <c r="DR7" s="18">
        <v>69</v>
      </c>
      <c r="DS7" s="3">
        <f>DT7/200*100</f>
        <v>55.000000000000007</v>
      </c>
      <c r="DT7" s="20">
        <v>110</v>
      </c>
      <c r="DU7" s="18">
        <v>71</v>
      </c>
      <c r="DV7" s="3">
        <f>DW7/200*100</f>
        <v>74.5</v>
      </c>
      <c r="DW7" s="20">
        <v>149</v>
      </c>
      <c r="DX7" s="18">
        <v>124</v>
      </c>
      <c r="DY7" s="3">
        <f>DZ7/200*100</f>
        <v>159.5</v>
      </c>
      <c r="DZ7" s="20">
        <v>319</v>
      </c>
      <c r="EA7" s="18">
        <v>90</v>
      </c>
      <c r="EB7" s="3">
        <f>EC7/200*100</f>
        <v>168</v>
      </c>
      <c r="EC7" s="20">
        <v>336</v>
      </c>
      <c r="ED7" s="18">
        <v>90</v>
      </c>
      <c r="EE7" s="3">
        <f>EF7/200*100</f>
        <v>156.5</v>
      </c>
      <c r="EF7" s="20">
        <v>313</v>
      </c>
      <c r="EG7" s="18">
        <v>93</v>
      </c>
      <c r="EH7" s="3">
        <f>EI7/200*100</f>
        <v>141.5</v>
      </c>
      <c r="EI7" s="20">
        <v>283</v>
      </c>
      <c r="EJ7" s="18">
        <v>120</v>
      </c>
      <c r="EK7" s="3">
        <f>EL7/200*100</f>
        <v>181</v>
      </c>
      <c r="EL7" s="20">
        <v>362</v>
      </c>
      <c r="EM7" s="18">
        <v>40</v>
      </c>
      <c r="EN7" s="3">
        <f>EO7/200*100</f>
        <v>54.500000000000007</v>
      </c>
      <c r="EO7" s="20">
        <v>109</v>
      </c>
      <c r="EP7" s="18">
        <v>34</v>
      </c>
      <c r="EQ7" s="3">
        <f>ER7/200*100</f>
        <v>56.000000000000007</v>
      </c>
      <c r="ER7" s="20">
        <v>112</v>
      </c>
      <c r="ES7" s="18">
        <v>92</v>
      </c>
      <c r="ET7" s="3">
        <f>EU7/200*100</f>
        <v>152</v>
      </c>
      <c r="EU7" s="20">
        <v>304</v>
      </c>
      <c r="EV7" s="18">
        <v>82</v>
      </c>
      <c r="EW7" s="3">
        <f>EX7/200*100</f>
        <v>146.5</v>
      </c>
      <c r="EX7" s="20">
        <v>293</v>
      </c>
      <c r="EY7" s="18">
        <v>83</v>
      </c>
      <c r="EZ7" s="3">
        <f>FA7/200*100</f>
        <v>153</v>
      </c>
      <c r="FA7" s="20">
        <v>306</v>
      </c>
      <c r="FB7" s="18">
        <v>86</v>
      </c>
      <c r="FC7" s="3">
        <f>FD7/200*100</f>
        <v>151.5</v>
      </c>
      <c r="FD7" s="20">
        <v>303</v>
      </c>
      <c r="FE7" s="18">
        <v>48</v>
      </c>
      <c r="FF7" s="3">
        <f>FG7/200*100</f>
        <v>214</v>
      </c>
      <c r="FG7" s="20">
        <v>428</v>
      </c>
      <c r="FH7" s="18">
        <v>26</v>
      </c>
      <c r="FI7" s="3">
        <f>FJ7/200*100</f>
        <v>57.499999999999993</v>
      </c>
      <c r="FJ7" s="20">
        <v>115</v>
      </c>
      <c r="FK7" s="18">
        <v>49</v>
      </c>
      <c r="FL7" s="3">
        <f>FM7/200*100</f>
        <v>62.5</v>
      </c>
      <c r="FM7" s="20">
        <v>125</v>
      </c>
      <c r="FN7" s="18">
        <v>109</v>
      </c>
      <c r="FO7" s="3">
        <f>FP7/200*100</f>
        <v>200</v>
      </c>
      <c r="FP7" s="20">
        <v>400</v>
      </c>
      <c r="FQ7" s="18">
        <v>42</v>
      </c>
      <c r="FR7" s="3">
        <f>FS7/200*100</f>
        <v>89.5</v>
      </c>
      <c r="FS7" s="20">
        <v>179</v>
      </c>
      <c r="FT7" s="18">
        <v>152</v>
      </c>
      <c r="FU7" s="3">
        <f>FV7/200*100</f>
        <v>188</v>
      </c>
      <c r="FV7" s="20">
        <v>376</v>
      </c>
      <c r="FW7" s="18">
        <v>90</v>
      </c>
      <c r="FX7" s="3">
        <f>FY7/200*100</f>
        <v>133</v>
      </c>
      <c r="FY7" s="20">
        <v>266</v>
      </c>
      <c r="FZ7" s="18">
        <v>83</v>
      </c>
      <c r="GA7" s="3">
        <f>GB7/200*100</f>
        <v>165.5</v>
      </c>
      <c r="GB7" s="20">
        <v>331</v>
      </c>
      <c r="GC7" s="18">
        <v>34</v>
      </c>
      <c r="GD7" s="3">
        <f>GE7/200*100</f>
        <v>47.5</v>
      </c>
      <c r="GE7" s="20">
        <v>95</v>
      </c>
      <c r="GF7" s="18">
        <v>39</v>
      </c>
      <c r="GG7" s="3">
        <f>GH7/200*100</f>
        <v>66</v>
      </c>
      <c r="GH7" s="20">
        <v>132</v>
      </c>
      <c r="GI7" s="18">
        <v>36</v>
      </c>
      <c r="GJ7" s="3">
        <f>GK7/200*100</f>
        <v>139</v>
      </c>
      <c r="GK7" s="20">
        <v>278</v>
      </c>
      <c r="GL7" s="18">
        <v>80</v>
      </c>
      <c r="GM7" s="3">
        <f>GN7/200*100</f>
        <v>145.5</v>
      </c>
      <c r="GN7" s="20">
        <v>291</v>
      </c>
      <c r="GO7" s="18">
        <v>57</v>
      </c>
      <c r="GP7" s="3">
        <f>GQ7/200*100</f>
        <v>140</v>
      </c>
      <c r="GQ7" s="20">
        <v>280</v>
      </c>
      <c r="GR7" s="18">
        <v>59</v>
      </c>
      <c r="GS7" s="3">
        <f>GT7/200*100</f>
        <v>121.50000000000001</v>
      </c>
      <c r="GT7" s="20">
        <v>243</v>
      </c>
      <c r="GU7" s="18">
        <v>71</v>
      </c>
      <c r="GV7" s="3">
        <f>GW7/200*100</f>
        <v>154</v>
      </c>
      <c r="GW7" s="20">
        <v>308</v>
      </c>
      <c r="GX7" s="18">
        <v>12</v>
      </c>
      <c r="GY7" s="3">
        <f>GZ7/200*100</f>
        <v>30</v>
      </c>
      <c r="GZ7" s="20">
        <v>60</v>
      </c>
      <c r="HA7" s="18">
        <v>4</v>
      </c>
      <c r="HB7" s="3">
        <f>HC7/200*100</f>
        <v>22.5</v>
      </c>
      <c r="HC7" s="20">
        <v>45</v>
      </c>
      <c r="HD7" s="18">
        <v>57</v>
      </c>
      <c r="HE7" s="3">
        <f>HF7/200*100</f>
        <v>161.5</v>
      </c>
      <c r="HF7" s="20">
        <v>323</v>
      </c>
      <c r="HG7" s="18">
        <v>81</v>
      </c>
      <c r="HH7" s="3">
        <f>HI7/200*100</f>
        <v>163.5</v>
      </c>
      <c r="HI7" s="20">
        <v>327</v>
      </c>
      <c r="HJ7" s="18">
        <v>61</v>
      </c>
      <c r="HK7" s="3">
        <f>HL7/200*100</f>
        <v>143.5</v>
      </c>
      <c r="HL7" s="20">
        <v>287</v>
      </c>
      <c r="HM7" s="18">
        <v>60</v>
      </c>
      <c r="HN7" s="3">
        <f>HO7/200*100</f>
        <v>134.5</v>
      </c>
      <c r="HO7" s="20">
        <v>269</v>
      </c>
      <c r="HP7" s="18">
        <v>67</v>
      </c>
      <c r="HQ7" s="3">
        <f>HR7/200*100</f>
        <v>147</v>
      </c>
      <c r="HR7" s="20">
        <v>294</v>
      </c>
      <c r="HS7" s="18">
        <v>39</v>
      </c>
      <c r="HT7" s="3">
        <f>HU7/200*100</f>
        <v>54</v>
      </c>
      <c r="HU7" s="20">
        <v>108</v>
      </c>
      <c r="HV7" s="18">
        <v>16</v>
      </c>
      <c r="HW7" s="3">
        <f>HX7/200*100</f>
        <v>32.5</v>
      </c>
      <c r="HX7" s="20">
        <v>65</v>
      </c>
      <c r="HY7" s="18">
        <v>45</v>
      </c>
      <c r="HZ7" s="3">
        <f>IA7/200*100</f>
        <v>141.5</v>
      </c>
      <c r="IA7" s="20">
        <v>283</v>
      </c>
      <c r="IB7" s="18"/>
      <c r="IC7" s="3">
        <f>ID7/200*100</f>
        <v>0</v>
      </c>
      <c r="ID7" s="20"/>
      <c r="IE7" s="18"/>
      <c r="IF7" s="3">
        <f>IG7/200*100</f>
        <v>0</v>
      </c>
      <c r="IG7" s="20"/>
      <c r="IH7" s="18"/>
      <c r="II7" s="3">
        <f>IJ7/200*100</f>
        <v>0</v>
      </c>
      <c r="IJ7" s="20"/>
      <c r="IK7" s="18"/>
      <c r="IL7" s="3">
        <f>IM7/200*100</f>
        <v>0</v>
      </c>
      <c r="IM7" s="20"/>
      <c r="IN7" s="18"/>
      <c r="IO7" s="3">
        <f>IP7/200*100</f>
        <v>0</v>
      </c>
      <c r="IP7" s="20"/>
    </row>
    <row r="8" spans="1:308">
      <c r="B8" s="3"/>
      <c r="C8" s="3"/>
      <c r="D8" s="7"/>
      <c r="E8" s="3"/>
      <c r="F8" s="3"/>
      <c r="G8" s="7"/>
      <c r="H8" s="3"/>
      <c r="I8" s="3"/>
      <c r="J8" s="7"/>
      <c r="K8" s="3"/>
      <c r="L8" s="3"/>
      <c r="M8" s="7"/>
      <c r="N8" s="3"/>
      <c r="O8" s="3"/>
      <c r="P8" s="7"/>
    </row>
    <row r="9" spans="1:308">
      <c r="B9" s="3"/>
      <c r="C9" s="3"/>
      <c r="D9" s="7"/>
      <c r="E9" s="3"/>
      <c r="F9" s="3"/>
      <c r="G9" s="7"/>
      <c r="H9" s="3"/>
      <c r="I9" s="3"/>
      <c r="J9" s="7"/>
      <c r="K9" s="3"/>
      <c r="L9" s="3"/>
      <c r="M9" s="7"/>
    </row>
    <row r="10" spans="1:308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308" s="5" customFormat="1" ht="21">
      <c r="B11" s="38" t="s">
        <v>18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</row>
    <row r="12" spans="1:308" ht="15.75" thickBot="1">
      <c r="BA12" t="s">
        <v>39</v>
      </c>
      <c r="BQ12" t="s">
        <v>47</v>
      </c>
      <c r="BY12" t="s">
        <v>49</v>
      </c>
    </row>
    <row r="13" spans="1:308" s="8" customFormat="1" ht="51.95" customHeight="1">
      <c r="A13" s="31" t="s">
        <v>28</v>
      </c>
      <c r="B13" s="21" t="s">
        <v>22</v>
      </c>
      <c r="C13" s="16" t="s">
        <v>21</v>
      </c>
      <c r="D13" s="16" t="s">
        <v>14</v>
      </c>
      <c r="E13" s="10" t="s">
        <v>22</v>
      </c>
      <c r="F13" s="17" t="s">
        <v>21</v>
      </c>
      <c r="G13" s="17" t="s">
        <v>14</v>
      </c>
      <c r="H13" s="9" t="s">
        <v>22</v>
      </c>
      <c r="I13" s="16" t="s">
        <v>21</v>
      </c>
      <c r="J13" s="16" t="s">
        <v>14</v>
      </c>
      <c r="K13" s="10" t="s">
        <v>22</v>
      </c>
      <c r="L13" s="17" t="s">
        <v>21</v>
      </c>
      <c r="M13" s="17" t="s">
        <v>14</v>
      </c>
      <c r="N13" s="9" t="s">
        <v>22</v>
      </c>
      <c r="O13" s="16" t="s">
        <v>21</v>
      </c>
      <c r="P13" s="16" t="s">
        <v>14</v>
      </c>
      <c r="Q13" s="10" t="s">
        <v>22</v>
      </c>
      <c r="R13" s="17" t="s">
        <v>21</v>
      </c>
      <c r="S13" s="17" t="s">
        <v>14</v>
      </c>
      <c r="T13" s="9" t="s">
        <v>22</v>
      </c>
      <c r="U13" s="16" t="s">
        <v>21</v>
      </c>
      <c r="V13" s="16" t="s">
        <v>14</v>
      </c>
      <c r="W13" s="10" t="s">
        <v>22</v>
      </c>
      <c r="X13" s="17" t="s">
        <v>21</v>
      </c>
      <c r="Y13" s="17" t="s">
        <v>14</v>
      </c>
      <c r="Z13" s="9" t="s">
        <v>22</v>
      </c>
      <c r="AA13" s="16" t="s">
        <v>21</v>
      </c>
      <c r="AB13" s="16" t="s">
        <v>14</v>
      </c>
      <c r="AC13" s="10" t="s">
        <v>22</v>
      </c>
      <c r="AD13" s="17" t="s">
        <v>21</v>
      </c>
      <c r="AE13" s="17" t="s">
        <v>20</v>
      </c>
      <c r="AF13" s="17" t="s">
        <v>14</v>
      </c>
      <c r="AG13" s="9" t="s">
        <v>22</v>
      </c>
      <c r="AH13" s="16" t="s">
        <v>21</v>
      </c>
      <c r="AI13" s="16" t="s">
        <v>20</v>
      </c>
      <c r="AJ13" s="16" t="s">
        <v>14</v>
      </c>
      <c r="AK13" s="10" t="s">
        <v>22</v>
      </c>
      <c r="AL13" s="17" t="s">
        <v>21</v>
      </c>
      <c r="AM13" s="17" t="s">
        <v>20</v>
      </c>
      <c r="AN13" s="17" t="s">
        <v>14</v>
      </c>
      <c r="AO13" s="9" t="s">
        <v>22</v>
      </c>
      <c r="AP13" s="16" t="s">
        <v>21</v>
      </c>
      <c r="AQ13" s="16" t="s">
        <v>20</v>
      </c>
      <c r="AR13" s="16" t="s">
        <v>14</v>
      </c>
      <c r="AS13" s="10" t="s">
        <v>22</v>
      </c>
      <c r="AT13" s="17" t="s">
        <v>21</v>
      </c>
      <c r="AU13" s="17" t="s">
        <v>20</v>
      </c>
      <c r="AV13" s="17" t="s">
        <v>14</v>
      </c>
      <c r="AW13" s="9" t="s">
        <v>40</v>
      </c>
      <c r="AX13" s="16" t="s">
        <v>21</v>
      </c>
      <c r="AY13" s="16" t="s">
        <v>46</v>
      </c>
      <c r="AZ13" s="16" t="s">
        <v>14</v>
      </c>
      <c r="BA13" s="10" t="s">
        <v>22</v>
      </c>
      <c r="BB13" s="17" t="s">
        <v>21</v>
      </c>
      <c r="BC13" s="17" t="s">
        <v>20</v>
      </c>
      <c r="BD13" s="17" t="s">
        <v>14</v>
      </c>
      <c r="BE13" s="9" t="s">
        <v>22</v>
      </c>
      <c r="BF13" s="16" t="s">
        <v>21</v>
      </c>
      <c r="BG13" s="16" t="s">
        <v>20</v>
      </c>
      <c r="BH13" s="16" t="s">
        <v>14</v>
      </c>
      <c r="BI13" s="10" t="s">
        <v>22</v>
      </c>
      <c r="BJ13" s="17" t="s">
        <v>21</v>
      </c>
      <c r="BK13" s="17" t="s">
        <v>20</v>
      </c>
      <c r="BL13" s="17" t="s">
        <v>14</v>
      </c>
      <c r="BM13" s="9" t="s">
        <v>22</v>
      </c>
      <c r="BN13" s="16" t="s">
        <v>21</v>
      </c>
      <c r="BO13" s="16" t="s">
        <v>20</v>
      </c>
      <c r="BP13" s="16" t="s">
        <v>14</v>
      </c>
      <c r="BQ13" s="10" t="s">
        <v>22</v>
      </c>
      <c r="BR13" s="17" t="s">
        <v>21</v>
      </c>
      <c r="BS13" s="17" t="s">
        <v>20</v>
      </c>
      <c r="BT13" s="17" t="s">
        <v>14</v>
      </c>
      <c r="BU13" s="9" t="s">
        <v>22</v>
      </c>
      <c r="BV13" s="16" t="s">
        <v>21</v>
      </c>
      <c r="BW13" s="16" t="s">
        <v>20</v>
      </c>
      <c r="BX13" s="16" t="s">
        <v>14</v>
      </c>
      <c r="BY13" s="10" t="s">
        <v>50</v>
      </c>
      <c r="BZ13" s="17" t="s">
        <v>21</v>
      </c>
      <c r="CA13" s="17" t="s">
        <v>20</v>
      </c>
      <c r="CB13" s="17" t="s">
        <v>14</v>
      </c>
      <c r="CC13" s="9" t="s">
        <v>22</v>
      </c>
      <c r="CD13" s="16" t="s">
        <v>21</v>
      </c>
      <c r="CE13" s="16" t="s">
        <v>20</v>
      </c>
      <c r="CF13" s="16" t="s">
        <v>14</v>
      </c>
      <c r="CG13" s="10" t="s">
        <v>22</v>
      </c>
      <c r="CH13" s="17" t="s">
        <v>21</v>
      </c>
      <c r="CI13" s="17" t="s">
        <v>20</v>
      </c>
      <c r="CJ13" s="17" t="s">
        <v>14</v>
      </c>
      <c r="CK13" s="9" t="s">
        <v>22</v>
      </c>
      <c r="CL13" s="16" t="s">
        <v>21</v>
      </c>
      <c r="CM13" s="16" t="s">
        <v>20</v>
      </c>
      <c r="CN13" s="16" t="s">
        <v>14</v>
      </c>
      <c r="CO13" s="10" t="s">
        <v>22</v>
      </c>
      <c r="CP13" s="17" t="s">
        <v>21</v>
      </c>
      <c r="CQ13" s="17" t="s">
        <v>20</v>
      </c>
      <c r="CR13" s="17" t="s">
        <v>14</v>
      </c>
      <c r="CS13" s="9" t="s">
        <v>22</v>
      </c>
      <c r="CT13" s="16" t="s">
        <v>21</v>
      </c>
      <c r="CU13" s="16" t="s">
        <v>20</v>
      </c>
      <c r="CV13" s="16" t="s">
        <v>14</v>
      </c>
      <c r="CW13" s="10" t="s">
        <v>22</v>
      </c>
      <c r="CX13" s="17" t="s">
        <v>21</v>
      </c>
      <c r="CY13" s="17" t="s">
        <v>20</v>
      </c>
      <c r="CZ13" s="17" t="s">
        <v>14</v>
      </c>
      <c r="DA13" s="9" t="s">
        <v>22</v>
      </c>
      <c r="DB13" s="16" t="s">
        <v>21</v>
      </c>
      <c r="DC13" s="16" t="s">
        <v>20</v>
      </c>
      <c r="DD13" s="16" t="s">
        <v>14</v>
      </c>
      <c r="DE13" s="10" t="s">
        <v>22</v>
      </c>
      <c r="DF13" s="17" t="s">
        <v>21</v>
      </c>
      <c r="DG13" s="17" t="s">
        <v>20</v>
      </c>
      <c r="DH13" s="17" t="s">
        <v>14</v>
      </c>
      <c r="DI13" s="9" t="s">
        <v>22</v>
      </c>
      <c r="DJ13" s="16" t="s">
        <v>21</v>
      </c>
      <c r="DK13" s="16" t="s">
        <v>20</v>
      </c>
      <c r="DL13" s="16" t="s">
        <v>14</v>
      </c>
      <c r="DM13" s="10" t="s">
        <v>22</v>
      </c>
      <c r="DN13" s="17" t="s">
        <v>21</v>
      </c>
      <c r="DO13" s="17" t="s">
        <v>20</v>
      </c>
      <c r="DP13" s="17" t="s">
        <v>14</v>
      </c>
      <c r="DQ13" s="9" t="s">
        <v>22</v>
      </c>
      <c r="DR13" s="16" t="s">
        <v>21</v>
      </c>
      <c r="DS13" s="16" t="s">
        <v>20</v>
      </c>
      <c r="DT13" s="16" t="s">
        <v>14</v>
      </c>
      <c r="DU13" s="10" t="s">
        <v>22</v>
      </c>
      <c r="DV13" s="17" t="s">
        <v>21</v>
      </c>
      <c r="DW13" s="17" t="s">
        <v>20</v>
      </c>
      <c r="DX13" s="17" t="s">
        <v>14</v>
      </c>
      <c r="DY13" s="9" t="s">
        <v>22</v>
      </c>
      <c r="DZ13" s="16" t="s">
        <v>21</v>
      </c>
      <c r="EA13" s="16" t="s">
        <v>20</v>
      </c>
      <c r="EB13" s="16" t="s">
        <v>14</v>
      </c>
      <c r="EC13" s="10" t="s">
        <v>22</v>
      </c>
      <c r="ED13" s="17" t="s">
        <v>21</v>
      </c>
      <c r="EE13" s="17" t="s">
        <v>20</v>
      </c>
      <c r="EF13" s="17" t="s">
        <v>14</v>
      </c>
      <c r="EG13" s="9" t="s">
        <v>22</v>
      </c>
      <c r="EH13" s="16" t="s">
        <v>21</v>
      </c>
      <c r="EI13" s="16" t="s">
        <v>20</v>
      </c>
      <c r="EJ13" s="16" t="s">
        <v>14</v>
      </c>
      <c r="EK13" s="10" t="s">
        <v>22</v>
      </c>
      <c r="EL13" s="17" t="s">
        <v>21</v>
      </c>
      <c r="EM13" s="17" t="s">
        <v>20</v>
      </c>
      <c r="EN13" s="17" t="s">
        <v>14</v>
      </c>
      <c r="EO13" s="9" t="s">
        <v>22</v>
      </c>
      <c r="EP13" s="16" t="s">
        <v>21</v>
      </c>
      <c r="EQ13" s="16" t="s">
        <v>20</v>
      </c>
      <c r="ER13" s="16" t="s">
        <v>14</v>
      </c>
      <c r="ES13" s="10" t="s">
        <v>22</v>
      </c>
      <c r="ET13" s="17" t="s">
        <v>21</v>
      </c>
      <c r="EU13" s="17" t="s">
        <v>20</v>
      </c>
      <c r="EV13" s="17" t="s">
        <v>14</v>
      </c>
      <c r="EW13" s="9" t="s">
        <v>22</v>
      </c>
      <c r="EX13" s="16" t="s">
        <v>21</v>
      </c>
      <c r="EY13" s="16" t="s">
        <v>20</v>
      </c>
      <c r="EZ13" s="16" t="s">
        <v>14</v>
      </c>
      <c r="FA13" s="10" t="s">
        <v>22</v>
      </c>
      <c r="FB13" s="17" t="s">
        <v>21</v>
      </c>
      <c r="FC13" s="17" t="s">
        <v>20</v>
      </c>
      <c r="FD13" s="17" t="s">
        <v>14</v>
      </c>
      <c r="FE13" s="9" t="s">
        <v>22</v>
      </c>
      <c r="FF13" s="16" t="s">
        <v>21</v>
      </c>
      <c r="FG13" s="16" t="s">
        <v>20</v>
      </c>
      <c r="FH13" s="16" t="s">
        <v>14</v>
      </c>
      <c r="FI13" s="10" t="s">
        <v>22</v>
      </c>
      <c r="FJ13" s="17" t="s">
        <v>21</v>
      </c>
      <c r="FK13" s="17" t="s">
        <v>20</v>
      </c>
      <c r="FL13" s="17" t="s">
        <v>14</v>
      </c>
      <c r="FM13" s="9" t="s">
        <v>22</v>
      </c>
      <c r="FN13" s="16" t="s">
        <v>21</v>
      </c>
      <c r="FO13" s="16" t="s">
        <v>20</v>
      </c>
      <c r="FP13" s="16" t="s">
        <v>14</v>
      </c>
      <c r="FQ13" s="10" t="s">
        <v>22</v>
      </c>
      <c r="FR13" s="17" t="s">
        <v>21</v>
      </c>
      <c r="FS13" s="17" t="s">
        <v>20</v>
      </c>
      <c r="FT13" s="17" t="s">
        <v>14</v>
      </c>
      <c r="FU13" s="9" t="s">
        <v>22</v>
      </c>
      <c r="FV13" s="16" t="s">
        <v>21</v>
      </c>
      <c r="FW13" s="16" t="s">
        <v>20</v>
      </c>
      <c r="FX13" s="16" t="s">
        <v>14</v>
      </c>
      <c r="FY13" s="10" t="s">
        <v>22</v>
      </c>
      <c r="FZ13" s="17" t="s">
        <v>21</v>
      </c>
      <c r="GA13" s="17" t="s">
        <v>20</v>
      </c>
      <c r="GB13" s="17" t="s">
        <v>14</v>
      </c>
      <c r="GC13" s="9" t="s">
        <v>22</v>
      </c>
      <c r="GD13" s="16" t="s">
        <v>21</v>
      </c>
      <c r="GE13" s="16" t="s">
        <v>20</v>
      </c>
      <c r="GF13" s="16" t="s">
        <v>14</v>
      </c>
      <c r="GG13" s="10" t="s">
        <v>22</v>
      </c>
      <c r="GH13" s="17" t="s">
        <v>21</v>
      </c>
      <c r="GI13" s="17" t="s">
        <v>20</v>
      </c>
      <c r="GJ13" s="17" t="s">
        <v>14</v>
      </c>
      <c r="GK13" s="9" t="s">
        <v>22</v>
      </c>
      <c r="GL13" s="16" t="s">
        <v>21</v>
      </c>
      <c r="GM13" s="16" t="s">
        <v>20</v>
      </c>
      <c r="GN13" s="16" t="s">
        <v>14</v>
      </c>
      <c r="GO13" s="10" t="s">
        <v>22</v>
      </c>
      <c r="GP13" s="17" t="s">
        <v>21</v>
      </c>
      <c r="GQ13" s="17" t="s">
        <v>20</v>
      </c>
      <c r="GR13" s="17" t="s">
        <v>14</v>
      </c>
      <c r="GS13" s="9" t="s">
        <v>22</v>
      </c>
      <c r="GT13" s="16" t="s">
        <v>21</v>
      </c>
      <c r="GU13" s="16" t="s">
        <v>20</v>
      </c>
      <c r="GV13" s="16" t="s">
        <v>14</v>
      </c>
      <c r="GW13" s="10" t="s">
        <v>22</v>
      </c>
      <c r="GX13" s="17" t="s">
        <v>21</v>
      </c>
      <c r="GY13" s="17" t="s">
        <v>20</v>
      </c>
      <c r="GZ13" s="17" t="s">
        <v>14</v>
      </c>
      <c r="HA13" s="9" t="s">
        <v>22</v>
      </c>
      <c r="HB13" s="16" t="s">
        <v>21</v>
      </c>
      <c r="HC13" s="16" t="s">
        <v>20</v>
      </c>
      <c r="HD13" s="16" t="s">
        <v>14</v>
      </c>
      <c r="HE13" s="10" t="s">
        <v>22</v>
      </c>
      <c r="HF13" s="17" t="s">
        <v>21</v>
      </c>
      <c r="HG13" s="17" t="s">
        <v>20</v>
      </c>
      <c r="HH13" s="17" t="s">
        <v>14</v>
      </c>
      <c r="HI13" s="9" t="s">
        <v>22</v>
      </c>
      <c r="HJ13" s="16" t="s">
        <v>21</v>
      </c>
      <c r="HK13" s="16" t="s">
        <v>20</v>
      </c>
      <c r="HL13" s="16" t="s">
        <v>14</v>
      </c>
      <c r="HM13" s="10" t="s">
        <v>22</v>
      </c>
      <c r="HN13" s="17" t="s">
        <v>21</v>
      </c>
      <c r="HO13" s="17" t="s">
        <v>20</v>
      </c>
      <c r="HP13" s="17" t="s">
        <v>14</v>
      </c>
      <c r="HQ13" s="9" t="s">
        <v>22</v>
      </c>
      <c r="HR13" s="16" t="s">
        <v>21</v>
      </c>
      <c r="HS13" s="16" t="s">
        <v>20</v>
      </c>
      <c r="HT13" s="16" t="s">
        <v>14</v>
      </c>
      <c r="HU13" s="10" t="s">
        <v>22</v>
      </c>
      <c r="HV13" s="17" t="s">
        <v>21</v>
      </c>
      <c r="HW13" s="17" t="s">
        <v>20</v>
      </c>
      <c r="HX13" s="17" t="s">
        <v>14</v>
      </c>
      <c r="HY13" s="9" t="s">
        <v>22</v>
      </c>
      <c r="HZ13" s="16" t="s">
        <v>21</v>
      </c>
      <c r="IA13" s="16" t="s">
        <v>20</v>
      </c>
      <c r="IB13" s="16" t="s">
        <v>14</v>
      </c>
      <c r="IC13" s="10" t="s">
        <v>22</v>
      </c>
      <c r="ID13" s="17" t="s">
        <v>21</v>
      </c>
      <c r="IE13" s="17" t="s">
        <v>20</v>
      </c>
      <c r="IF13" s="17" t="s">
        <v>14</v>
      </c>
      <c r="IG13" s="9" t="s">
        <v>22</v>
      </c>
      <c r="IH13" s="16" t="s">
        <v>21</v>
      </c>
      <c r="II13" s="16" t="s">
        <v>20</v>
      </c>
      <c r="IJ13" s="16" t="s">
        <v>14</v>
      </c>
      <c r="IK13" s="10" t="s">
        <v>22</v>
      </c>
      <c r="IL13" s="17" t="s">
        <v>21</v>
      </c>
      <c r="IM13" s="17" t="s">
        <v>20</v>
      </c>
      <c r="IN13" s="17" t="s">
        <v>14</v>
      </c>
      <c r="IO13" s="9" t="s">
        <v>22</v>
      </c>
      <c r="IP13" s="16" t="s">
        <v>21</v>
      </c>
      <c r="IQ13" s="16" t="s">
        <v>20</v>
      </c>
      <c r="IR13" s="16" t="s">
        <v>14</v>
      </c>
      <c r="IS13" s="10" t="s">
        <v>22</v>
      </c>
      <c r="IT13" s="17" t="s">
        <v>21</v>
      </c>
      <c r="IU13" s="17" t="s">
        <v>20</v>
      </c>
      <c r="IV13" s="17" t="s">
        <v>14</v>
      </c>
      <c r="IW13" s="9" t="s">
        <v>22</v>
      </c>
      <c r="IX13" s="16" t="s">
        <v>21</v>
      </c>
      <c r="IY13" s="16" t="s">
        <v>20</v>
      </c>
      <c r="IZ13" s="16" t="s">
        <v>14</v>
      </c>
      <c r="JA13" s="10" t="s">
        <v>22</v>
      </c>
      <c r="JB13" s="17" t="s">
        <v>21</v>
      </c>
      <c r="JC13" s="17" t="s">
        <v>20</v>
      </c>
      <c r="JD13" s="17" t="s">
        <v>14</v>
      </c>
      <c r="JE13" s="9" t="s">
        <v>22</v>
      </c>
      <c r="JF13" s="16" t="s">
        <v>21</v>
      </c>
      <c r="JG13" s="16" t="s">
        <v>20</v>
      </c>
      <c r="JH13" s="16" t="s">
        <v>14</v>
      </c>
      <c r="JI13" s="10" t="s">
        <v>22</v>
      </c>
      <c r="JJ13" s="17" t="s">
        <v>21</v>
      </c>
      <c r="JK13" s="17" t="s">
        <v>20</v>
      </c>
      <c r="JL13" s="17" t="s">
        <v>14</v>
      </c>
      <c r="JM13" s="9" t="s">
        <v>22</v>
      </c>
      <c r="JN13" s="16" t="s">
        <v>21</v>
      </c>
      <c r="JO13" s="16" t="s">
        <v>20</v>
      </c>
      <c r="JP13" s="16" t="s">
        <v>14</v>
      </c>
      <c r="JQ13" s="10" t="s">
        <v>22</v>
      </c>
      <c r="JR13" s="17" t="s">
        <v>21</v>
      </c>
      <c r="JS13" s="17" t="s">
        <v>20</v>
      </c>
      <c r="JT13" s="17" t="s">
        <v>14</v>
      </c>
      <c r="JU13" s="9" t="s">
        <v>22</v>
      </c>
      <c r="JV13" s="16" t="s">
        <v>21</v>
      </c>
      <c r="JW13" s="16" t="s">
        <v>20</v>
      </c>
      <c r="JX13" s="16" t="s">
        <v>14</v>
      </c>
      <c r="JY13" s="10" t="s">
        <v>22</v>
      </c>
      <c r="JZ13" s="17" t="s">
        <v>21</v>
      </c>
      <c r="KA13" s="17" t="s">
        <v>20</v>
      </c>
      <c r="KB13" s="17" t="s">
        <v>14</v>
      </c>
      <c r="KC13" s="9" t="s">
        <v>22</v>
      </c>
      <c r="KD13" s="16" t="s">
        <v>21</v>
      </c>
      <c r="KE13" s="16" t="s">
        <v>20</v>
      </c>
      <c r="KF13" s="16" t="s">
        <v>14</v>
      </c>
      <c r="KG13" s="10" t="s">
        <v>22</v>
      </c>
      <c r="KH13" s="17" t="s">
        <v>21</v>
      </c>
      <c r="KI13" s="17" t="s">
        <v>20</v>
      </c>
      <c r="KJ13" s="17" t="s">
        <v>14</v>
      </c>
      <c r="KK13" s="9" t="s">
        <v>22</v>
      </c>
      <c r="KL13" s="16" t="s">
        <v>21</v>
      </c>
      <c r="KM13" s="16" t="s">
        <v>20</v>
      </c>
      <c r="KN13" s="16" t="s">
        <v>14</v>
      </c>
      <c r="KO13" s="10" t="s">
        <v>22</v>
      </c>
      <c r="KP13" s="17" t="s">
        <v>21</v>
      </c>
      <c r="KQ13" s="17" t="s">
        <v>20</v>
      </c>
      <c r="KR13" s="17" t="s">
        <v>14</v>
      </c>
      <c r="KS13" s="9" t="s">
        <v>22</v>
      </c>
      <c r="KT13" s="16" t="s">
        <v>21</v>
      </c>
      <c r="KU13" s="16" t="s">
        <v>20</v>
      </c>
      <c r="KV13" s="16" t="s">
        <v>14</v>
      </c>
    </row>
    <row r="14" spans="1:308" s="2" customFormat="1" ht="21">
      <c r="A14" s="32"/>
      <c r="B14" s="34" t="s">
        <v>8</v>
      </c>
      <c r="C14" s="25"/>
      <c r="D14" s="25"/>
      <c r="E14" s="24" t="s">
        <v>7</v>
      </c>
      <c r="F14" s="24"/>
      <c r="G14" s="24"/>
      <c r="H14" s="35" t="s">
        <v>9</v>
      </c>
      <c r="I14" s="25"/>
      <c r="J14" s="25"/>
      <c r="K14" s="36" t="s">
        <v>10</v>
      </c>
      <c r="L14" s="24"/>
      <c r="M14" s="24"/>
      <c r="N14" s="35" t="s">
        <v>24</v>
      </c>
      <c r="O14" s="25"/>
      <c r="P14" s="25"/>
      <c r="Q14" s="36" t="s">
        <v>23</v>
      </c>
      <c r="R14" s="24"/>
      <c r="S14" s="24"/>
      <c r="T14" s="35" t="s">
        <v>25</v>
      </c>
      <c r="U14" s="25"/>
      <c r="V14" s="25"/>
      <c r="W14" s="36" t="s">
        <v>27</v>
      </c>
      <c r="X14" s="24"/>
      <c r="Y14" s="24"/>
      <c r="Z14" s="35" t="s">
        <v>29</v>
      </c>
      <c r="AA14" s="25"/>
      <c r="AB14" s="25"/>
      <c r="AC14" s="24" t="s">
        <v>30</v>
      </c>
      <c r="AD14" s="24"/>
      <c r="AE14" s="24"/>
      <c r="AF14" s="24"/>
      <c r="AG14" s="25" t="s">
        <v>31</v>
      </c>
      <c r="AH14" s="25"/>
      <c r="AI14" s="25"/>
      <c r="AJ14" s="25"/>
      <c r="AK14" s="24" t="s">
        <v>32</v>
      </c>
      <c r="AL14" s="24"/>
      <c r="AM14" s="24"/>
      <c r="AN14" s="24"/>
      <c r="AO14" s="25" t="s">
        <v>33</v>
      </c>
      <c r="AP14" s="25"/>
      <c r="AQ14" s="25"/>
      <c r="AR14" s="25"/>
      <c r="AS14" s="24" t="s">
        <v>34</v>
      </c>
      <c r="AT14" s="24"/>
      <c r="AU14" s="24"/>
      <c r="AV14" s="24"/>
      <c r="AW14" s="25" t="s">
        <v>35</v>
      </c>
      <c r="AX14" s="25"/>
      <c r="AY14" s="25"/>
      <c r="AZ14" s="25"/>
      <c r="BA14" s="24" t="s">
        <v>38</v>
      </c>
      <c r="BB14" s="24"/>
      <c r="BC14" s="24"/>
      <c r="BD14" s="24"/>
      <c r="BE14" s="25" t="s">
        <v>37</v>
      </c>
      <c r="BF14" s="25"/>
      <c r="BG14" s="25"/>
      <c r="BH14" s="25"/>
      <c r="BI14" s="24" t="s">
        <v>41</v>
      </c>
      <c r="BJ14" s="24"/>
      <c r="BK14" s="24"/>
      <c r="BL14" s="24"/>
      <c r="BM14" s="25" t="s">
        <v>42</v>
      </c>
      <c r="BN14" s="25"/>
      <c r="BO14" s="25"/>
      <c r="BP14" s="25"/>
      <c r="BQ14" s="24" t="s">
        <v>44</v>
      </c>
      <c r="BR14" s="24"/>
      <c r="BS14" s="24"/>
      <c r="BT14" s="24"/>
      <c r="BU14" s="25" t="s">
        <v>45</v>
      </c>
      <c r="BV14" s="25"/>
      <c r="BW14" s="25"/>
      <c r="BX14" s="25"/>
      <c r="BY14" s="24" t="s">
        <v>48</v>
      </c>
      <c r="BZ14" s="24"/>
      <c r="CA14" s="24"/>
      <c r="CB14" s="24"/>
      <c r="CC14" s="25" t="s">
        <v>51</v>
      </c>
      <c r="CD14" s="25"/>
      <c r="CE14" s="25"/>
      <c r="CF14" s="25"/>
      <c r="CG14" s="24" t="s">
        <v>52</v>
      </c>
      <c r="CH14" s="24"/>
      <c r="CI14" s="24"/>
      <c r="CJ14" s="24"/>
      <c r="CK14" s="25" t="s">
        <v>53</v>
      </c>
      <c r="CL14" s="25"/>
      <c r="CM14" s="25"/>
      <c r="CN14" s="25"/>
      <c r="CO14" s="24" t="s">
        <v>54</v>
      </c>
      <c r="CP14" s="24"/>
      <c r="CQ14" s="24"/>
      <c r="CR14" s="24"/>
      <c r="CS14" s="25" t="s">
        <v>55</v>
      </c>
      <c r="CT14" s="25"/>
      <c r="CU14" s="25"/>
      <c r="CV14" s="25"/>
      <c r="CW14" s="24" t="s">
        <v>56</v>
      </c>
      <c r="CX14" s="24"/>
      <c r="CY14" s="24"/>
      <c r="CZ14" s="24"/>
      <c r="DA14" s="25" t="s">
        <v>57</v>
      </c>
      <c r="DB14" s="25"/>
      <c r="DC14" s="25"/>
      <c r="DD14" s="25"/>
      <c r="DE14" s="24" t="s">
        <v>58</v>
      </c>
      <c r="DF14" s="24"/>
      <c r="DG14" s="24"/>
      <c r="DH14" s="24"/>
      <c r="DI14" s="25" t="s">
        <v>59</v>
      </c>
      <c r="DJ14" s="25"/>
      <c r="DK14" s="25"/>
      <c r="DL14" s="25"/>
      <c r="DM14" s="24" t="s">
        <v>60</v>
      </c>
      <c r="DN14" s="24"/>
      <c r="DO14" s="24"/>
      <c r="DP14" s="24"/>
      <c r="DQ14" s="25" t="s">
        <v>61</v>
      </c>
      <c r="DR14" s="25"/>
      <c r="DS14" s="25"/>
      <c r="DT14" s="25"/>
      <c r="DU14" s="24" t="s">
        <v>62</v>
      </c>
      <c r="DV14" s="24"/>
      <c r="DW14" s="24"/>
      <c r="DX14" s="24"/>
      <c r="DY14" s="25" t="s">
        <v>63</v>
      </c>
      <c r="DZ14" s="25"/>
      <c r="EA14" s="25"/>
      <c r="EB14" s="25"/>
      <c r="EC14" s="24" t="s">
        <v>64</v>
      </c>
      <c r="ED14" s="24"/>
      <c r="EE14" s="24"/>
      <c r="EF14" s="24"/>
      <c r="EG14" s="25" t="s">
        <v>65</v>
      </c>
      <c r="EH14" s="25"/>
      <c r="EI14" s="25"/>
      <c r="EJ14" s="25"/>
      <c r="EK14" s="24" t="s">
        <v>66</v>
      </c>
      <c r="EL14" s="24"/>
      <c r="EM14" s="24"/>
      <c r="EN14" s="24"/>
      <c r="EO14" s="25" t="s">
        <v>67</v>
      </c>
      <c r="EP14" s="25"/>
      <c r="EQ14" s="25"/>
      <c r="ER14" s="25"/>
      <c r="ES14" s="24" t="s">
        <v>68</v>
      </c>
      <c r="ET14" s="24"/>
      <c r="EU14" s="24"/>
      <c r="EV14" s="24"/>
      <c r="EW14" s="25" t="s">
        <v>69</v>
      </c>
      <c r="EX14" s="25"/>
      <c r="EY14" s="25"/>
      <c r="EZ14" s="25"/>
      <c r="FA14" s="24" t="s">
        <v>70</v>
      </c>
      <c r="FB14" s="24"/>
      <c r="FC14" s="24"/>
      <c r="FD14" s="24"/>
      <c r="FE14" s="25" t="s">
        <v>71</v>
      </c>
      <c r="FF14" s="25"/>
      <c r="FG14" s="25"/>
      <c r="FH14" s="25"/>
      <c r="FI14" s="24" t="s">
        <v>72</v>
      </c>
      <c r="FJ14" s="24"/>
      <c r="FK14" s="24"/>
      <c r="FL14" s="24"/>
      <c r="FM14" s="25" t="s">
        <v>73</v>
      </c>
      <c r="FN14" s="25"/>
      <c r="FO14" s="25"/>
      <c r="FP14" s="25"/>
      <c r="FQ14" s="24" t="s">
        <v>74</v>
      </c>
      <c r="FR14" s="24"/>
      <c r="FS14" s="24"/>
      <c r="FT14" s="24"/>
      <c r="FU14" s="25" t="s">
        <v>75</v>
      </c>
      <c r="FV14" s="25"/>
      <c r="FW14" s="25"/>
      <c r="FX14" s="25"/>
      <c r="FY14" s="24" t="s">
        <v>76</v>
      </c>
      <c r="FZ14" s="24"/>
      <c r="GA14" s="24"/>
      <c r="GB14" s="24"/>
      <c r="GC14" s="25" t="s">
        <v>77</v>
      </c>
      <c r="GD14" s="25"/>
      <c r="GE14" s="25"/>
      <c r="GF14" s="25"/>
      <c r="GG14" s="24" t="s">
        <v>78</v>
      </c>
      <c r="GH14" s="24"/>
      <c r="GI14" s="24"/>
      <c r="GJ14" s="24"/>
      <c r="GK14" s="25" t="s">
        <v>79</v>
      </c>
      <c r="GL14" s="25"/>
      <c r="GM14" s="25"/>
      <c r="GN14" s="25"/>
      <c r="GO14" s="24" t="s">
        <v>81</v>
      </c>
      <c r="GP14" s="24"/>
      <c r="GQ14" s="24"/>
      <c r="GR14" s="24"/>
      <c r="GS14" s="25" t="s">
        <v>82</v>
      </c>
      <c r="GT14" s="25"/>
      <c r="GU14" s="25"/>
      <c r="GV14" s="25"/>
      <c r="GW14" s="24" t="s">
        <v>83</v>
      </c>
      <c r="GX14" s="24"/>
      <c r="GY14" s="24"/>
      <c r="GZ14" s="24"/>
      <c r="HA14" s="25" t="s">
        <v>84</v>
      </c>
      <c r="HB14" s="25"/>
      <c r="HC14" s="25"/>
      <c r="HD14" s="25"/>
      <c r="HE14" s="24" t="s">
        <v>85</v>
      </c>
      <c r="HF14" s="24"/>
      <c r="HG14" s="24"/>
      <c r="HH14" s="24"/>
      <c r="HI14" s="25" t="s">
        <v>86</v>
      </c>
      <c r="HJ14" s="25"/>
      <c r="HK14" s="25"/>
      <c r="HL14" s="25"/>
      <c r="HM14" s="24" t="s">
        <v>87</v>
      </c>
      <c r="HN14" s="24"/>
      <c r="HO14" s="24"/>
      <c r="HP14" s="24"/>
      <c r="HQ14" s="25" t="s">
        <v>88</v>
      </c>
      <c r="HR14" s="25"/>
      <c r="HS14" s="25"/>
      <c r="HT14" s="25"/>
      <c r="HU14" s="24" t="s">
        <v>89</v>
      </c>
      <c r="HV14" s="24"/>
      <c r="HW14" s="24"/>
      <c r="HX14" s="24"/>
      <c r="HY14" s="25" t="s">
        <v>90</v>
      </c>
      <c r="HZ14" s="25"/>
      <c r="IA14" s="25"/>
      <c r="IB14" s="25"/>
      <c r="IC14" s="24" t="s">
        <v>91</v>
      </c>
      <c r="ID14" s="24"/>
      <c r="IE14" s="24"/>
      <c r="IF14" s="24"/>
      <c r="IG14" s="25" t="s">
        <v>92</v>
      </c>
      <c r="IH14" s="25"/>
      <c r="II14" s="25"/>
      <c r="IJ14" s="25"/>
      <c r="IK14" s="24" t="s">
        <v>93</v>
      </c>
      <c r="IL14" s="24"/>
      <c r="IM14" s="24"/>
      <c r="IN14" s="24"/>
      <c r="IO14" s="25" t="s">
        <v>94</v>
      </c>
      <c r="IP14" s="25"/>
      <c r="IQ14" s="25"/>
      <c r="IR14" s="25"/>
      <c r="IS14" s="24" t="s">
        <v>95</v>
      </c>
      <c r="IT14" s="24"/>
      <c r="IU14" s="24"/>
      <c r="IV14" s="24"/>
      <c r="IW14" s="25" t="s">
        <v>96</v>
      </c>
      <c r="IX14" s="25"/>
      <c r="IY14" s="25"/>
      <c r="IZ14" s="25"/>
      <c r="JA14" s="24" t="s">
        <v>97</v>
      </c>
      <c r="JB14" s="24"/>
      <c r="JC14" s="24"/>
      <c r="JD14" s="24"/>
      <c r="JE14" s="25" t="s">
        <v>98</v>
      </c>
      <c r="JF14" s="25"/>
      <c r="JG14" s="25"/>
      <c r="JH14" s="25"/>
      <c r="JI14" s="24" t="s">
        <v>99</v>
      </c>
      <c r="JJ14" s="24"/>
      <c r="JK14" s="24"/>
      <c r="JL14" s="24"/>
      <c r="JM14" s="25" t="s">
        <v>100</v>
      </c>
      <c r="JN14" s="25"/>
      <c r="JO14" s="25"/>
      <c r="JP14" s="25"/>
      <c r="JQ14" s="24" t="s">
        <v>101</v>
      </c>
      <c r="JR14" s="24"/>
      <c r="JS14" s="24"/>
      <c r="JT14" s="24"/>
      <c r="JU14" s="25" t="s">
        <v>102</v>
      </c>
      <c r="JV14" s="25"/>
      <c r="JW14" s="25"/>
      <c r="JX14" s="25"/>
      <c r="JY14" s="24" t="s">
        <v>103</v>
      </c>
      <c r="JZ14" s="24"/>
      <c r="KA14" s="24"/>
      <c r="KB14" s="24"/>
      <c r="KC14" s="25" t="s">
        <v>104</v>
      </c>
      <c r="KD14" s="25"/>
      <c r="KE14" s="25"/>
      <c r="KF14" s="25"/>
      <c r="KG14" s="24" t="s">
        <v>105</v>
      </c>
      <c r="KH14" s="24"/>
      <c r="KI14" s="24"/>
      <c r="KJ14" s="24"/>
      <c r="KK14" s="25" t="s">
        <v>106</v>
      </c>
      <c r="KL14" s="25"/>
      <c r="KM14" s="25"/>
      <c r="KN14" s="25"/>
      <c r="KO14" s="24" t="s">
        <v>107</v>
      </c>
      <c r="KP14" s="24"/>
      <c r="KQ14" s="24"/>
      <c r="KR14" s="24"/>
      <c r="KS14" s="25"/>
      <c r="KT14" s="25"/>
      <c r="KU14" s="25"/>
      <c r="KV14" s="25"/>
    </row>
    <row r="15" spans="1:308" ht="21">
      <c r="A15" s="32"/>
      <c r="B15" s="23">
        <v>437</v>
      </c>
      <c r="C15" s="4">
        <v>4</v>
      </c>
      <c r="D15" s="4">
        <v>11</v>
      </c>
      <c r="E15" s="1">
        <v>234</v>
      </c>
      <c r="F15" s="1">
        <v>111</v>
      </c>
      <c r="G15" s="1">
        <v>11</v>
      </c>
      <c r="H15" s="4">
        <v>332</v>
      </c>
      <c r="I15" s="4">
        <v>1</v>
      </c>
      <c r="J15" s="4">
        <v>21</v>
      </c>
      <c r="K15" s="1">
        <v>372</v>
      </c>
      <c r="L15" s="1">
        <v>50</v>
      </c>
      <c r="M15" s="1">
        <v>5</v>
      </c>
      <c r="N15" s="4">
        <v>384</v>
      </c>
      <c r="O15" s="4">
        <v>7</v>
      </c>
      <c r="P15" s="4">
        <v>14</v>
      </c>
      <c r="Q15" s="1">
        <v>119</v>
      </c>
      <c r="R15" s="1">
        <v>0</v>
      </c>
      <c r="S15" s="1">
        <v>2</v>
      </c>
      <c r="T15" s="4">
        <v>0</v>
      </c>
      <c r="U15" s="4">
        <v>0</v>
      </c>
      <c r="V15" s="4">
        <v>0</v>
      </c>
      <c r="W15" s="1">
        <v>0</v>
      </c>
      <c r="X15" s="1">
        <v>0</v>
      </c>
      <c r="Y15" s="1">
        <v>0</v>
      </c>
      <c r="Z15" s="4">
        <v>457</v>
      </c>
      <c r="AA15" s="4">
        <v>62</v>
      </c>
      <c r="AB15" s="4">
        <v>17</v>
      </c>
      <c r="AC15" s="1">
        <v>325</v>
      </c>
      <c r="AD15" s="1">
        <v>0</v>
      </c>
      <c r="AE15" s="1">
        <v>94</v>
      </c>
      <c r="AF15" s="1">
        <v>8</v>
      </c>
      <c r="AG15" s="4">
        <v>279</v>
      </c>
      <c r="AH15" s="4">
        <v>0</v>
      </c>
      <c r="AI15" s="4">
        <v>93</v>
      </c>
      <c r="AJ15" s="4">
        <v>20</v>
      </c>
      <c r="AK15" s="1">
        <v>282</v>
      </c>
      <c r="AL15" s="1">
        <v>110</v>
      </c>
      <c r="AM15" s="1">
        <v>99</v>
      </c>
      <c r="AN15" s="1">
        <v>26</v>
      </c>
      <c r="AO15" s="4">
        <v>138</v>
      </c>
      <c r="AP15" s="4">
        <v>0</v>
      </c>
      <c r="AQ15" s="4">
        <v>0</v>
      </c>
      <c r="AR15" s="4">
        <v>0</v>
      </c>
      <c r="AS15" s="1">
        <v>86</v>
      </c>
      <c r="AT15" s="1">
        <v>0</v>
      </c>
      <c r="AU15" s="1">
        <v>32</v>
      </c>
      <c r="AV15" s="1">
        <v>0</v>
      </c>
      <c r="AW15" s="4">
        <v>424</v>
      </c>
      <c r="AX15" s="4">
        <v>16</v>
      </c>
      <c r="AY15" s="4">
        <v>140</v>
      </c>
      <c r="AZ15" s="4">
        <v>31</v>
      </c>
      <c r="BA15" s="1">
        <v>354</v>
      </c>
      <c r="BB15" s="1">
        <v>100</v>
      </c>
      <c r="BC15" s="1">
        <v>110</v>
      </c>
      <c r="BD15" s="1">
        <v>0</v>
      </c>
      <c r="BE15" s="4">
        <v>342</v>
      </c>
      <c r="BF15" s="4">
        <v>3</v>
      </c>
      <c r="BG15" s="4">
        <v>106</v>
      </c>
      <c r="BH15" s="4">
        <v>58</v>
      </c>
      <c r="BI15" s="1">
        <v>347</v>
      </c>
      <c r="BJ15" s="1">
        <v>101</v>
      </c>
      <c r="BK15" s="1">
        <v>94</v>
      </c>
      <c r="BL15" s="1"/>
      <c r="BM15" s="4">
        <v>541</v>
      </c>
      <c r="BN15" s="4">
        <v>76</v>
      </c>
      <c r="BO15" s="4">
        <v>117</v>
      </c>
      <c r="BP15" s="4">
        <v>16</v>
      </c>
      <c r="BQ15" s="1">
        <v>280</v>
      </c>
      <c r="BR15" s="1">
        <v>0</v>
      </c>
      <c r="BS15" s="1">
        <v>0</v>
      </c>
      <c r="BT15" s="1"/>
      <c r="BU15" s="4">
        <v>179</v>
      </c>
      <c r="BV15" s="4"/>
      <c r="BW15" s="4"/>
      <c r="BX15" s="4"/>
      <c r="BY15" s="1">
        <v>599</v>
      </c>
      <c r="BZ15" s="1">
        <v>52</v>
      </c>
      <c r="CA15" s="1">
        <v>109</v>
      </c>
      <c r="CB15" s="1">
        <v>61</v>
      </c>
      <c r="CC15" s="4">
        <v>572</v>
      </c>
      <c r="CD15" s="4">
        <v>202</v>
      </c>
      <c r="CE15" s="4">
        <v>143</v>
      </c>
      <c r="CF15" s="4"/>
      <c r="CG15" s="1">
        <v>595</v>
      </c>
      <c r="CH15" s="1">
        <v>8</v>
      </c>
      <c r="CI15" s="1">
        <v>119</v>
      </c>
      <c r="CJ15" s="1"/>
      <c r="CK15" s="4">
        <v>738</v>
      </c>
      <c r="CL15" s="4">
        <v>114</v>
      </c>
      <c r="CM15" s="4">
        <v>118</v>
      </c>
      <c r="CN15" s="4">
        <v>50</v>
      </c>
      <c r="CO15" s="1">
        <v>924</v>
      </c>
      <c r="CP15" s="1">
        <v>109</v>
      </c>
      <c r="CQ15" s="1">
        <v>137</v>
      </c>
      <c r="CR15" s="1">
        <v>200</v>
      </c>
      <c r="CS15" s="4">
        <v>354</v>
      </c>
      <c r="CT15" s="4">
        <v>0</v>
      </c>
      <c r="CU15" s="4">
        <v>0</v>
      </c>
      <c r="CV15" s="4"/>
      <c r="CW15" s="1">
        <v>263</v>
      </c>
      <c r="CX15" s="1">
        <v>0</v>
      </c>
      <c r="CY15" s="1">
        <v>0</v>
      </c>
      <c r="CZ15" s="1"/>
      <c r="DA15" s="4">
        <v>980</v>
      </c>
      <c r="DB15" s="4">
        <v>136</v>
      </c>
      <c r="DC15" s="4">
        <v>175</v>
      </c>
      <c r="DD15" s="4"/>
      <c r="DE15" s="1">
        <v>1172</v>
      </c>
      <c r="DF15" s="1">
        <v>196</v>
      </c>
      <c r="DG15" s="1">
        <v>151</v>
      </c>
      <c r="DH15" s="1"/>
      <c r="DI15" s="4">
        <v>628</v>
      </c>
      <c r="DJ15" s="4">
        <v>193</v>
      </c>
      <c r="DK15" s="4">
        <v>110</v>
      </c>
      <c r="DL15" s="4"/>
      <c r="DM15" s="1">
        <v>471</v>
      </c>
      <c r="DN15" s="1">
        <v>143</v>
      </c>
      <c r="DO15" s="1">
        <v>141</v>
      </c>
      <c r="DP15" s="1">
        <v>200</v>
      </c>
      <c r="DQ15" s="4">
        <v>463</v>
      </c>
      <c r="DR15" s="4">
        <v>246</v>
      </c>
      <c r="DS15" s="4">
        <v>151</v>
      </c>
      <c r="DT15" s="4"/>
      <c r="DU15" s="1">
        <v>438</v>
      </c>
      <c r="DV15" s="1">
        <v>0</v>
      </c>
      <c r="DW15" s="1">
        <v>0</v>
      </c>
      <c r="DX15" s="1"/>
      <c r="DY15" s="4">
        <v>388</v>
      </c>
      <c r="DZ15" s="4">
        <v>0</v>
      </c>
      <c r="EA15" s="4">
        <v>0</v>
      </c>
      <c r="EB15" s="4">
        <v>0</v>
      </c>
      <c r="EC15" s="1">
        <v>436</v>
      </c>
      <c r="ED15" s="1">
        <v>273</v>
      </c>
      <c r="EE15" s="1">
        <v>132</v>
      </c>
      <c r="EF15" s="1">
        <v>280</v>
      </c>
      <c r="EG15" s="4">
        <v>496</v>
      </c>
      <c r="EH15" s="4">
        <v>262</v>
      </c>
      <c r="EI15" s="4">
        <v>123</v>
      </c>
      <c r="EJ15" s="4">
        <v>257</v>
      </c>
      <c r="EK15" s="1">
        <v>456</v>
      </c>
      <c r="EL15" s="1">
        <v>0</v>
      </c>
      <c r="EM15" s="1">
        <v>0</v>
      </c>
      <c r="EN15" s="1"/>
      <c r="EO15" s="4">
        <v>429</v>
      </c>
      <c r="EP15" s="4">
        <v>295</v>
      </c>
      <c r="EQ15" s="4">
        <v>140</v>
      </c>
      <c r="ER15" s="4">
        <v>169</v>
      </c>
      <c r="ES15" s="1">
        <v>539</v>
      </c>
      <c r="ET15" s="1">
        <v>215</v>
      </c>
      <c r="EU15" s="1">
        <v>118</v>
      </c>
      <c r="EV15" s="1">
        <v>104</v>
      </c>
      <c r="EW15" s="4">
        <v>415</v>
      </c>
      <c r="EX15" s="4">
        <v>0</v>
      </c>
      <c r="EY15" s="4">
        <v>0</v>
      </c>
      <c r="EZ15" s="4">
        <v>75</v>
      </c>
      <c r="FA15" s="1">
        <v>430</v>
      </c>
      <c r="FB15" s="1">
        <v>0</v>
      </c>
      <c r="FC15" s="1">
        <v>0</v>
      </c>
      <c r="FD15" s="1">
        <v>116</v>
      </c>
      <c r="FE15" s="4">
        <v>546</v>
      </c>
      <c r="FF15" s="4">
        <v>259</v>
      </c>
      <c r="FG15" s="4">
        <v>148</v>
      </c>
      <c r="FH15" s="4">
        <v>116</v>
      </c>
      <c r="FI15" s="1">
        <v>503</v>
      </c>
      <c r="FJ15" s="1">
        <v>178</v>
      </c>
      <c r="FK15" s="1">
        <v>107</v>
      </c>
      <c r="FL15" s="1">
        <v>107</v>
      </c>
      <c r="FM15" s="4">
        <v>513</v>
      </c>
      <c r="FN15" s="4">
        <v>151</v>
      </c>
      <c r="FO15" s="4">
        <v>107</v>
      </c>
      <c r="FP15" s="4">
        <v>36</v>
      </c>
      <c r="FQ15" s="1">
        <v>502</v>
      </c>
      <c r="FR15" s="1">
        <v>128</v>
      </c>
      <c r="FS15" s="1">
        <v>98</v>
      </c>
      <c r="FT15" s="1">
        <v>24</v>
      </c>
      <c r="FU15" s="4">
        <v>538</v>
      </c>
      <c r="FV15" s="4">
        <v>173</v>
      </c>
      <c r="FW15" s="4"/>
      <c r="FX15" s="4">
        <v>194</v>
      </c>
      <c r="FY15" s="1">
        <v>426</v>
      </c>
      <c r="FZ15" s="1">
        <v>0</v>
      </c>
      <c r="GA15" s="1">
        <v>0</v>
      </c>
      <c r="GB15" s="1">
        <v>0</v>
      </c>
      <c r="GC15" s="4">
        <v>339</v>
      </c>
      <c r="GD15" s="4">
        <v>0</v>
      </c>
      <c r="GE15" s="4">
        <v>0</v>
      </c>
      <c r="GF15" s="4">
        <v>0</v>
      </c>
      <c r="GG15" s="1">
        <v>414</v>
      </c>
      <c r="GH15" s="1">
        <v>233</v>
      </c>
      <c r="GI15" s="1">
        <v>117</v>
      </c>
      <c r="GJ15" s="1">
        <v>52</v>
      </c>
      <c r="GK15" s="4">
        <v>398</v>
      </c>
      <c r="GL15" s="4">
        <v>125</v>
      </c>
      <c r="GM15" s="4">
        <v>86</v>
      </c>
      <c r="GN15" s="4">
        <v>54</v>
      </c>
      <c r="GO15" s="1">
        <v>340</v>
      </c>
      <c r="GP15" s="1">
        <v>103</v>
      </c>
      <c r="GQ15" s="1">
        <v>88</v>
      </c>
      <c r="GR15" s="1">
        <v>57</v>
      </c>
      <c r="GS15" s="4">
        <v>286</v>
      </c>
      <c r="GT15" s="4">
        <v>88</v>
      </c>
      <c r="GU15" s="4">
        <v>86</v>
      </c>
      <c r="GV15" s="4">
        <v>57</v>
      </c>
      <c r="GW15" s="1">
        <v>288</v>
      </c>
      <c r="GX15" s="1">
        <v>0</v>
      </c>
      <c r="GY15" s="1">
        <v>0</v>
      </c>
      <c r="GZ15" s="1">
        <v>48</v>
      </c>
      <c r="HA15" s="4">
        <v>173</v>
      </c>
      <c r="HB15" s="4">
        <v>0</v>
      </c>
      <c r="HC15" s="4">
        <v>0</v>
      </c>
      <c r="HD15" s="4">
        <v>0</v>
      </c>
      <c r="HE15" s="1">
        <v>111</v>
      </c>
      <c r="HF15" s="1">
        <v>0</v>
      </c>
      <c r="HG15" s="1">
        <v>0</v>
      </c>
      <c r="HH15" s="1">
        <v>64</v>
      </c>
      <c r="HI15" s="4">
        <v>302</v>
      </c>
      <c r="HJ15" s="4">
        <v>136</v>
      </c>
      <c r="HK15" s="4">
        <v>94</v>
      </c>
      <c r="HL15" s="4">
        <v>26</v>
      </c>
      <c r="HM15" s="1">
        <v>140</v>
      </c>
      <c r="HN15" s="1">
        <v>0</v>
      </c>
      <c r="HO15" s="1">
        <v>0</v>
      </c>
      <c r="HP15" s="1">
        <v>0</v>
      </c>
      <c r="HQ15" s="4">
        <v>199</v>
      </c>
      <c r="HR15" s="4">
        <v>94</v>
      </c>
      <c r="HS15" s="4">
        <v>90</v>
      </c>
      <c r="HT15" s="4">
        <v>36</v>
      </c>
      <c r="HU15" s="1">
        <v>233</v>
      </c>
      <c r="HV15" s="1">
        <v>83</v>
      </c>
      <c r="HW15" s="1">
        <v>76</v>
      </c>
      <c r="HX15" s="1">
        <v>25</v>
      </c>
      <c r="HY15" s="4">
        <v>241</v>
      </c>
      <c r="HZ15" s="4">
        <v>63</v>
      </c>
      <c r="IA15" s="4">
        <v>77</v>
      </c>
      <c r="IB15" s="4">
        <v>45</v>
      </c>
      <c r="IC15" s="1">
        <v>167</v>
      </c>
      <c r="ID15" s="1">
        <v>0</v>
      </c>
      <c r="IE15" s="1">
        <v>0</v>
      </c>
      <c r="IF15" s="1">
        <v>0</v>
      </c>
      <c r="IG15" s="4">
        <v>157</v>
      </c>
      <c r="IH15" s="4">
        <v>0</v>
      </c>
      <c r="II15" s="4">
        <v>0</v>
      </c>
      <c r="IJ15" s="4">
        <v>0</v>
      </c>
      <c r="IK15" s="1">
        <v>259</v>
      </c>
      <c r="IL15" s="1">
        <v>107</v>
      </c>
      <c r="IM15" s="1">
        <v>84</v>
      </c>
      <c r="IN15" s="1">
        <v>42</v>
      </c>
      <c r="IO15" s="4">
        <v>247</v>
      </c>
      <c r="IP15" s="4">
        <v>63</v>
      </c>
      <c r="IQ15" s="4">
        <v>74</v>
      </c>
      <c r="IR15" s="4">
        <v>89</v>
      </c>
      <c r="IS15" s="1">
        <v>195</v>
      </c>
      <c r="IT15" s="1">
        <v>69</v>
      </c>
      <c r="IU15" s="1">
        <v>82</v>
      </c>
      <c r="IV15" s="1">
        <v>22</v>
      </c>
      <c r="IW15" s="4">
        <v>180</v>
      </c>
      <c r="IX15" s="4">
        <v>47</v>
      </c>
      <c r="IY15" s="4">
        <v>86</v>
      </c>
      <c r="IZ15" s="4">
        <v>145</v>
      </c>
      <c r="JA15" s="1">
        <v>212</v>
      </c>
      <c r="JB15" s="1">
        <v>107</v>
      </c>
      <c r="JC15" s="1">
        <v>66</v>
      </c>
      <c r="JD15" s="1">
        <v>177</v>
      </c>
      <c r="JE15" s="4">
        <v>164</v>
      </c>
      <c r="JF15" s="4">
        <v>0</v>
      </c>
      <c r="JG15" s="4">
        <v>0</v>
      </c>
      <c r="JH15" s="4">
        <v>0</v>
      </c>
      <c r="JI15" s="1">
        <v>114</v>
      </c>
      <c r="JJ15" s="1">
        <v>0</v>
      </c>
      <c r="JK15" s="1">
        <v>0</v>
      </c>
      <c r="JL15" s="1">
        <v>107</v>
      </c>
      <c r="JM15" s="4">
        <v>189</v>
      </c>
      <c r="JN15" s="4">
        <v>73</v>
      </c>
      <c r="JO15" s="4">
        <v>107</v>
      </c>
      <c r="JP15" s="4">
        <v>65</v>
      </c>
      <c r="JQ15" s="1">
        <v>223</v>
      </c>
      <c r="JR15" s="1">
        <v>51</v>
      </c>
      <c r="JS15" s="1">
        <v>72</v>
      </c>
      <c r="JT15" s="1">
        <v>22</v>
      </c>
      <c r="JU15" s="4">
        <v>197</v>
      </c>
      <c r="JV15" s="4">
        <v>84</v>
      </c>
      <c r="JW15" s="4">
        <v>68</v>
      </c>
      <c r="JX15" s="4">
        <v>8</v>
      </c>
      <c r="JY15" s="1">
        <v>179</v>
      </c>
      <c r="JZ15" s="1">
        <v>124</v>
      </c>
      <c r="KA15" s="1">
        <v>62</v>
      </c>
      <c r="KB15" s="1">
        <v>34</v>
      </c>
      <c r="KC15" s="4">
        <v>235</v>
      </c>
      <c r="KD15" s="4">
        <v>124</v>
      </c>
      <c r="KE15" s="4"/>
      <c r="KF15" s="4">
        <v>26</v>
      </c>
      <c r="KG15" s="1">
        <v>151</v>
      </c>
      <c r="KH15" s="1">
        <v>0</v>
      </c>
      <c r="KI15" s="1">
        <v>0</v>
      </c>
      <c r="KJ15" s="1">
        <v>0</v>
      </c>
      <c r="KK15" s="4">
        <v>141</v>
      </c>
      <c r="KL15" s="4">
        <v>0</v>
      </c>
      <c r="KM15" s="4">
        <v>0</v>
      </c>
      <c r="KN15" s="4">
        <v>0</v>
      </c>
      <c r="KO15" s="1">
        <v>182</v>
      </c>
      <c r="KP15" s="1">
        <v>191</v>
      </c>
      <c r="KQ15" s="1">
        <v>76</v>
      </c>
      <c r="KR15" s="1">
        <v>62</v>
      </c>
      <c r="KS15" s="4"/>
      <c r="KT15" s="4"/>
      <c r="KU15" s="4"/>
      <c r="KV15" s="4">
        <v>21</v>
      </c>
    </row>
    <row r="16" spans="1:308" s="2" customFormat="1" ht="21">
      <c r="A16" s="32"/>
      <c r="B16" s="37">
        <f>SUM(B15:D15)</f>
        <v>452</v>
      </c>
      <c r="C16" s="27"/>
      <c r="D16" s="27"/>
      <c r="E16" s="30">
        <f>SUM(E15:G15)</f>
        <v>356</v>
      </c>
      <c r="F16" s="30"/>
      <c r="G16" s="30"/>
      <c r="H16" s="27">
        <f>SUM(H15:J15)</f>
        <v>354</v>
      </c>
      <c r="I16" s="27"/>
      <c r="J16" s="27"/>
      <c r="K16" s="30">
        <f>SUM(K15:M15)</f>
        <v>427</v>
      </c>
      <c r="L16" s="30"/>
      <c r="M16" s="30"/>
      <c r="N16" s="27">
        <f>SUM(N15:P15)</f>
        <v>405</v>
      </c>
      <c r="O16" s="27"/>
      <c r="P16" s="27"/>
      <c r="Q16" s="30">
        <f>SUM(Q15:S15)</f>
        <v>121</v>
      </c>
      <c r="R16" s="30"/>
      <c r="S16" s="30"/>
      <c r="T16" s="27">
        <f>SUM(T15:V15)</f>
        <v>0</v>
      </c>
      <c r="U16" s="27"/>
      <c r="V16" s="27"/>
      <c r="W16" s="30">
        <f>SUM(W15:Y15)</f>
        <v>0</v>
      </c>
      <c r="X16" s="30"/>
      <c r="Y16" s="30"/>
      <c r="Z16" s="27">
        <f>SUM(Z15:AB15)</f>
        <v>536</v>
      </c>
      <c r="AA16" s="27"/>
      <c r="AB16" s="27"/>
      <c r="AC16" s="30">
        <v>427</v>
      </c>
      <c r="AD16" s="30"/>
      <c r="AE16" s="30"/>
      <c r="AF16" s="30"/>
      <c r="AG16" s="27">
        <f>SUM(AG15:AJ15)</f>
        <v>392</v>
      </c>
      <c r="AH16" s="27"/>
      <c r="AI16" s="27"/>
      <c r="AJ16" s="27"/>
      <c r="AK16" s="26">
        <f>SUM(AK15:AN15)</f>
        <v>517</v>
      </c>
      <c r="AL16" s="26"/>
      <c r="AM16" s="26"/>
      <c r="AN16" s="26"/>
      <c r="AO16" s="27">
        <f>SUM(AO15:AR15)</f>
        <v>138</v>
      </c>
      <c r="AP16" s="27"/>
      <c r="AQ16" s="27"/>
      <c r="AR16" s="27"/>
      <c r="AS16" s="26" t="s">
        <v>36</v>
      </c>
      <c r="AT16" s="26"/>
      <c r="AU16" s="26"/>
      <c r="AV16" s="26"/>
      <c r="AW16" s="27">
        <f>SUM(AW15:AZ15)</f>
        <v>611</v>
      </c>
      <c r="AX16" s="27"/>
      <c r="AY16" s="27"/>
      <c r="AZ16" s="27"/>
      <c r="BA16" s="26">
        <f>SUM(BA15:BD15)</f>
        <v>564</v>
      </c>
      <c r="BB16" s="26"/>
      <c r="BC16" s="26"/>
      <c r="BD16" s="26"/>
      <c r="BE16" s="27">
        <f>SUM(BE15:BH15)</f>
        <v>509</v>
      </c>
      <c r="BF16" s="27"/>
      <c r="BG16" s="27"/>
      <c r="BH16" s="27"/>
      <c r="BI16" s="26">
        <f>SUM(BI15:BL15)</f>
        <v>542</v>
      </c>
      <c r="BJ16" s="26"/>
      <c r="BK16" s="26"/>
      <c r="BL16" s="26"/>
      <c r="BM16" s="27">
        <f>SUM(BM15:BP15)</f>
        <v>750</v>
      </c>
      <c r="BN16" s="27"/>
      <c r="BO16" s="27"/>
      <c r="BP16" s="27"/>
      <c r="BQ16" s="26">
        <f>SUM(BQ15:BT15)</f>
        <v>280</v>
      </c>
      <c r="BR16" s="26"/>
      <c r="BS16" s="26"/>
      <c r="BT16" s="26"/>
      <c r="BU16" s="27">
        <f>SUM(BU15:BX15)</f>
        <v>179</v>
      </c>
      <c r="BV16" s="27"/>
      <c r="BW16" s="27"/>
      <c r="BX16" s="27"/>
      <c r="BY16" s="26">
        <f>SUM(BY15:CB15)</f>
        <v>821</v>
      </c>
      <c r="BZ16" s="26"/>
      <c r="CA16" s="26"/>
      <c r="CB16" s="26"/>
      <c r="CC16" s="27">
        <f>SUM(CC15:CF15)</f>
        <v>917</v>
      </c>
      <c r="CD16" s="27"/>
      <c r="CE16" s="27"/>
      <c r="CF16" s="27"/>
      <c r="CG16" s="26">
        <f>SUM(CG15:CJ15)</f>
        <v>722</v>
      </c>
      <c r="CH16" s="26"/>
      <c r="CI16" s="26"/>
      <c r="CJ16" s="26"/>
      <c r="CK16" s="27">
        <f>SUM(CK15:CN15)</f>
        <v>1020</v>
      </c>
      <c r="CL16" s="27"/>
      <c r="CM16" s="27"/>
      <c r="CN16" s="27"/>
      <c r="CO16" s="26">
        <f>SUM(CO15:CR15)</f>
        <v>1370</v>
      </c>
      <c r="CP16" s="26"/>
      <c r="CQ16" s="26"/>
      <c r="CR16" s="26"/>
      <c r="CS16" s="27">
        <f>SUM(CS15:CV15)</f>
        <v>354</v>
      </c>
      <c r="CT16" s="27"/>
      <c r="CU16" s="27"/>
      <c r="CV16" s="27"/>
      <c r="CW16" s="26">
        <f>SUM(CW15:CZ15)</f>
        <v>263</v>
      </c>
      <c r="CX16" s="26"/>
      <c r="CY16" s="26"/>
      <c r="CZ16" s="26"/>
      <c r="DA16" s="27">
        <f>SUM(DA15:DD15)</f>
        <v>1291</v>
      </c>
      <c r="DB16" s="27"/>
      <c r="DC16" s="27"/>
      <c r="DD16" s="27"/>
      <c r="DE16" s="26">
        <f>SUM(DE15:DH15)</f>
        <v>1519</v>
      </c>
      <c r="DF16" s="26"/>
      <c r="DG16" s="26"/>
      <c r="DH16" s="26"/>
      <c r="DI16" s="27">
        <f>SUM(DI15:DL15)</f>
        <v>931</v>
      </c>
      <c r="DJ16" s="27"/>
      <c r="DK16" s="27"/>
      <c r="DL16" s="27"/>
      <c r="DM16" s="26">
        <f>SUM(DM15:DP15)</f>
        <v>955</v>
      </c>
      <c r="DN16" s="26"/>
      <c r="DO16" s="26"/>
      <c r="DP16" s="26"/>
      <c r="DQ16" s="27">
        <f>SUM(DQ15:DT15)</f>
        <v>860</v>
      </c>
      <c r="DR16" s="27"/>
      <c r="DS16" s="27"/>
      <c r="DT16" s="27"/>
      <c r="DU16" s="26">
        <f>SUM(DU15:DX15)</f>
        <v>438</v>
      </c>
      <c r="DV16" s="26"/>
      <c r="DW16" s="26"/>
      <c r="DX16" s="26"/>
      <c r="DY16" s="27">
        <f>SUM(DY15:EB15)</f>
        <v>388</v>
      </c>
      <c r="DZ16" s="27"/>
      <c r="EA16" s="27"/>
      <c r="EB16" s="27"/>
      <c r="EC16" s="26">
        <f>SUM(EC15:EF15)</f>
        <v>1121</v>
      </c>
      <c r="ED16" s="26"/>
      <c r="EE16" s="26"/>
      <c r="EF16" s="26"/>
      <c r="EG16" s="27">
        <f>SUM(EG15:EJ15)</f>
        <v>1138</v>
      </c>
      <c r="EH16" s="27"/>
      <c r="EI16" s="27"/>
      <c r="EJ16" s="27"/>
      <c r="EK16" s="26">
        <f>SUM(EK15:EN15)</f>
        <v>456</v>
      </c>
      <c r="EL16" s="26"/>
      <c r="EM16" s="26"/>
      <c r="EN16" s="26"/>
      <c r="EO16" s="27">
        <f>SUM(EO15:ER15)</f>
        <v>1033</v>
      </c>
      <c r="EP16" s="27"/>
      <c r="EQ16" s="27"/>
      <c r="ER16" s="27"/>
      <c r="ES16" s="26">
        <f>SUM(ES15:EV15)</f>
        <v>976</v>
      </c>
      <c r="ET16" s="26"/>
      <c r="EU16" s="26"/>
      <c r="EV16" s="26"/>
      <c r="EW16" s="27">
        <f>SUM(EW15:EZ15)</f>
        <v>490</v>
      </c>
      <c r="EX16" s="27"/>
      <c r="EY16" s="27"/>
      <c r="EZ16" s="27"/>
      <c r="FA16" s="26">
        <f>SUM(FA15:FD15)</f>
        <v>546</v>
      </c>
      <c r="FB16" s="26"/>
      <c r="FC16" s="26"/>
      <c r="FD16" s="26"/>
      <c r="FE16" s="27">
        <f>SUM(FE15:FH15)</f>
        <v>1069</v>
      </c>
      <c r="FF16" s="27"/>
      <c r="FG16" s="27"/>
      <c r="FH16" s="27"/>
      <c r="FI16" s="26">
        <f>SUM(FI15:FL15)</f>
        <v>895</v>
      </c>
      <c r="FJ16" s="26"/>
      <c r="FK16" s="26"/>
      <c r="FL16" s="26"/>
      <c r="FM16" s="27">
        <f>SUM(FM15:FP15)</f>
        <v>807</v>
      </c>
      <c r="FN16" s="27"/>
      <c r="FO16" s="27"/>
      <c r="FP16" s="27"/>
      <c r="FQ16" s="26">
        <f>SUM(FQ15:FT15)</f>
        <v>752</v>
      </c>
      <c r="FR16" s="26"/>
      <c r="FS16" s="26"/>
      <c r="FT16" s="26"/>
      <c r="FU16" s="27">
        <f>SUM(FU15:FX15)</f>
        <v>905</v>
      </c>
      <c r="FV16" s="27"/>
      <c r="FW16" s="27"/>
      <c r="FX16" s="27"/>
      <c r="FY16" s="26">
        <f>SUM(FY15:GB15)</f>
        <v>426</v>
      </c>
      <c r="FZ16" s="26"/>
      <c r="GA16" s="26"/>
      <c r="GB16" s="26"/>
      <c r="GC16" s="27">
        <f>SUM(GC15:GF15)</f>
        <v>339</v>
      </c>
      <c r="GD16" s="27"/>
      <c r="GE16" s="27"/>
      <c r="GF16" s="27"/>
      <c r="GG16" s="26">
        <f>SUM(GG15:GJ15)</f>
        <v>816</v>
      </c>
      <c r="GH16" s="26"/>
      <c r="GI16" s="26"/>
      <c r="GJ16" s="26"/>
      <c r="GK16" s="27">
        <f>SUM(GK15:GN15)</f>
        <v>663</v>
      </c>
      <c r="GL16" s="27"/>
      <c r="GM16" s="27"/>
      <c r="GN16" s="27"/>
      <c r="GO16" s="26">
        <f>SUM(GO15:GR15)</f>
        <v>588</v>
      </c>
      <c r="GP16" s="26"/>
      <c r="GQ16" s="26"/>
      <c r="GR16" s="26"/>
      <c r="GS16" s="27">
        <f>SUM(GS15:GV15)</f>
        <v>517</v>
      </c>
      <c r="GT16" s="27"/>
      <c r="GU16" s="27"/>
      <c r="GV16" s="27"/>
      <c r="GW16" s="26">
        <f>SUM(GW15:GZ15)</f>
        <v>336</v>
      </c>
      <c r="GX16" s="26"/>
      <c r="GY16" s="26"/>
      <c r="GZ16" s="26"/>
      <c r="HA16" s="27">
        <f>SUM(HA15:HD15)</f>
        <v>173</v>
      </c>
      <c r="HB16" s="27"/>
      <c r="HC16" s="27"/>
      <c r="HD16" s="27"/>
      <c r="HE16" s="26">
        <f>SUM(HE15:HH15)</f>
        <v>175</v>
      </c>
      <c r="HF16" s="26"/>
      <c r="HG16" s="26"/>
      <c r="HH16" s="26"/>
      <c r="HI16" s="27">
        <f>SUM(HI15:HL15)</f>
        <v>558</v>
      </c>
      <c r="HJ16" s="27"/>
      <c r="HK16" s="27"/>
      <c r="HL16" s="27"/>
      <c r="HM16" s="26">
        <f>SUM(HM15:HP15)</f>
        <v>140</v>
      </c>
      <c r="HN16" s="26"/>
      <c r="HO16" s="26"/>
      <c r="HP16" s="26"/>
      <c r="HQ16" s="27">
        <f>SUM(HQ15:HT15)</f>
        <v>419</v>
      </c>
      <c r="HR16" s="27"/>
      <c r="HS16" s="27"/>
      <c r="HT16" s="27"/>
      <c r="HU16" s="26">
        <f>SUM(HU15:HX15)</f>
        <v>417</v>
      </c>
      <c r="HV16" s="26"/>
      <c r="HW16" s="26"/>
      <c r="HX16" s="26"/>
      <c r="HY16" s="27">
        <f>SUM(HY15:IB15)</f>
        <v>426</v>
      </c>
      <c r="HZ16" s="27"/>
      <c r="IA16" s="27"/>
      <c r="IB16" s="27"/>
      <c r="IC16" s="26">
        <f>SUM(IC15:IF15)</f>
        <v>167</v>
      </c>
      <c r="ID16" s="26"/>
      <c r="IE16" s="26"/>
      <c r="IF16" s="26"/>
      <c r="IG16" s="27">
        <f>SUM(IG15:IJ15)</f>
        <v>157</v>
      </c>
      <c r="IH16" s="27"/>
      <c r="II16" s="27"/>
      <c r="IJ16" s="27"/>
      <c r="IK16" s="26">
        <f>SUM(IK15:IN15)</f>
        <v>492</v>
      </c>
      <c r="IL16" s="26"/>
      <c r="IM16" s="26"/>
      <c r="IN16" s="26"/>
      <c r="IO16" s="27">
        <f>SUM(IO15:IR15)</f>
        <v>473</v>
      </c>
      <c r="IP16" s="27"/>
      <c r="IQ16" s="27"/>
      <c r="IR16" s="27"/>
      <c r="IS16" s="26">
        <f>SUM(IS15:IV15)</f>
        <v>368</v>
      </c>
      <c r="IT16" s="26"/>
      <c r="IU16" s="26"/>
      <c r="IV16" s="26"/>
      <c r="IW16" s="27">
        <f>SUM(IW15:IZ15)</f>
        <v>458</v>
      </c>
      <c r="IX16" s="27"/>
      <c r="IY16" s="27"/>
      <c r="IZ16" s="27"/>
      <c r="JA16" s="26">
        <f>SUM(JA15:JD15)</f>
        <v>562</v>
      </c>
      <c r="JB16" s="26"/>
      <c r="JC16" s="26"/>
      <c r="JD16" s="26"/>
      <c r="JE16" s="27">
        <f>SUM(JE15:JH15)</f>
        <v>164</v>
      </c>
      <c r="JF16" s="27"/>
      <c r="JG16" s="27"/>
      <c r="JH16" s="27"/>
      <c r="JI16" s="26">
        <f>SUM(JI15:JL15)</f>
        <v>221</v>
      </c>
      <c r="JJ16" s="26"/>
      <c r="JK16" s="26"/>
      <c r="JL16" s="26"/>
      <c r="JM16" s="27">
        <f>SUM(JM15:JP15)</f>
        <v>434</v>
      </c>
      <c r="JN16" s="27"/>
      <c r="JO16" s="27"/>
      <c r="JP16" s="27"/>
      <c r="JQ16" s="26">
        <f>SUM(JQ15:JT15)</f>
        <v>368</v>
      </c>
      <c r="JR16" s="26"/>
      <c r="JS16" s="26"/>
      <c r="JT16" s="26"/>
      <c r="JU16" s="27">
        <f>SUM(JU15:JX15)</f>
        <v>357</v>
      </c>
      <c r="JV16" s="27"/>
      <c r="JW16" s="27"/>
      <c r="JX16" s="27"/>
      <c r="JY16" s="26">
        <f>SUM(JY15:KB15)</f>
        <v>399</v>
      </c>
      <c r="JZ16" s="26"/>
      <c r="KA16" s="26"/>
      <c r="KB16" s="26"/>
      <c r="KC16" s="27">
        <f>SUM(KC15:KF15)</f>
        <v>385</v>
      </c>
      <c r="KD16" s="27"/>
      <c r="KE16" s="27"/>
      <c r="KF16" s="27"/>
      <c r="KG16" s="26">
        <f>SUM(KG15:KJ15)</f>
        <v>151</v>
      </c>
      <c r="KH16" s="26"/>
      <c r="KI16" s="26"/>
      <c r="KJ16" s="26"/>
      <c r="KK16" s="27">
        <f>SUM(KK15:KN15)</f>
        <v>141</v>
      </c>
      <c r="KL16" s="27"/>
      <c r="KM16" s="27"/>
      <c r="KN16" s="27"/>
      <c r="KO16" s="26">
        <f>SUM(KO15:KR15)</f>
        <v>511</v>
      </c>
      <c r="KP16" s="26"/>
      <c r="KQ16" s="26"/>
      <c r="KR16" s="26"/>
      <c r="KS16" s="27">
        <f>SUM(KS15:KV15)</f>
        <v>21</v>
      </c>
      <c r="KT16" s="27"/>
      <c r="KU16" s="27"/>
      <c r="KV16" s="27"/>
    </row>
    <row r="17" spans="1:308">
      <c r="A17" s="32"/>
      <c r="B17" s="18" t="s">
        <v>12</v>
      </c>
      <c r="C17" s="6" t="s">
        <v>13</v>
      </c>
      <c r="D17" s="19" t="s">
        <v>19</v>
      </c>
      <c r="E17" s="18" t="s">
        <v>12</v>
      </c>
      <c r="F17" s="6" t="s">
        <v>13</v>
      </c>
      <c r="G17" s="19" t="s">
        <v>19</v>
      </c>
      <c r="H17" s="18" t="s">
        <v>12</v>
      </c>
      <c r="I17" s="6" t="s">
        <v>13</v>
      </c>
      <c r="J17" s="19" t="s">
        <v>19</v>
      </c>
      <c r="K17" s="18" t="s">
        <v>12</v>
      </c>
      <c r="L17" s="6" t="s">
        <v>13</v>
      </c>
      <c r="M17" s="19" t="s">
        <v>19</v>
      </c>
      <c r="N17" s="18" t="s">
        <v>12</v>
      </c>
      <c r="O17" s="6" t="s">
        <v>13</v>
      </c>
      <c r="P17" s="19" t="s">
        <v>19</v>
      </c>
      <c r="Q17" s="18" t="s">
        <v>12</v>
      </c>
      <c r="R17" s="6" t="s">
        <v>13</v>
      </c>
      <c r="S17" s="19" t="s">
        <v>19</v>
      </c>
      <c r="T17" s="18" t="s">
        <v>12</v>
      </c>
      <c r="U17" s="6" t="s">
        <v>13</v>
      </c>
      <c r="V17" s="19" t="s">
        <v>19</v>
      </c>
      <c r="W17" s="18" t="s">
        <v>12</v>
      </c>
      <c r="X17" s="6" t="s">
        <v>13</v>
      </c>
      <c r="Y17" s="19" t="s">
        <v>19</v>
      </c>
      <c r="Z17" s="18" t="s">
        <v>12</v>
      </c>
      <c r="AA17" s="6" t="s">
        <v>13</v>
      </c>
      <c r="AB17" s="19" t="s">
        <v>19</v>
      </c>
      <c r="AC17" s="18" t="s">
        <v>12</v>
      </c>
      <c r="AD17" s="28" t="s">
        <v>13</v>
      </c>
      <c r="AE17" s="28"/>
      <c r="AF17" s="19" t="s">
        <v>19</v>
      </c>
      <c r="AG17" s="18" t="s">
        <v>12</v>
      </c>
      <c r="AH17" s="28" t="s">
        <v>13</v>
      </c>
      <c r="AI17" s="28"/>
      <c r="AJ17" s="19" t="s">
        <v>19</v>
      </c>
      <c r="AK17" s="18" t="s">
        <v>12</v>
      </c>
      <c r="AL17" s="28" t="s">
        <v>13</v>
      </c>
      <c r="AM17" s="28"/>
      <c r="AN17" s="19" t="s">
        <v>19</v>
      </c>
      <c r="AO17" s="18" t="s">
        <v>12</v>
      </c>
      <c r="AP17" s="28" t="s">
        <v>13</v>
      </c>
      <c r="AQ17" s="28"/>
      <c r="AR17" s="19" t="s">
        <v>19</v>
      </c>
      <c r="AS17" s="18" t="s">
        <v>12</v>
      </c>
      <c r="AT17" s="28" t="s">
        <v>13</v>
      </c>
      <c r="AU17" s="28"/>
      <c r="AV17" s="19" t="s">
        <v>19</v>
      </c>
      <c r="AW17" s="18" t="s">
        <v>12</v>
      </c>
      <c r="AX17" s="28" t="s">
        <v>13</v>
      </c>
      <c r="AY17" s="28"/>
      <c r="AZ17" s="19" t="s">
        <v>19</v>
      </c>
      <c r="BA17" s="18" t="s">
        <v>12</v>
      </c>
      <c r="BB17" s="28" t="s">
        <v>13</v>
      </c>
      <c r="BC17" s="28"/>
      <c r="BD17" s="19" t="s">
        <v>19</v>
      </c>
      <c r="BE17" s="18" t="s">
        <v>12</v>
      </c>
      <c r="BF17" s="28" t="s">
        <v>13</v>
      </c>
      <c r="BG17" s="28"/>
      <c r="BH17" s="19" t="s">
        <v>19</v>
      </c>
      <c r="BI17" s="18" t="s">
        <v>12</v>
      </c>
      <c r="BJ17" s="28" t="s">
        <v>13</v>
      </c>
      <c r="BK17" s="28"/>
      <c r="BL17" s="19" t="s">
        <v>19</v>
      </c>
      <c r="BM17" s="18" t="s">
        <v>12</v>
      </c>
      <c r="BN17" s="28" t="s">
        <v>13</v>
      </c>
      <c r="BO17" s="28"/>
      <c r="BP17" s="19" t="s">
        <v>19</v>
      </c>
      <c r="BQ17" s="18" t="s">
        <v>12</v>
      </c>
      <c r="BR17" s="28" t="s">
        <v>13</v>
      </c>
      <c r="BS17" s="28"/>
      <c r="BT17" s="19" t="s">
        <v>19</v>
      </c>
      <c r="BU17" s="18" t="s">
        <v>12</v>
      </c>
      <c r="BV17" s="28" t="s">
        <v>13</v>
      </c>
      <c r="BW17" s="28"/>
      <c r="BX17" s="19" t="s">
        <v>19</v>
      </c>
      <c r="BY17" s="18" t="s">
        <v>12</v>
      </c>
      <c r="BZ17" s="28" t="s">
        <v>13</v>
      </c>
      <c r="CA17" s="28"/>
      <c r="CB17" s="19" t="s">
        <v>19</v>
      </c>
      <c r="CC17" s="18" t="s">
        <v>12</v>
      </c>
      <c r="CD17" s="28" t="s">
        <v>13</v>
      </c>
      <c r="CE17" s="28"/>
      <c r="CF17" s="19" t="s">
        <v>19</v>
      </c>
      <c r="CG17" s="18" t="s">
        <v>12</v>
      </c>
      <c r="CH17" s="28" t="s">
        <v>13</v>
      </c>
      <c r="CI17" s="28"/>
      <c r="CJ17" s="19" t="s">
        <v>19</v>
      </c>
      <c r="CK17" s="18" t="s">
        <v>12</v>
      </c>
      <c r="CL17" s="28" t="s">
        <v>13</v>
      </c>
      <c r="CM17" s="28"/>
      <c r="CN17" s="19" t="s">
        <v>19</v>
      </c>
      <c r="CO17" s="18" t="s">
        <v>12</v>
      </c>
      <c r="CP17" s="28" t="s">
        <v>13</v>
      </c>
      <c r="CQ17" s="28"/>
      <c r="CR17" s="19" t="s">
        <v>19</v>
      </c>
      <c r="CS17" s="18" t="s">
        <v>12</v>
      </c>
      <c r="CT17" s="28" t="s">
        <v>13</v>
      </c>
      <c r="CU17" s="28"/>
      <c r="CV17" s="19" t="s">
        <v>19</v>
      </c>
      <c r="CW17" s="18" t="s">
        <v>12</v>
      </c>
      <c r="CX17" s="28" t="s">
        <v>13</v>
      </c>
      <c r="CY17" s="28"/>
      <c r="CZ17" s="19" t="s">
        <v>19</v>
      </c>
      <c r="DA17" s="18" t="s">
        <v>12</v>
      </c>
      <c r="DB17" s="28" t="s">
        <v>13</v>
      </c>
      <c r="DC17" s="28"/>
      <c r="DD17" s="19" t="s">
        <v>19</v>
      </c>
      <c r="DE17" s="18" t="s">
        <v>12</v>
      </c>
      <c r="DF17" s="28" t="s">
        <v>13</v>
      </c>
      <c r="DG17" s="28"/>
      <c r="DH17" s="19" t="s">
        <v>19</v>
      </c>
      <c r="DI17" s="18" t="s">
        <v>12</v>
      </c>
      <c r="DJ17" s="28" t="s">
        <v>13</v>
      </c>
      <c r="DK17" s="28"/>
      <c r="DL17" s="19" t="s">
        <v>19</v>
      </c>
      <c r="DM17" s="18" t="s">
        <v>12</v>
      </c>
      <c r="DN17" s="28" t="s">
        <v>13</v>
      </c>
      <c r="DO17" s="28"/>
      <c r="DP17" s="19" t="s">
        <v>19</v>
      </c>
      <c r="DQ17" s="18" t="s">
        <v>12</v>
      </c>
      <c r="DR17" s="28" t="s">
        <v>13</v>
      </c>
      <c r="DS17" s="28"/>
      <c r="DT17" s="19" t="s">
        <v>19</v>
      </c>
      <c r="DU17" s="18" t="s">
        <v>12</v>
      </c>
      <c r="DV17" s="28" t="s">
        <v>13</v>
      </c>
      <c r="DW17" s="28"/>
      <c r="DX17" s="19" t="s">
        <v>19</v>
      </c>
      <c r="DY17" s="18" t="s">
        <v>12</v>
      </c>
      <c r="DZ17" s="28" t="s">
        <v>13</v>
      </c>
      <c r="EA17" s="28"/>
      <c r="EB17" s="19" t="s">
        <v>19</v>
      </c>
      <c r="EC17" s="18" t="s">
        <v>12</v>
      </c>
      <c r="ED17" s="28" t="s">
        <v>13</v>
      </c>
      <c r="EE17" s="28"/>
      <c r="EF17" s="19" t="s">
        <v>19</v>
      </c>
      <c r="EG17" s="18" t="s">
        <v>12</v>
      </c>
      <c r="EH17" s="28" t="s">
        <v>13</v>
      </c>
      <c r="EI17" s="28"/>
      <c r="EJ17" s="19" t="s">
        <v>19</v>
      </c>
      <c r="EK17" s="18" t="s">
        <v>12</v>
      </c>
      <c r="EL17" s="28" t="s">
        <v>13</v>
      </c>
      <c r="EM17" s="28"/>
      <c r="EN17" s="19" t="s">
        <v>19</v>
      </c>
      <c r="EO17" s="18" t="s">
        <v>12</v>
      </c>
      <c r="EP17" s="28" t="s">
        <v>13</v>
      </c>
      <c r="EQ17" s="28"/>
      <c r="ER17" s="19" t="s">
        <v>19</v>
      </c>
      <c r="ES17" s="18" t="s">
        <v>12</v>
      </c>
      <c r="ET17" s="28" t="s">
        <v>13</v>
      </c>
      <c r="EU17" s="28"/>
      <c r="EV17" s="19" t="s">
        <v>19</v>
      </c>
      <c r="EW17" s="18" t="s">
        <v>12</v>
      </c>
      <c r="EX17" s="28" t="s">
        <v>13</v>
      </c>
      <c r="EY17" s="28"/>
      <c r="EZ17" s="19" t="s">
        <v>19</v>
      </c>
      <c r="FA17" s="18" t="s">
        <v>12</v>
      </c>
      <c r="FB17" s="28" t="s">
        <v>13</v>
      </c>
      <c r="FC17" s="28"/>
      <c r="FD17" s="19" t="s">
        <v>19</v>
      </c>
      <c r="FE17" s="18" t="s">
        <v>12</v>
      </c>
      <c r="FF17" s="28" t="s">
        <v>13</v>
      </c>
      <c r="FG17" s="28"/>
      <c r="FH17" s="19" t="s">
        <v>19</v>
      </c>
      <c r="FI17" s="18" t="s">
        <v>12</v>
      </c>
      <c r="FJ17" s="28" t="s">
        <v>13</v>
      </c>
      <c r="FK17" s="28"/>
      <c r="FL17" s="19" t="s">
        <v>19</v>
      </c>
      <c r="FM17" s="18" t="s">
        <v>12</v>
      </c>
      <c r="FN17" s="28" t="s">
        <v>13</v>
      </c>
      <c r="FO17" s="28"/>
      <c r="FP17" s="19" t="s">
        <v>19</v>
      </c>
      <c r="FQ17" s="18" t="s">
        <v>12</v>
      </c>
      <c r="FR17" s="28" t="s">
        <v>13</v>
      </c>
      <c r="FS17" s="28"/>
      <c r="FT17" s="19" t="s">
        <v>19</v>
      </c>
      <c r="FU17" s="18" t="s">
        <v>12</v>
      </c>
      <c r="FV17" s="28" t="s">
        <v>13</v>
      </c>
      <c r="FW17" s="28"/>
      <c r="FX17" s="19" t="s">
        <v>19</v>
      </c>
      <c r="FY17" s="18" t="s">
        <v>12</v>
      </c>
      <c r="FZ17" s="28" t="s">
        <v>13</v>
      </c>
      <c r="GA17" s="28"/>
      <c r="GB17" s="19" t="s">
        <v>19</v>
      </c>
      <c r="GC17" s="18" t="s">
        <v>12</v>
      </c>
      <c r="GD17" s="28" t="s">
        <v>13</v>
      </c>
      <c r="GE17" s="28"/>
      <c r="GF17" s="19" t="s">
        <v>19</v>
      </c>
      <c r="GG17" s="18" t="s">
        <v>12</v>
      </c>
      <c r="GH17" s="28" t="s">
        <v>13</v>
      </c>
      <c r="GI17" s="28"/>
      <c r="GJ17" s="19" t="s">
        <v>19</v>
      </c>
      <c r="GK17" s="18" t="s">
        <v>12</v>
      </c>
      <c r="GL17" s="28" t="s">
        <v>13</v>
      </c>
      <c r="GM17" s="28"/>
      <c r="GN17" s="19" t="s">
        <v>19</v>
      </c>
      <c r="GO17" s="18" t="s">
        <v>12</v>
      </c>
      <c r="GP17" s="28" t="s">
        <v>13</v>
      </c>
      <c r="GQ17" s="28"/>
      <c r="GR17" s="19" t="s">
        <v>19</v>
      </c>
      <c r="GS17" s="18" t="s">
        <v>12</v>
      </c>
      <c r="GT17" s="28" t="s">
        <v>13</v>
      </c>
      <c r="GU17" s="28"/>
      <c r="GV17" s="19" t="s">
        <v>19</v>
      </c>
      <c r="GW17" s="18" t="s">
        <v>12</v>
      </c>
      <c r="GX17" s="28" t="s">
        <v>13</v>
      </c>
      <c r="GY17" s="28"/>
      <c r="GZ17" s="19" t="s">
        <v>19</v>
      </c>
      <c r="HA17" s="18" t="s">
        <v>12</v>
      </c>
      <c r="HB17" s="28" t="s">
        <v>13</v>
      </c>
      <c r="HC17" s="28"/>
      <c r="HD17" s="19" t="s">
        <v>19</v>
      </c>
      <c r="HE17" s="18" t="s">
        <v>12</v>
      </c>
      <c r="HF17" s="28" t="s">
        <v>13</v>
      </c>
      <c r="HG17" s="28"/>
      <c r="HH17" s="19" t="s">
        <v>19</v>
      </c>
      <c r="HI17" s="18" t="s">
        <v>12</v>
      </c>
      <c r="HJ17" s="28" t="s">
        <v>13</v>
      </c>
      <c r="HK17" s="28"/>
      <c r="HL17" s="19" t="s">
        <v>19</v>
      </c>
      <c r="HM17" s="18" t="s">
        <v>12</v>
      </c>
      <c r="HN17" s="28" t="s">
        <v>13</v>
      </c>
      <c r="HO17" s="28"/>
      <c r="HP17" s="19" t="s">
        <v>19</v>
      </c>
      <c r="HQ17" s="18" t="s">
        <v>12</v>
      </c>
      <c r="HR17" s="28" t="s">
        <v>13</v>
      </c>
      <c r="HS17" s="28"/>
      <c r="HT17" s="19" t="s">
        <v>19</v>
      </c>
      <c r="HU17" s="18" t="s">
        <v>12</v>
      </c>
      <c r="HV17" s="28" t="s">
        <v>13</v>
      </c>
      <c r="HW17" s="28"/>
      <c r="HX17" s="19" t="s">
        <v>19</v>
      </c>
      <c r="HY17" s="18" t="s">
        <v>12</v>
      </c>
      <c r="HZ17" s="28" t="s">
        <v>13</v>
      </c>
      <c r="IA17" s="28"/>
      <c r="IB17" s="19" t="s">
        <v>19</v>
      </c>
      <c r="IC17" s="18" t="s">
        <v>12</v>
      </c>
      <c r="ID17" s="28" t="s">
        <v>13</v>
      </c>
      <c r="IE17" s="28"/>
      <c r="IF17" s="19" t="s">
        <v>19</v>
      </c>
      <c r="IG17" s="18" t="s">
        <v>12</v>
      </c>
      <c r="IH17" s="28" t="s">
        <v>13</v>
      </c>
      <c r="II17" s="28"/>
      <c r="IJ17" s="19" t="s">
        <v>19</v>
      </c>
      <c r="IK17" s="18" t="s">
        <v>12</v>
      </c>
      <c r="IL17" s="28" t="s">
        <v>13</v>
      </c>
      <c r="IM17" s="28"/>
      <c r="IN17" s="19" t="s">
        <v>19</v>
      </c>
      <c r="IO17" s="18" t="s">
        <v>12</v>
      </c>
      <c r="IP17" s="28" t="s">
        <v>13</v>
      </c>
      <c r="IQ17" s="28"/>
      <c r="IR17" s="19" t="s">
        <v>19</v>
      </c>
      <c r="IS17" s="18" t="s">
        <v>12</v>
      </c>
      <c r="IT17" s="28" t="s">
        <v>13</v>
      </c>
      <c r="IU17" s="28"/>
      <c r="IV17" s="19" t="s">
        <v>19</v>
      </c>
      <c r="IW17" s="18" t="s">
        <v>12</v>
      </c>
      <c r="IX17" s="28" t="s">
        <v>13</v>
      </c>
      <c r="IY17" s="28"/>
      <c r="IZ17" s="19" t="s">
        <v>19</v>
      </c>
      <c r="JA17" s="18" t="s">
        <v>12</v>
      </c>
      <c r="JB17" s="28" t="s">
        <v>13</v>
      </c>
      <c r="JC17" s="28"/>
      <c r="JD17" s="19" t="s">
        <v>19</v>
      </c>
      <c r="JE17" s="18" t="s">
        <v>12</v>
      </c>
      <c r="JF17" s="28" t="s">
        <v>13</v>
      </c>
      <c r="JG17" s="28"/>
      <c r="JH17" s="19" t="s">
        <v>19</v>
      </c>
      <c r="JI17" s="18" t="s">
        <v>12</v>
      </c>
      <c r="JJ17" s="28" t="s">
        <v>13</v>
      </c>
      <c r="JK17" s="28"/>
      <c r="JL17" s="19" t="s">
        <v>19</v>
      </c>
      <c r="JM17" s="18" t="s">
        <v>12</v>
      </c>
      <c r="JN17" s="28" t="s">
        <v>13</v>
      </c>
      <c r="JO17" s="28"/>
      <c r="JP17" s="19" t="s">
        <v>19</v>
      </c>
      <c r="JQ17" s="18" t="s">
        <v>12</v>
      </c>
      <c r="JR17" s="28" t="s">
        <v>13</v>
      </c>
      <c r="JS17" s="28"/>
      <c r="JT17" s="19" t="s">
        <v>19</v>
      </c>
      <c r="JU17" s="18" t="s">
        <v>12</v>
      </c>
      <c r="JV17" s="28" t="s">
        <v>13</v>
      </c>
      <c r="JW17" s="28"/>
      <c r="JX17" s="19" t="s">
        <v>19</v>
      </c>
      <c r="JY17" s="18" t="s">
        <v>12</v>
      </c>
      <c r="JZ17" s="28" t="s">
        <v>13</v>
      </c>
      <c r="KA17" s="28"/>
      <c r="KB17" s="19" t="s">
        <v>19</v>
      </c>
      <c r="KC17" s="18" t="s">
        <v>12</v>
      </c>
      <c r="KD17" s="28" t="s">
        <v>13</v>
      </c>
      <c r="KE17" s="28"/>
      <c r="KF17" s="19" t="s">
        <v>19</v>
      </c>
      <c r="KG17" s="18" t="s">
        <v>12</v>
      </c>
      <c r="KH17" s="28" t="s">
        <v>13</v>
      </c>
      <c r="KI17" s="28"/>
      <c r="KJ17" s="19" t="s">
        <v>19</v>
      </c>
      <c r="KK17" s="18" t="s">
        <v>12</v>
      </c>
      <c r="KL17" s="28" t="s">
        <v>13</v>
      </c>
      <c r="KM17" s="28"/>
      <c r="KN17" s="19" t="s">
        <v>19</v>
      </c>
      <c r="KO17" s="18" t="s">
        <v>12</v>
      </c>
      <c r="KP17" s="28" t="s">
        <v>13</v>
      </c>
      <c r="KQ17" s="28"/>
      <c r="KR17" s="19" t="s">
        <v>19</v>
      </c>
      <c r="KS17" s="18" t="s">
        <v>12</v>
      </c>
      <c r="KT17" s="28" t="s">
        <v>13</v>
      </c>
      <c r="KU17" s="28"/>
      <c r="KV17" s="19" t="s">
        <v>19</v>
      </c>
    </row>
    <row r="18" spans="1:308" ht="15.75" thickBot="1">
      <c r="A18" s="33"/>
      <c r="B18" s="18">
        <v>36</v>
      </c>
      <c r="C18" s="6">
        <f>D18/1000*100</f>
        <v>63</v>
      </c>
      <c r="D18" s="20">
        <v>630</v>
      </c>
      <c r="E18" s="18">
        <v>71</v>
      </c>
      <c r="F18" s="6">
        <f>G18/1000*100</f>
        <v>92</v>
      </c>
      <c r="G18" s="20">
        <v>920</v>
      </c>
      <c r="H18" s="18">
        <v>85</v>
      </c>
      <c r="I18" s="6">
        <f>J18/1000*100</f>
        <v>92</v>
      </c>
      <c r="J18" s="20">
        <v>920</v>
      </c>
      <c r="K18" s="18">
        <v>88</v>
      </c>
      <c r="L18" s="6">
        <f>M18/1000*100</f>
        <v>82.8</v>
      </c>
      <c r="M18" s="20">
        <v>828</v>
      </c>
      <c r="N18" s="18">
        <v>79</v>
      </c>
      <c r="O18" s="6">
        <f>P18/1000*100</f>
        <v>90</v>
      </c>
      <c r="P18" s="20">
        <v>900</v>
      </c>
      <c r="Q18" s="18">
        <v>19</v>
      </c>
      <c r="R18" s="6">
        <f>S18/1000*100</f>
        <v>32.700000000000003</v>
      </c>
      <c r="S18" s="20">
        <v>327</v>
      </c>
      <c r="T18" s="18">
        <v>0</v>
      </c>
      <c r="U18" s="6">
        <f>V18/1000*100</f>
        <v>0</v>
      </c>
      <c r="V18" s="20">
        <v>0</v>
      </c>
      <c r="W18" s="18">
        <v>0</v>
      </c>
      <c r="X18" s="6">
        <f>Y18/1000*100</f>
        <v>0</v>
      </c>
      <c r="Y18" s="20">
        <v>0</v>
      </c>
      <c r="Z18" s="18">
        <v>114</v>
      </c>
      <c r="AA18" s="6">
        <f>AB18/1000*100</f>
        <v>92</v>
      </c>
      <c r="AB18" s="20">
        <v>920</v>
      </c>
      <c r="AC18" s="18">
        <v>86</v>
      </c>
      <c r="AD18" s="29">
        <f>AF18/1000*100</f>
        <v>99.6</v>
      </c>
      <c r="AE18" s="29"/>
      <c r="AF18" s="20">
        <v>996</v>
      </c>
      <c r="AG18" s="18">
        <v>65</v>
      </c>
      <c r="AH18" s="29">
        <f>AJ18/1000*100</f>
        <v>128.80000000000001</v>
      </c>
      <c r="AI18" s="29"/>
      <c r="AJ18" s="20">
        <v>1288</v>
      </c>
      <c r="AK18" s="18">
        <v>115</v>
      </c>
      <c r="AL18" s="29">
        <f>AN18/1000*100</f>
        <v>128.80000000000001</v>
      </c>
      <c r="AM18" s="29"/>
      <c r="AN18" s="20">
        <v>1288</v>
      </c>
      <c r="AO18" s="18">
        <v>28</v>
      </c>
      <c r="AP18" s="29">
        <f>AR18/1000*100</f>
        <v>55.500000000000007</v>
      </c>
      <c r="AQ18" s="29"/>
      <c r="AR18" s="20">
        <v>555</v>
      </c>
      <c r="AS18" s="18">
        <v>0</v>
      </c>
      <c r="AT18" s="29">
        <f>AV18/1000*100</f>
        <v>0</v>
      </c>
      <c r="AU18" s="29"/>
      <c r="AV18" s="20">
        <v>0</v>
      </c>
      <c r="AW18" s="18">
        <v>199</v>
      </c>
      <c r="AX18" s="29">
        <f>AZ18/1000*100</f>
        <v>82.8</v>
      </c>
      <c r="AY18" s="29"/>
      <c r="AZ18" s="20">
        <v>828</v>
      </c>
      <c r="BA18" s="18">
        <v>170</v>
      </c>
      <c r="BB18" s="29">
        <f>BD18/1000*100</f>
        <v>110.4</v>
      </c>
      <c r="BC18" s="29"/>
      <c r="BD18" s="20">
        <v>1104</v>
      </c>
      <c r="BE18" s="18">
        <v>135</v>
      </c>
      <c r="BF18" s="29">
        <f>BH18/1000*100</f>
        <v>101.2</v>
      </c>
      <c r="BG18" s="29"/>
      <c r="BH18" s="20">
        <v>1012</v>
      </c>
      <c r="BI18" s="18">
        <v>169</v>
      </c>
      <c r="BJ18" s="29">
        <f>BL18/1000*100</f>
        <v>110.4</v>
      </c>
      <c r="BK18" s="29"/>
      <c r="BL18" s="20">
        <v>1104</v>
      </c>
      <c r="BM18" s="18">
        <v>245</v>
      </c>
      <c r="BN18" s="29">
        <f>BP18/1000*100</f>
        <v>110.4</v>
      </c>
      <c r="BO18" s="29"/>
      <c r="BP18" s="20">
        <v>1104</v>
      </c>
      <c r="BQ18" s="18">
        <v>73</v>
      </c>
      <c r="BR18" s="29">
        <f>BT18/1000*100</f>
        <v>54</v>
      </c>
      <c r="BS18" s="29"/>
      <c r="BT18" s="20">
        <v>540</v>
      </c>
      <c r="BU18" s="18"/>
      <c r="BV18" s="29">
        <f>BX18/1000*100</f>
        <v>0</v>
      </c>
      <c r="BW18" s="29"/>
      <c r="BX18" s="20"/>
      <c r="BY18" s="18">
        <v>284</v>
      </c>
      <c r="BZ18" s="29">
        <f>CB18/1000*100</f>
        <v>110.4</v>
      </c>
      <c r="CA18" s="29"/>
      <c r="CB18" s="20">
        <v>1104</v>
      </c>
      <c r="CC18" s="18">
        <v>336</v>
      </c>
      <c r="CD18" s="29">
        <f>CF18/1000*100</f>
        <v>138</v>
      </c>
      <c r="CE18" s="29"/>
      <c r="CF18" s="20">
        <v>1380</v>
      </c>
      <c r="CG18" s="18">
        <v>210</v>
      </c>
      <c r="CH18" s="29">
        <f>CJ18/1000*100</f>
        <v>147.19999999999999</v>
      </c>
      <c r="CI18" s="29"/>
      <c r="CJ18" s="20">
        <v>1472</v>
      </c>
      <c r="CK18" s="18">
        <v>213</v>
      </c>
      <c r="CL18" s="29">
        <f>CN18/1000*100</f>
        <v>119.6</v>
      </c>
      <c r="CM18" s="29"/>
      <c r="CN18" s="20">
        <v>1196</v>
      </c>
      <c r="CO18" s="18">
        <v>284</v>
      </c>
      <c r="CP18" s="29">
        <f>CR18/1000*100</f>
        <v>165.6</v>
      </c>
      <c r="CQ18" s="29"/>
      <c r="CR18" s="20">
        <v>1656</v>
      </c>
      <c r="CS18" s="18">
        <v>409</v>
      </c>
      <c r="CT18" s="29">
        <f>CV18/1000*100</f>
        <v>156.4</v>
      </c>
      <c r="CU18" s="29"/>
      <c r="CV18" s="20">
        <v>1564</v>
      </c>
      <c r="CW18" s="18">
        <v>5</v>
      </c>
      <c r="CX18" s="29">
        <f>CZ18/1000*100</f>
        <v>0</v>
      </c>
      <c r="CY18" s="29"/>
      <c r="CZ18" s="20"/>
      <c r="DA18" s="18">
        <v>405</v>
      </c>
      <c r="DB18" s="29">
        <f>DD18/1000*100</f>
        <v>126.2</v>
      </c>
      <c r="DC18" s="29"/>
      <c r="DD18" s="20">
        <v>1262</v>
      </c>
      <c r="DE18" s="18">
        <v>513</v>
      </c>
      <c r="DF18" s="29">
        <f>DH18/1000*100</f>
        <v>156.4</v>
      </c>
      <c r="DG18" s="29"/>
      <c r="DH18" s="20">
        <v>1564</v>
      </c>
      <c r="DI18" s="18">
        <v>455</v>
      </c>
      <c r="DJ18" s="29">
        <f>DL18/1000*100</f>
        <v>147.19999999999999</v>
      </c>
      <c r="DK18" s="29"/>
      <c r="DL18" s="20">
        <v>1472</v>
      </c>
      <c r="DM18" s="18">
        <v>359</v>
      </c>
      <c r="DN18" s="29">
        <f>DP18/1000*100</f>
        <v>184</v>
      </c>
      <c r="DO18" s="29"/>
      <c r="DP18" s="20">
        <v>1840</v>
      </c>
      <c r="DQ18" s="18">
        <v>411</v>
      </c>
      <c r="DR18" s="29">
        <f>DT18/1000*100</f>
        <v>147.19999999999999</v>
      </c>
      <c r="DS18" s="29"/>
      <c r="DT18" s="20">
        <v>1472</v>
      </c>
      <c r="DU18" s="18">
        <v>102</v>
      </c>
      <c r="DV18" s="29">
        <f>DX18/1000*100</f>
        <v>63.1</v>
      </c>
      <c r="DW18" s="29"/>
      <c r="DX18" s="20">
        <v>631</v>
      </c>
      <c r="DY18" s="18">
        <v>175</v>
      </c>
      <c r="DZ18" s="29">
        <f>EB18/1000*100</f>
        <v>46.1</v>
      </c>
      <c r="EA18" s="29"/>
      <c r="EB18" s="20">
        <v>461</v>
      </c>
      <c r="EC18" s="18">
        <v>464</v>
      </c>
      <c r="ED18" s="29">
        <f>EF18/1000*100</f>
        <v>106.60000000000001</v>
      </c>
      <c r="EE18" s="29"/>
      <c r="EF18" s="20">
        <v>1066</v>
      </c>
      <c r="EG18" s="18">
        <v>346</v>
      </c>
      <c r="EH18" s="29">
        <f>EJ18/1000*100</f>
        <v>182.8</v>
      </c>
      <c r="EI18" s="29"/>
      <c r="EJ18" s="20">
        <v>1828</v>
      </c>
      <c r="EK18" s="18">
        <v>271</v>
      </c>
      <c r="EL18" s="29">
        <f>EN18/1000*100</f>
        <v>145.1</v>
      </c>
      <c r="EM18" s="29"/>
      <c r="EN18" s="20">
        <v>1451</v>
      </c>
      <c r="EO18" s="18">
        <v>342</v>
      </c>
      <c r="EP18" s="29">
        <f>ER18/1000*100</f>
        <v>110.4</v>
      </c>
      <c r="EQ18" s="29"/>
      <c r="ER18" s="20">
        <v>1104</v>
      </c>
      <c r="ES18" s="18">
        <v>403</v>
      </c>
      <c r="ET18" s="29">
        <f>EV18/1000*100</f>
        <v>173.3</v>
      </c>
      <c r="EU18" s="29"/>
      <c r="EV18" s="20">
        <v>1733</v>
      </c>
      <c r="EW18" s="18">
        <v>86</v>
      </c>
      <c r="EX18" s="29">
        <f>EZ18/1000*100</f>
        <v>73.599999999999994</v>
      </c>
      <c r="EY18" s="29"/>
      <c r="EZ18" s="20">
        <v>736</v>
      </c>
      <c r="FA18" s="18">
        <v>175</v>
      </c>
      <c r="FB18" s="29">
        <f>FD18/1000*100</f>
        <v>92</v>
      </c>
      <c r="FC18" s="29"/>
      <c r="FD18" s="20">
        <v>920</v>
      </c>
      <c r="FE18" s="18">
        <v>335</v>
      </c>
      <c r="FF18" s="29">
        <f>FH18/1000*100</f>
        <v>145.1</v>
      </c>
      <c r="FG18" s="29"/>
      <c r="FH18" s="20">
        <v>1451</v>
      </c>
      <c r="FI18" s="18">
        <v>330</v>
      </c>
      <c r="FJ18" s="29">
        <f>FL18/1000*100</f>
        <v>183.20000000000002</v>
      </c>
      <c r="FK18" s="29"/>
      <c r="FL18" s="20">
        <v>1832</v>
      </c>
      <c r="FM18" s="18">
        <v>270</v>
      </c>
      <c r="FN18" s="29">
        <f>FP18/1000*100</f>
        <v>153</v>
      </c>
      <c r="FO18" s="29"/>
      <c r="FP18" s="20">
        <v>1530</v>
      </c>
      <c r="FQ18" s="18">
        <v>252</v>
      </c>
      <c r="FR18" s="29">
        <f>FT18/1000*100</f>
        <v>119</v>
      </c>
      <c r="FS18" s="29"/>
      <c r="FT18" s="20">
        <v>1190</v>
      </c>
      <c r="FU18" s="18">
        <v>350</v>
      </c>
      <c r="FV18" s="29">
        <f>FX18/1000*100</f>
        <v>145.70000000000002</v>
      </c>
      <c r="FW18" s="29"/>
      <c r="FX18" s="20">
        <v>1457</v>
      </c>
      <c r="FY18" s="18">
        <v>114</v>
      </c>
      <c r="FZ18" s="29">
        <f>GB18/1000*100</f>
        <v>73.599999999999994</v>
      </c>
      <c r="GA18" s="29"/>
      <c r="GB18" s="20">
        <v>736</v>
      </c>
      <c r="GC18" s="18">
        <v>110</v>
      </c>
      <c r="GD18" s="29">
        <f>GF18/1000*100</f>
        <v>36.799999999999997</v>
      </c>
      <c r="GE18" s="29"/>
      <c r="GF18" s="20">
        <v>368</v>
      </c>
      <c r="GG18" s="18">
        <v>220</v>
      </c>
      <c r="GH18" s="29">
        <f>GJ18/1000*100</f>
        <v>125.6</v>
      </c>
      <c r="GI18" s="29"/>
      <c r="GJ18" s="20">
        <v>1256</v>
      </c>
      <c r="GK18" s="18">
        <v>222</v>
      </c>
      <c r="GL18" s="29">
        <f>GN18/1000*100</f>
        <v>145.5</v>
      </c>
      <c r="GM18" s="29"/>
      <c r="GN18" s="20">
        <v>1455</v>
      </c>
      <c r="GO18" s="18">
        <v>162</v>
      </c>
      <c r="GP18" s="29">
        <f>GR18/1000*100</f>
        <v>108.89999999999999</v>
      </c>
      <c r="GQ18" s="29"/>
      <c r="GR18" s="20">
        <v>1089</v>
      </c>
      <c r="GS18" s="18">
        <v>152</v>
      </c>
      <c r="GT18" s="29">
        <f>GV18/1000*100</f>
        <v>117.9</v>
      </c>
      <c r="GU18" s="29"/>
      <c r="GV18" s="20">
        <v>1179</v>
      </c>
      <c r="GW18" s="18">
        <v>165</v>
      </c>
      <c r="GX18" s="29">
        <f>GZ18/1000*100</f>
        <v>117.9</v>
      </c>
      <c r="GY18" s="29"/>
      <c r="GZ18" s="20">
        <v>1179</v>
      </c>
      <c r="HA18" s="18">
        <v>206</v>
      </c>
      <c r="HB18" s="29">
        <f>HD18/1000*100</f>
        <v>28.999999999999996</v>
      </c>
      <c r="HC18" s="29"/>
      <c r="HD18" s="20">
        <v>290</v>
      </c>
      <c r="HE18" s="18">
        <v>0</v>
      </c>
      <c r="HF18" s="29">
        <f>HH18/1000*100</f>
        <v>0</v>
      </c>
      <c r="HG18" s="29"/>
      <c r="HH18" s="20">
        <v>0</v>
      </c>
      <c r="HI18" s="18">
        <v>133</v>
      </c>
      <c r="HJ18" s="29">
        <f>HL18/1000*100</f>
        <v>104.89999999999999</v>
      </c>
      <c r="HK18" s="29"/>
      <c r="HL18" s="20">
        <v>1049</v>
      </c>
      <c r="HM18" s="18">
        <v>59</v>
      </c>
      <c r="HN18" s="29">
        <f>HP18/1000*100</f>
        <v>52.800000000000004</v>
      </c>
      <c r="HO18" s="29"/>
      <c r="HP18" s="20">
        <v>528</v>
      </c>
      <c r="HQ18" s="18">
        <v>80</v>
      </c>
      <c r="HR18" s="29">
        <f>HT18/1000*100</f>
        <v>73.099999999999994</v>
      </c>
      <c r="HS18" s="29"/>
      <c r="HT18" s="20">
        <v>731</v>
      </c>
      <c r="HU18" s="18">
        <v>85</v>
      </c>
      <c r="HV18" s="29">
        <f>HX18/1000*100</f>
        <v>108.7</v>
      </c>
      <c r="HW18" s="29"/>
      <c r="HX18" s="20">
        <v>1087</v>
      </c>
      <c r="HY18" s="18"/>
      <c r="HZ18" s="29">
        <f>IB18/1000*100</f>
        <v>96.5</v>
      </c>
      <c r="IA18" s="29"/>
      <c r="IB18" s="20">
        <v>965</v>
      </c>
      <c r="IC18" s="18">
        <v>82</v>
      </c>
      <c r="ID18" s="29">
        <f>IF18/1000*100</f>
        <v>50.9</v>
      </c>
      <c r="IE18" s="29"/>
      <c r="IF18" s="20">
        <v>509</v>
      </c>
      <c r="IG18" s="18">
        <v>0</v>
      </c>
      <c r="IH18" s="29">
        <f>IJ18/1000*100</f>
        <v>0</v>
      </c>
      <c r="II18" s="29"/>
      <c r="IJ18" s="20">
        <v>0</v>
      </c>
      <c r="IK18" s="18">
        <v>127</v>
      </c>
      <c r="IL18" s="29">
        <f>IN18/1000*100</f>
        <v>81.399999999999991</v>
      </c>
      <c r="IM18" s="29"/>
      <c r="IN18" s="20">
        <v>814</v>
      </c>
      <c r="IO18" s="18">
        <v>112</v>
      </c>
      <c r="IP18" s="29">
        <f>IR18/1000*100</f>
        <v>114.9</v>
      </c>
      <c r="IQ18" s="29"/>
      <c r="IR18" s="20">
        <v>1149</v>
      </c>
      <c r="IS18" s="18">
        <v>90</v>
      </c>
      <c r="IT18" s="29">
        <f>IV18/1000*100</f>
        <v>95.7</v>
      </c>
      <c r="IU18" s="29"/>
      <c r="IV18" s="20">
        <v>957</v>
      </c>
      <c r="IW18" s="18">
        <v>66</v>
      </c>
      <c r="IX18" s="29">
        <f>IZ18/1000*100</f>
        <v>79.3</v>
      </c>
      <c r="IY18" s="29"/>
      <c r="IZ18" s="20">
        <v>793</v>
      </c>
      <c r="JA18" s="18">
        <v>106</v>
      </c>
      <c r="JB18" s="29">
        <f>JD18/1000*100</f>
        <v>119.19999999999999</v>
      </c>
      <c r="JC18" s="29"/>
      <c r="JD18" s="20">
        <v>1192</v>
      </c>
      <c r="JE18" s="18">
        <v>54</v>
      </c>
      <c r="JF18" s="29">
        <f>JH18/1000*100</f>
        <v>34.5</v>
      </c>
      <c r="JG18" s="29"/>
      <c r="JH18" s="20">
        <v>345</v>
      </c>
      <c r="JI18" s="18">
        <v>0</v>
      </c>
      <c r="JJ18" s="29">
        <f>JL18/1000*100</f>
        <v>0</v>
      </c>
      <c r="JK18" s="29"/>
      <c r="JL18" s="20">
        <v>0</v>
      </c>
      <c r="JM18" s="18">
        <v>97</v>
      </c>
      <c r="JN18" s="29">
        <f>JP18/1000*100</f>
        <v>83.3</v>
      </c>
      <c r="JO18" s="29"/>
      <c r="JP18" s="20">
        <v>833</v>
      </c>
      <c r="JQ18" s="18">
        <v>143</v>
      </c>
      <c r="JR18" s="29">
        <f>JT18/1000*100</f>
        <v>83.3</v>
      </c>
      <c r="JS18" s="29"/>
      <c r="JT18" s="20">
        <v>833</v>
      </c>
      <c r="JU18" s="18">
        <v>96</v>
      </c>
      <c r="JV18" s="29">
        <f>JX18/1000*100</f>
        <v>127.49999999999999</v>
      </c>
      <c r="JW18" s="29"/>
      <c r="JX18" s="20">
        <v>1275</v>
      </c>
      <c r="JY18" s="18">
        <v>136</v>
      </c>
      <c r="JZ18" s="29">
        <f>KB18/1000*100</f>
        <v>75.3</v>
      </c>
      <c r="KA18" s="29"/>
      <c r="KB18" s="20">
        <v>753</v>
      </c>
      <c r="KC18" s="18">
        <v>136</v>
      </c>
      <c r="KD18" s="29">
        <f>KF18/1000*100</f>
        <v>84.7</v>
      </c>
      <c r="KE18" s="29"/>
      <c r="KF18" s="20">
        <v>847</v>
      </c>
      <c r="KG18" s="18">
        <v>50</v>
      </c>
      <c r="KH18" s="29">
        <f>KJ18/1000*100</f>
        <v>43.7</v>
      </c>
      <c r="KI18" s="29"/>
      <c r="KJ18" s="20">
        <v>437</v>
      </c>
      <c r="KK18" s="18">
        <v>0</v>
      </c>
      <c r="KL18" s="29">
        <f>KN18/1000*100</f>
        <v>0</v>
      </c>
      <c r="KM18" s="29"/>
      <c r="KN18" s="20">
        <v>0</v>
      </c>
      <c r="KO18" s="18"/>
      <c r="KP18" s="29">
        <f>KR18/1000*100</f>
        <v>0</v>
      </c>
      <c r="KQ18" s="29"/>
      <c r="KR18" s="20"/>
      <c r="KS18" s="18"/>
      <c r="KT18" s="29">
        <f>KV18/1000*100</f>
        <v>0</v>
      </c>
      <c r="KU18" s="29"/>
      <c r="KV18" s="20"/>
    </row>
    <row r="19" spans="1:308">
      <c r="B19" t="s">
        <v>15</v>
      </c>
    </row>
  </sheetData>
  <mergeCells count="468">
    <mergeCell ref="IE3:IG3"/>
    <mergeCell ref="IH3:IJ3"/>
    <mergeCell ref="IE5:IG5"/>
    <mergeCell ref="IH5:IJ5"/>
    <mergeCell ref="IK3:IM3"/>
    <mergeCell ref="IN3:IP3"/>
    <mergeCell ref="IK5:IM5"/>
    <mergeCell ref="IN5:IP5"/>
    <mergeCell ref="KK14:KN14"/>
    <mergeCell ref="JY14:KB14"/>
    <mergeCell ref="KC14:KF14"/>
    <mergeCell ref="JA14:JD14"/>
    <mergeCell ref="JE14:JH14"/>
    <mergeCell ref="KK16:KN16"/>
    <mergeCell ref="KH17:KI17"/>
    <mergeCell ref="KL17:KM17"/>
    <mergeCell ref="KH18:KI18"/>
    <mergeCell ref="KL18:KM18"/>
    <mergeCell ref="KO14:KR14"/>
    <mergeCell ref="KS14:KV14"/>
    <mergeCell ref="KO16:KR16"/>
    <mergeCell ref="KS16:KV16"/>
    <mergeCell ref="KP17:KQ17"/>
    <mergeCell ref="KT17:KU17"/>
    <mergeCell ref="KP18:KQ18"/>
    <mergeCell ref="KT18:KU18"/>
    <mergeCell ref="JY16:KB16"/>
    <mergeCell ref="KC16:KF16"/>
    <mergeCell ref="JZ17:KA17"/>
    <mergeCell ref="KD17:KE17"/>
    <mergeCell ref="JZ18:KA18"/>
    <mergeCell ref="KD18:KE18"/>
    <mergeCell ref="KG14:KJ14"/>
    <mergeCell ref="JM14:JP14"/>
    <mergeCell ref="JI16:JL16"/>
    <mergeCell ref="JM16:JP16"/>
    <mergeCell ref="JJ17:JK17"/>
    <mergeCell ref="JN17:JO17"/>
    <mergeCell ref="JJ18:JK18"/>
    <mergeCell ref="JN18:JO18"/>
    <mergeCell ref="JQ14:JT14"/>
    <mergeCell ref="JU14:JX14"/>
    <mergeCell ref="JQ16:JT16"/>
    <mergeCell ref="JU16:JX16"/>
    <mergeCell ref="JR17:JS17"/>
    <mergeCell ref="JV17:JW17"/>
    <mergeCell ref="JR18:JS18"/>
    <mergeCell ref="JV18:JW18"/>
    <mergeCell ref="KG16:KJ16"/>
    <mergeCell ref="JA16:JD16"/>
    <mergeCell ref="JE16:JH16"/>
    <mergeCell ref="JB17:JC17"/>
    <mergeCell ref="JF17:JG17"/>
    <mergeCell ref="JB18:JC18"/>
    <mergeCell ref="JF18:JG18"/>
    <mergeCell ref="JI14:JL14"/>
    <mergeCell ref="HV3:HX3"/>
    <mergeCell ref="HS5:HU5"/>
    <mergeCell ref="HV5:HX5"/>
    <mergeCell ref="HY3:IA3"/>
    <mergeCell ref="IB3:ID3"/>
    <mergeCell ref="HY5:IA5"/>
    <mergeCell ref="IB5:ID5"/>
    <mergeCell ref="IS14:IV14"/>
    <mergeCell ref="IW14:IZ14"/>
    <mergeCell ref="IS16:IV16"/>
    <mergeCell ref="IW16:IZ16"/>
    <mergeCell ref="IT17:IU17"/>
    <mergeCell ref="IX17:IY17"/>
    <mergeCell ref="IT18:IU18"/>
    <mergeCell ref="IX18:IY18"/>
    <mergeCell ref="IG14:IJ14"/>
    <mergeCell ref="IG16:IJ16"/>
    <mergeCell ref="HG3:HI3"/>
    <mergeCell ref="HJ3:HL3"/>
    <mergeCell ref="HG5:HI5"/>
    <mergeCell ref="HJ5:HL5"/>
    <mergeCell ref="HM3:HO3"/>
    <mergeCell ref="HP3:HR3"/>
    <mergeCell ref="HM5:HO5"/>
    <mergeCell ref="HP5:HR5"/>
    <mergeCell ref="HS3:HU3"/>
    <mergeCell ref="IH17:II17"/>
    <mergeCell ref="IH18:II18"/>
    <mergeCell ref="IK14:IN14"/>
    <mergeCell ref="IO14:IR14"/>
    <mergeCell ref="IK16:IN16"/>
    <mergeCell ref="IO16:IR16"/>
    <mergeCell ref="IL17:IM17"/>
    <mergeCell ref="IP17:IQ17"/>
    <mergeCell ref="IL18:IM18"/>
    <mergeCell ref="IP18:IQ18"/>
    <mergeCell ref="HU14:HX14"/>
    <mergeCell ref="HY14:IB14"/>
    <mergeCell ref="HU16:HX16"/>
    <mergeCell ref="HY16:IB16"/>
    <mergeCell ref="HV17:HW17"/>
    <mergeCell ref="HZ17:IA17"/>
    <mergeCell ref="HV18:HW18"/>
    <mergeCell ref="HZ18:IA18"/>
    <mergeCell ref="IC14:IF14"/>
    <mergeCell ref="IC16:IF16"/>
    <mergeCell ref="ID17:IE17"/>
    <mergeCell ref="ID18:IE18"/>
    <mergeCell ref="HI14:HL14"/>
    <mergeCell ref="HE16:HH16"/>
    <mergeCell ref="HI16:HL16"/>
    <mergeCell ref="HF17:HG17"/>
    <mergeCell ref="HJ17:HK17"/>
    <mergeCell ref="HF18:HG18"/>
    <mergeCell ref="HJ18:HK18"/>
    <mergeCell ref="HM14:HP14"/>
    <mergeCell ref="HQ14:HT14"/>
    <mergeCell ref="HM16:HP16"/>
    <mergeCell ref="HQ16:HT16"/>
    <mergeCell ref="HN17:HO17"/>
    <mergeCell ref="HR17:HS17"/>
    <mergeCell ref="HN18:HO18"/>
    <mergeCell ref="HR18:HS18"/>
    <mergeCell ref="GW14:GZ14"/>
    <mergeCell ref="HA14:HD14"/>
    <mergeCell ref="GW16:GZ16"/>
    <mergeCell ref="HA16:HD16"/>
    <mergeCell ref="GX17:GY17"/>
    <mergeCell ref="HB17:HC17"/>
    <mergeCell ref="GX18:GY18"/>
    <mergeCell ref="HB18:HC18"/>
    <mergeCell ref="HE14:HH14"/>
    <mergeCell ref="HD3:HF3"/>
    <mergeCell ref="HA5:HC5"/>
    <mergeCell ref="HD5:HF5"/>
    <mergeCell ref="GO3:GQ3"/>
    <mergeCell ref="GR3:GT3"/>
    <mergeCell ref="GO5:GQ5"/>
    <mergeCell ref="GR5:GT5"/>
    <mergeCell ref="GU3:GW3"/>
    <mergeCell ref="GX3:GZ3"/>
    <mergeCell ref="GU5:GW5"/>
    <mergeCell ref="GX5:GZ5"/>
    <mergeCell ref="HA3:HC3"/>
    <mergeCell ref="FZ3:GB3"/>
    <mergeCell ref="FW5:FY5"/>
    <mergeCell ref="FZ5:GB5"/>
    <mergeCell ref="GC3:GE3"/>
    <mergeCell ref="GF3:GH3"/>
    <mergeCell ref="GC5:GE5"/>
    <mergeCell ref="GF5:GH5"/>
    <mergeCell ref="GI3:GK3"/>
    <mergeCell ref="GL3:GN3"/>
    <mergeCell ref="GI5:GK5"/>
    <mergeCell ref="GL5:GN5"/>
    <mergeCell ref="FK3:FM3"/>
    <mergeCell ref="FN3:FP3"/>
    <mergeCell ref="FK5:FM5"/>
    <mergeCell ref="FN5:FP5"/>
    <mergeCell ref="FQ3:FS3"/>
    <mergeCell ref="FT3:FV3"/>
    <mergeCell ref="FQ5:FS5"/>
    <mergeCell ref="FT5:FV5"/>
    <mergeCell ref="FW3:FY3"/>
    <mergeCell ref="BA14:BD14"/>
    <mergeCell ref="BE14:BH14"/>
    <mergeCell ref="BA3:BC3"/>
    <mergeCell ref="BD3:BF3"/>
    <mergeCell ref="BA5:BC5"/>
    <mergeCell ref="BD5:BF5"/>
    <mergeCell ref="BG3:BI3"/>
    <mergeCell ref="BA16:BD16"/>
    <mergeCell ref="BE16:BH16"/>
    <mergeCell ref="AK14:AN14"/>
    <mergeCell ref="AL18:AM18"/>
    <mergeCell ref="AP18:AQ18"/>
    <mergeCell ref="AO14:AR14"/>
    <mergeCell ref="AK16:AN16"/>
    <mergeCell ref="AO16:AR16"/>
    <mergeCell ref="AL17:AM17"/>
    <mergeCell ref="AP17:AQ17"/>
    <mergeCell ref="AO3:AQ3"/>
    <mergeCell ref="AR3:AT3"/>
    <mergeCell ref="AO5:AQ5"/>
    <mergeCell ref="AR5:AT5"/>
    <mergeCell ref="AS14:AV14"/>
    <mergeCell ref="AU3:AW3"/>
    <mergeCell ref="AT18:AU18"/>
    <mergeCell ref="AW14:AZ14"/>
    <mergeCell ref="AS16:AV16"/>
    <mergeCell ref="AW16:AZ16"/>
    <mergeCell ref="AT17:AU17"/>
    <mergeCell ref="AX17:AY17"/>
    <mergeCell ref="AX3:AZ3"/>
    <mergeCell ref="AU5:AW5"/>
    <mergeCell ref="AX5:AZ5"/>
    <mergeCell ref="A2:A7"/>
    <mergeCell ref="W3:Y3"/>
    <mergeCell ref="Z3:AB3"/>
    <mergeCell ref="W5:Y5"/>
    <mergeCell ref="Z5:AB5"/>
    <mergeCell ref="T3:V3"/>
    <mergeCell ref="T5:V5"/>
    <mergeCell ref="AI3:AK3"/>
    <mergeCell ref="AL3:AN3"/>
    <mergeCell ref="AI5:AK5"/>
    <mergeCell ref="AL5:AN5"/>
    <mergeCell ref="AC3:AE3"/>
    <mergeCell ref="AF3:AH3"/>
    <mergeCell ref="AC5:AE5"/>
    <mergeCell ref="AF5:AH5"/>
    <mergeCell ref="N3:P3"/>
    <mergeCell ref="N5:P5"/>
    <mergeCell ref="Q3:S3"/>
    <mergeCell ref="Q5:S5"/>
    <mergeCell ref="B1:M1"/>
    <mergeCell ref="B11:M11"/>
    <mergeCell ref="K3:M3"/>
    <mergeCell ref="K5:M5"/>
    <mergeCell ref="B3:D3"/>
    <mergeCell ref="E3:G3"/>
    <mergeCell ref="H3:J3"/>
    <mergeCell ref="B5:D5"/>
    <mergeCell ref="E5:G5"/>
    <mergeCell ref="H5:J5"/>
    <mergeCell ref="A13:A18"/>
    <mergeCell ref="B14:D14"/>
    <mergeCell ref="E14:G14"/>
    <mergeCell ref="H14:J14"/>
    <mergeCell ref="K14:M14"/>
    <mergeCell ref="B16:D16"/>
    <mergeCell ref="E16:G16"/>
    <mergeCell ref="AC14:AF14"/>
    <mergeCell ref="AG14:AJ14"/>
    <mergeCell ref="H16:J16"/>
    <mergeCell ref="K16:M16"/>
    <mergeCell ref="N16:P16"/>
    <mergeCell ref="Q16:S16"/>
    <mergeCell ref="T16:V16"/>
    <mergeCell ref="N14:P14"/>
    <mergeCell ref="Q14:S14"/>
    <mergeCell ref="T14:V14"/>
    <mergeCell ref="W14:Y14"/>
    <mergeCell ref="Z14:AB14"/>
    <mergeCell ref="BM16:BP16"/>
    <mergeCell ref="BJ17:BK17"/>
    <mergeCell ref="BN17:BO17"/>
    <mergeCell ref="AD17:AE17"/>
    <mergeCell ref="AD18:AE18"/>
    <mergeCell ref="AH18:AI18"/>
    <mergeCell ref="AH17:AI17"/>
    <mergeCell ref="W16:Y16"/>
    <mergeCell ref="Z16:AB16"/>
    <mergeCell ref="AC16:AF16"/>
    <mergeCell ref="AG16:AJ16"/>
    <mergeCell ref="AX18:AY18"/>
    <mergeCell ref="BB17:BC17"/>
    <mergeCell ref="BF17:BG17"/>
    <mergeCell ref="BB18:BC18"/>
    <mergeCell ref="BF18:BG18"/>
    <mergeCell ref="BQ16:BT16"/>
    <mergeCell ref="BU16:BX16"/>
    <mergeCell ref="BR17:BS17"/>
    <mergeCell ref="BV17:BW17"/>
    <mergeCell ref="BR18:BS18"/>
    <mergeCell ref="BV18:BW18"/>
    <mergeCell ref="BJ3:BL3"/>
    <mergeCell ref="BG5:BI5"/>
    <mergeCell ref="BJ5:BL5"/>
    <mergeCell ref="BQ14:BT14"/>
    <mergeCell ref="BU14:BX14"/>
    <mergeCell ref="BM3:BO3"/>
    <mergeCell ref="BP3:BR3"/>
    <mergeCell ref="BM5:BO5"/>
    <mergeCell ref="BP5:BR5"/>
    <mergeCell ref="BS3:BU3"/>
    <mergeCell ref="BV3:BX3"/>
    <mergeCell ref="BS5:BU5"/>
    <mergeCell ref="BV5:BX5"/>
    <mergeCell ref="BJ18:BK18"/>
    <mergeCell ref="BN18:BO18"/>
    <mergeCell ref="BI14:BL14"/>
    <mergeCell ref="BM14:BP14"/>
    <mergeCell ref="BI16:BL16"/>
    <mergeCell ref="BZ18:CA18"/>
    <mergeCell ref="CD18:CE18"/>
    <mergeCell ref="CG14:CJ14"/>
    <mergeCell ref="CK14:CN14"/>
    <mergeCell ref="CG16:CJ16"/>
    <mergeCell ref="CK16:CN16"/>
    <mergeCell ref="CH17:CI17"/>
    <mergeCell ref="CL17:CM17"/>
    <mergeCell ref="CH18:CI18"/>
    <mergeCell ref="CL18:CM18"/>
    <mergeCell ref="BY14:CB14"/>
    <mergeCell ref="CC14:CF14"/>
    <mergeCell ref="BY16:CB16"/>
    <mergeCell ref="CC16:CF16"/>
    <mergeCell ref="BZ17:CA17"/>
    <mergeCell ref="CD17:CE17"/>
    <mergeCell ref="CP18:CQ18"/>
    <mergeCell ref="CT18:CU18"/>
    <mergeCell ref="CW14:CZ14"/>
    <mergeCell ref="DA14:DD14"/>
    <mergeCell ref="CW16:CZ16"/>
    <mergeCell ref="DA16:DD16"/>
    <mergeCell ref="CX17:CY17"/>
    <mergeCell ref="DB17:DC17"/>
    <mergeCell ref="CX18:CY18"/>
    <mergeCell ref="DB18:DC18"/>
    <mergeCell ref="CO14:CR14"/>
    <mergeCell ref="CS14:CV14"/>
    <mergeCell ref="CO16:CR16"/>
    <mergeCell ref="CS16:CV16"/>
    <mergeCell ref="CP17:CQ17"/>
    <mergeCell ref="CT17:CU17"/>
    <mergeCell ref="CE5:CG5"/>
    <mergeCell ref="CH5:CJ5"/>
    <mergeCell ref="CK3:CM3"/>
    <mergeCell ref="CN3:CP3"/>
    <mergeCell ref="CK5:CM5"/>
    <mergeCell ref="CN5:CP5"/>
    <mergeCell ref="BY3:CA3"/>
    <mergeCell ref="CB3:CD3"/>
    <mergeCell ref="BY5:CA5"/>
    <mergeCell ref="CB5:CD5"/>
    <mergeCell ref="CE3:CG3"/>
    <mergeCell ref="CZ3:DB3"/>
    <mergeCell ref="CW5:CY5"/>
    <mergeCell ref="CZ5:DB5"/>
    <mergeCell ref="CQ3:CS3"/>
    <mergeCell ref="CT3:CV3"/>
    <mergeCell ref="CQ5:CS5"/>
    <mergeCell ref="CT5:CV5"/>
    <mergeCell ref="CW3:CY3"/>
    <mergeCell ref="CH3:CJ3"/>
    <mergeCell ref="DE14:DH14"/>
    <mergeCell ref="DI14:DL14"/>
    <mergeCell ref="DE16:DH16"/>
    <mergeCell ref="DI16:DL16"/>
    <mergeCell ref="DF17:DG17"/>
    <mergeCell ref="DJ17:DK17"/>
    <mergeCell ref="DF18:DG18"/>
    <mergeCell ref="DJ18:DK18"/>
    <mergeCell ref="DM14:DP14"/>
    <mergeCell ref="DQ14:DT14"/>
    <mergeCell ref="DM16:DP16"/>
    <mergeCell ref="DQ16:DT16"/>
    <mergeCell ref="DN17:DO17"/>
    <mergeCell ref="DR17:DS17"/>
    <mergeCell ref="DN18:DO18"/>
    <mergeCell ref="DR18:DS18"/>
    <mergeCell ref="DU14:DX14"/>
    <mergeCell ref="DY14:EB14"/>
    <mergeCell ref="DU16:DX16"/>
    <mergeCell ref="DY16:EB16"/>
    <mergeCell ref="DV17:DW17"/>
    <mergeCell ref="DZ17:EA17"/>
    <mergeCell ref="DV18:DW18"/>
    <mergeCell ref="DZ18:EA18"/>
    <mergeCell ref="EO14:ER14"/>
    <mergeCell ref="EK16:EN16"/>
    <mergeCell ref="EO16:ER16"/>
    <mergeCell ref="EL17:EM17"/>
    <mergeCell ref="EP17:EQ17"/>
    <mergeCell ref="EL18:EM18"/>
    <mergeCell ref="EP18:EQ18"/>
    <mergeCell ref="EC14:EF14"/>
    <mergeCell ref="EG14:EJ14"/>
    <mergeCell ref="EC16:EF16"/>
    <mergeCell ref="EG16:EJ16"/>
    <mergeCell ref="ED17:EE17"/>
    <mergeCell ref="EH17:EI17"/>
    <mergeCell ref="ED18:EE18"/>
    <mergeCell ref="EH18:EI18"/>
    <mergeCell ref="EK14:EN14"/>
    <mergeCell ref="DC3:DE3"/>
    <mergeCell ref="DF3:DH3"/>
    <mergeCell ref="DC5:DE5"/>
    <mergeCell ref="DF5:DH5"/>
    <mergeCell ref="DI3:DK3"/>
    <mergeCell ref="DL3:DN3"/>
    <mergeCell ref="DI5:DK5"/>
    <mergeCell ref="DL5:DN5"/>
    <mergeCell ref="DO3:DQ3"/>
    <mergeCell ref="DR3:DT3"/>
    <mergeCell ref="DO5:DQ5"/>
    <mergeCell ref="DR5:DT5"/>
    <mergeCell ref="DU3:DW3"/>
    <mergeCell ref="DX3:DZ3"/>
    <mergeCell ref="DU5:DW5"/>
    <mergeCell ref="DX5:DZ5"/>
    <mergeCell ref="EA3:EC3"/>
    <mergeCell ref="ED3:EF3"/>
    <mergeCell ref="EA5:EC5"/>
    <mergeCell ref="ED5:EF5"/>
    <mergeCell ref="EG3:EI3"/>
    <mergeCell ref="EJ3:EL3"/>
    <mergeCell ref="EG5:EI5"/>
    <mergeCell ref="EJ5:EL5"/>
    <mergeCell ref="EM3:EO3"/>
    <mergeCell ref="EP3:ER3"/>
    <mergeCell ref="EM5:EO5"/>
    <mergeCell ref="EP5:ER5"/>
    <mergeCell ref="ES3:EU3"/>
    <mergeCell ref="EV3:EX3"/>
    <mergeCell ref="ES5:EU5"/>
    <mergeCell ref="EV5:EX5"/>
    <mergeCell ref="EY3:FA3"/>
    <mergeCell ref="FB3:FD3"/>
    <mergeCell ref="EY5:FA5"/>
    <mergeCell ref="FB5:FD5"/>
    <mergeCell ref="FE3:FG3"/>
    <mergeCell ref="FH3:FJ3"/>
    <mergeCell ref="FE5:FG5"/>
    <mergeCell ref="FH5:FJ5"/>
    <mergeCell ref="ES14:EV14"/>
    <mergeCell ref="EW14:EZ14"/>
    <mergeCell ref="ES16:EV16"/>
    <mergeCell ref="EW16:EZ16"/>
    <mergeCell ref="ET17:EU17"/>
    <mergeCell ref="EX17:EY17"/>
    <mergeCell ref="ET18:EU18"/>
    <mergeCell ref="EX18:EY18"/>
    <mergeCell ref="FA14:FD14"/>
    <mergeCell ref="FE14:FH14"/>
    <mergeCell ref="FA16:FD16"/>
    <mergeCell ref="FE16:FH16"/>
    <mergeCell ref="FB17:FC17"/>
    <mergeCell ref="FF17:FG17"/>
    <mergeCell ref="FB18:FC18"/>
    <mergeCell ref="FF18:FG18"/>
    <mergeCell ref="FI14:FL14"/>
    <mergeCell ref="FM14:FP14"/>
    <mergeCell ref="FI16:FL16"/>
    <mergeCell ref="FM16:FP16"/>
    <mergeCell ref="FJ17:FK17"/>
    <mergeCell ref="FN17:FO17"/>
    <mergeCell ref="FJ18:FK18"/>
    <mergeCell ref="FN18:FO18"/>
    <mergeCell ref="FQ14:FT14"/>
    <mergeCell ref="FU14:FX14"/>
    <mergeCell ref="FQ16:FT16"/>
    <mergeCell ref="FU16:FX16"/>
    <mergeCell ref="FR17:FS17"/>
    <mergeCell ref="FV17:FW17"/>
    <mergeCell ref="FR18:FS18"/>
    <mergeCell ref="FV18:FW18"/>
    <mergeCell ref="FY14:GB14"/>
    <mergeCell ref="FY16:GB16"/>
    <mergeCell ref="FZ17:GA17"/>
    <mergeCell ref="FZ18:GA18"/>
    <mergeCell ref="GO14:GR14"/>
    <mergeCell ref="GS14:GV14"/>
    <mergeCell ref="GO16:GR16"/>
    <mergeCell ref="GS16:GV16"/>
    <mergeCell ref="GP17:GQ17"/>
    <mergeCell ref="GT17:GU17"/>
    <mergeCell ref="GP18:GQ18"/>
    <mergeCell ref="GT18:GU18"/>
    <mergeCell ref="GC14:GF14"/>
    <mergeCell ref="GC16:GF16"/>
    <mergeCell ref="GD17:GE17"/>
    <mergeCell ref="GD18:GE18"/>
    <mergeCell ref="GG14:GJ14"/>
    <mergeCell ref="GK14:GN14"/>
    <mergeCell ref="GG16:GJ16"/>
    <mergeCell ref="GK16:GN16"/>
    <mergeCell ref="GH17:GI17"/>
    <mergeCell ref="GL17:GM17"/>
    <mergeCell ref="GH18:GI18"/>
    <mergeCell ref="GL18:GM18"/>
  </mergeCells>
  <printOptions horizontalCentered="1"/>
  <pageMargins left="3.937007874015748E-2" right="3.937007874015748E-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P15"/>
  <sheetViews>
    <sheetView workbookViewId="0">
      <selection activeCell="G19" sqref="G19"/>
    </sheetView>
  </sheetViews>
  <sheetFormatPr defaultColWidth="8.85546875" defaultRowHeight="15"/>
  <sheetData>
    <row r="3" spans="1:16" ht="56.25">
      <c r="A3" s="9" t="s">
        <v>22</v>
      </c>
      <c r="B3" s="16" t="s">
        <v>21</v>
      </c>
      <c r="C3" s="16" t="s">
        <v>20</v>
      </c>
      <c r="D3" s="16" t="s">
        <v>14</v>
      </c>
      <c r="E3" s="10" t="s">
        <v>22</v>
      </c>
      <c r="F3" s="17" t="s">
        <v>21</v>
      </c>
      <c r="G3" s="17" t="s">
        <v>20</v>
      </c>
      <c r="H3" s="17" t="s">
        <v>14</v>
      </c>
      <c r="I3" s="9" t="s">
        <v>22</v>
      </c>
      <c r="J3" s="16" t="s">
        <v>21</v>
      </c>
      <c r="K3" s="16" t="s">
        <v>20</v>
      </c>
      <c r="L3" s="16" t="s">
        <v>14</v>
      </c>
      <c r="M3" s="10" t="s">
        <v>22</v>
      </c>
      <c r="N3" s="17" t="s">
        <v>21</v>
      </c>
      <c r="O3" s="17" t="s">
        <v>20</v>
      </c>
      <c r="P3" s="17" t="s">
        <v>14</v>
      </c>
    </row>
    <row r="4" spans="1:16" ht="21">
      <c r="A4" s="25" t="s">
        <v>90</v>
      </c>
      <c r="B4" s="25"/>
      <c r="C4" s="25"/>
      <c r="D4" s="25"/>
      <c r="E4" s="24" t="s">
        <v>91</v>
      </c>
      <c r="F4" s="24"/>
      <c r="G4" s="24"/>
      <c r="H4" s="24"/>
      <c r="I4" s="25" t="s">
        <v>92</v>
      </c>
      <c r="J4" s="25"/>
      <c r="K4" s="25"/>
      <c r="L4" s="25"/>
      <c r="M4" s="24" t="s">
        <v>93</v>
      </c>
      <c r="N4" s="24"/>
      <c r="O4" s="24"/>
      <c r="P4" s="24"/>
    </row>
    <row r="5" spans="1:16" ht="21">
      <c r="A5" s="4">
        <v>241</v>
      </c>
      <c r="B5" s="4">
        <v>63</v>
      </c>
      <c r="C5" s="4">
        <v>77</v>
      </c>
      <c r="D5" s="4">
        <v>45</v>
      </c>
      <c r="E5" s="1">
        <v>167</v>
      </c>
      <c r="F5" s="1">
        <v>0</v>
      </c>
      <c r="G5" s="1">
        <v>0</v>
      </c>
      <c r="H5" s="1">
        <v>0</v>
      </c>
      <c r="I5" s="4">
        <v>157</v>
      </c>
      <c r="J5" s="4">
        <v>0</v>
      </c>
      <c r="K5" s="4">
        <v>0</v>
      </c>
      <c r="L5" s="4">
        <v>0</v>
      </c>
      <c r="M5" s="1">
        <v>259</v>
      </c>
      <c r="N5" s="1">
        <v>107</v>
      </c>
      <c r="O5" s="1">
        <v>84</v>
      </c>
      <c r="P5" s="1">
        <v>42</v>
      </c>
    </row>
    <row r="6" spans="1:16" ht="21">
      <c r="A6" s="27">
        <f>SUM(A5:D5)</f>
        <v>426</v>
      </c>
      <c r="B6" s="27"/>
      <c r="C6" s="27"/>
      <c r="D6" s="27"/>
      <c r="E6" s="26">
        <f>SUM(E5:H5)</f>
        <v>167</v>
      </c>
      <c r="F6" s="26"/>
      <c r="G6" s="26"/>
      <c r="H6" s="26"/>
      <c r="I6" s="27">
        <f>SUM(I5:L5)</f>
        <v>157</v>
      </c>
      <c r="J6" s="27"/>
      <c r="K6" s="27"/>
      <c r="L6" s="27"/>
      <c r="M6" s="26">
        <f>SUM(M5:P5)</f>
        <v>492</v>
      </c>
      <c r="N6" s="26"/>
      <c r="O6" s="26"/>
      <c r="P6" s="26"/>
    </row>
    <row r="7" spans="1:16">
      <c r="A7" s="18" t="s">
        <v>12</v>
      </c>
      <c r="B7" s="28" t="s">
        <v>13</v>
      </c>
      <c r="C7" s="28"/>
      <c r="D7" s="19" t="s">
        <v>19</v>
      </c>
      <c r="E7" s="18" t="s">
        <v>12</v>
      </c>
      <c r="F7" s="28" t="s">
        <v>13</v>
      </c>
      <c r="G7" s="28"/>
      <c r="H7" s="19" t="s">
        <v>19</v>
      </c>
      <c r="I7" s="18" t="s">
        <v>12</v>
      </c>
      <c r="J7" s="28" t="s">
        <v>13</v>
      </c>
      <c r="K7" s="28"/>
      <c r="L7" s="19" t="s">
        <v>19</v>
      </c>
      <c r="M7" s="18" t="s">
        <v>12</v>
      </c>
      <c r="N7" s="28" t="s">
        <v>13</v>
      </c>
      <c r="O7" s="28"/>
      <c r="P7" s="19" t="s">
        <v>19</v>
      </c>
    </row>
    <row r="8" spans="1:16">
      <c r="A8" s="18"/>
      <c r="B8" s="29">
        <f>D8/1000*100</f>
        <v>96.5</v>
      </c>
      <c r="C8" s="29"/>
      <c r="D8" s="20">
        <v>965</v>
      </c>
      <c r="E8" s="18"/>
      <c r="F8" s="29">
        <f>H8/1000*100</f>
        <v>50.9</v>
      </c>
      <c r="G8" s="29"/>
      <c r="H8" s="20">
        <v>509</v>
      </c>
      <c r="I8" s="18">
        <v>0</v>
      </c>
      <c r="J8" s="29">
        <f>L8/1000*100</f>
        <v>0</v>
      </c>
      <c r="K8" s="29"/>
      <c r="L8" s="20">
        <v>0</v>
      </c>
      <c r="M8" s="18"/>
      <c r="N8" s="29">
        <f>P8/1000*100</f>
        <v>75.2</v>
      </c>
      <c r="O8" s="29"/>
      <c r="P8" s="20">
        <v>752</v>
      </c>
    </row>
    <row r="10" spans="1:16" ht="56.25">
      <c r="A10" s="9" t="s">
        <v>11</v>
      </c>
      <c r="B10" s="9" t="s">
        <v>16</v>
      </c>
      <c r="C10" s="9" t="s">
        <v>43</v>
      </c>
      <c r="D10" s="10" t="s">
        <v>11</v>
      </c>
      <c r="E10" s="11" t="s">
        <v>16</v>
      </c>
      <c r="F10" s="11" t="s">
        <v>43</v>
      </c>
      <c r="G10" s="9" t="s">
        <v>11</v>
      </c>
      <c r="H10" s="9" t="s">
        <v>16</v>
      </c>
      <c r="I10" s="9" t="s">
        <v>43</v>
      </c>
      <c r="J10" s="10" t="s">
        <v>11</v>
      </c>
      <c r="K10" s="11" t="s">
        <v>16</v>
      </c>
      <c r="L10" s="11" t="s">
        <v>43</v>
      </c>
    </row>
    <row r="11" spans="1:16" ht="21">
      <c r="A11" s="25" t="s">
        <v>90</v>
      </c>
      <c r="B11" s="25"/>
      <c r="C11" s="25"/>
      <c r="D11" s="24" t="s">
        <v>91</v>
      </c>
      <c r="E11" s="24"/>
      <c r="F11" s="24"/>
      <c r="G11" s="25" t="s">
        <v>92</v>
      </c>
      <c r="H11" s="25"/>
      <c r="I11" s="25"/>
      <c r="J11" s="24" t="s">
        <v>93</v>
      </c>
      <c r="K11" s="24"/>
      <c r="L11" s="24"/>
    </row>
    <row r="12" spans="1:16" ht="21">
      <c r="A12" s="12">
        <v>92</v>
      </c>
      <c r="B12" s="12">
        <v>153</v>
      </c>
      <c r="C12" s="13"/>
      <c r="D12" s="14">
        <v>38</v>
      </c>
      <c r="E12" s="15">
        <v>76</v>
      </c>
      <c r="F12" s="15"/>
      <c r="G12" s="12">
        <v>40</v>
      </c>
      <c r="H12" s="12">
        <v>79</v>
      </c>
      <c r="I12" s="13"/>
      <c r="J12" s="14">
        <v>165</v>
      </c>
      <c r="K12" s="15">
        <v>134</v>
      </c>
      <c r="L12" s="15"/>
    </row>
    <row r="13" spans="1:16" ht="21">
      <c r="A13" s="27">
        <f>SUM(A12:C12)</f>
        <v>245</v>
      </c>
      <c r="B13" s="27"/>
      <c r="C13" s="27"/>
      <c r="D13" s="26">
        <f>SUM(D12:F12)</f>
        <v>114</v>
      </c>
      <c r="E13" s="26"/>
      <c r="F13" s="26"/>
      <c r="G13" s="27">
        <f>SUM(G12:I12)</f>
        <v>119</v>
      </c>
      <c r="H13" s="27"/>
      <c r="I13" s="27"/>
      <c r="J13" s="26">
        <f>SUM(J12:L12)</f>
        <v>299</v>
      </c>
      <c r="K13" s="26"/>
      <c r="L13" s="26"/>
    </row>
    <row r="14" spans="1:16">
      <c r="A14" s="18" t="s">
        <v>12</v>
      </c>
      <c r="B14" s="3" t="s">
        <v>13</v>
      </c>
      <c r="C14" s="19" t="s">
        <v>19</v>
      </c>
      <c r="D14" s="18" t="s">
        <v>12</v>
      </c>
      <c r="E14" s="3" t="s">
        <v>13</v>
      </c>
      <c r="F14" s="19" t="s">
        <v>19</v>
      </c>
      <c r="G14" s="18" t="s">
        <v>12</v>
      </c>
      <c r="H14" s="3" t="s">
        <v>13</v>
      </c>
      <c r="I14" s="19" t="s">
        <v>19</v>
      </c>
      <c r="J14" s="18" t="s">
        <v>12</v>
      </c>
      <c r="K14" s="3" t="s">
        <v>13</v>
      </c>
      <c r="L14" s="19" t="s">
        <v>19</v>
      </c>
    </row>
    <row r="15" spans="1:16">
      <c r="A15" s="18">
        <v>83</v>
      </c>
      <c r="B15" s="3">
        <f>C15/200*100</f>
        <v>165.5</v>
      </c>
      <c r="C15" s="20">
        <v>331</v>
      </c>
      <c r="D15" s="18">
        <v>34</v>
      </c>
      <c r="E15" s="3">
        <f>F15/200*100</f>
        <v>47.5</v>
      </c>
      <c r="F15" s="20">
        <v>95</v>
      </c>
      <c r="G15" s="18">
        <v>39</v>
      </c>
      <c r="H15" s="3">
        <f>I15/200*100</f>
        <v>66</v>
      </c>
      <c r="I15" s="20">
        <v>132</v>
      </c>
      <c r="J15" s="18">
        <v>36</v>
      </c>
      <c r="K15" s="3">
        <f>L15/200*100</f>
        <v>139</v>
      </c>
      <c r="L15" s="20">
        <v>278</v>
      </c>
    </row>
  </sheetData>
  <mergeCells count="24">
    <mergeCell ref="A11:C11"/>
    <mergeCell ref="D11:F11"/>
    <mergeCell ref="G11:I11"/>
    <mergeCell ref="J11:L11"/>
    <mergeCell ref="A13:C13"/>
    <mergeCell ref="D13:F13"/>
    <mergeCell ref="G13:I13"/>
    <mergeCell ref="J13:L13"/>
    <mergeCell ref="B7:C7"/>
    <mergeCell ref="F7:G7"/>
    <mergeCell ref="J7:K7"/>
    <mergeCell ref="N7:O7"/>
    <mergeCell ref="B8:C8"/>
    <mergeCell ref="F8:G8"/>
    <mergeCell ref="J8:K8"/>
    <mergeCell ref="N8:O8"/>
    <mergeCell ref="A4:D4"/>
    <mergeCell ref="E4:H4"/>
    <mergeCell ref="I4:L4"/>
    <mergeCell ref="M4:P4"/>
    <mergeCell ref="A6:D6"/>
    <mergeCell ref="E6:H6"/>
    <mergeCell ref="I6:L6"/>
    <mergeCell ref="M6:P6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13"/>
  <sheetViews>
    <sheetView tabSelected="1" workbookViewId="0">
      <selection sqref="A1:AB13"/>
    </sheetView>
  </sheetViews>
  <sheetFormatPr defaultRowHeight="15"/>
  <sheetData>
    <row r="1" spans="1:28" ht="56.25">
      <c r="A1" s="10" t="s">
        <v>22</v>
      </c>
      <c r="B1" s="17" t="s">
        <v>21</v>
      </c>
      <c r="C1" s="17" t="s">
        <v>20</v>
      </c>
      <c r="D1" s="17" t="s">
        <v>14</v>
      </c>
      <c r="E1" s="9" t="s">
        <v>22</v>
      </c>
      <c r="F1" s="16" t="s">
        <v>21</v>
      </c>
      <c r="G1" s="16" t="s">
        <v>20</v>
      </c>
      <c r="H1" s="16" t="s">
        <v>14</v>
      </c>
      <c r="I1" s="10" t="s">
        <v>22</v>
      </c>
      <c r="J1" s="17" t="s">
        <v>21</v>
      </c>
      <c r="K1" s="17" t="s">
        <v>20</v>
      </c>
      <c r="L1" s="17" t="s">
        <v>14</v>
      </c>
      <c r="M1" s="9" t="s">
        <v>22</v>
      </c>
      <c r="N1" s="16" t="s">
        <v>21</v>
      </c>
      <c r="O1" s="16" t="s">
        <v>20</v>
      </c>
      <c r="P1" s="16" t="s">
        <v>14</v>
      </c>
      <c r="Q1" s="10" t="s">
        <v>22</v>
      </c>
      <c r="R1" s="17" t="s">
        <v>21</v>
      </c>
      <c r="S1" s="17" t="s">
        <v>20</v>
      </c>
      <c r="T1" s="17" t="s">
        <v>14</v>
      </c>
      <c r="U1" s="9" t="s">
        <v>22</v>
      </c>
      <c r="V1" s="16" t="s">
        <v>21</v>
      </c>
      <c r="W1" s="16" t="s">
        <v>20</v>
      </c>
      <c r="X1" s="16" t="s">
        <v>14</v>
      </c>
      <c r="Y1" s="10" t="s">
        <v>22</v>
      </c>
      <c r="Z1" s="17" t="s">
        <v>21</v>
      </c>
      <c r="AA1" s="17" t="s">
        <v>20</v>
      </c>
      <c r="AB1" s="17" t="s">
        <v>14</v>
      </c>
    </row>
    <row r="2" spans="1:28" ht="21">
      <c r="A2" s="24" t="s">
        <v>101</v>
      </c>
      <c r="B2" s="24"/>
      <c r="C2" s="24"/>
      <c r="D2" s="24"/>
      <c r="E2" s="25" t="s">
        <v>102</v>
      </c>
      <c r="F2" s="25"/>
      <c r="G2" s="25"/>
      <c r="H2" s="25"/>
      <c r="I2" s="24" t="s">
        <v>103</v>
      </c>
      <c r="J2" s="24"/>
      <c r="K2" s="24"/>
      <c r="L2" s="24"/>
      <c r="M2" s="25" t="s">
        <v>104</v>
      </c>
      <c r="N2" s="25"/>
      <c r="O2" s="25"/>
      <c r="P2" s="25"/>
      <c r="Q2" s="24" t="s">
        <v>105</v>
      </c>
      <c r="R2" s="24"/>
      <c r="S2" s="24"/>
      <c r="T2" s="24"/>
      <c r="U2" s="25" t="s">
        <v>106</v>
      </c>
      <c r="V2" s="25"/>
      <c r="W2" s="25"/>
      <c r="X2" s="25"/>
      <c r="Y2" s="24" t="s">
        <v>107</v>
      </c>
      <c r="Z2" s="24"/>
      <c r="AA2" s="24"/>
      <c r="AB2" s="24"/>
    </row>
    <row r="3" spans="1:28" ht="21">
      <c r="A3" s="1">
        <v>223</v>
      </c>
      <c r="B3" s="1">
        <v>51</v>
      </c>
      <c r="C3" s="1">
        <v>72</v>
      </c>
      <c r="D3" s="1">
        <v>22</v>
      </c>
      <c r="E3" s="4">
        <v>197</v>
      </c>
      <c r="F3" s="4">
        <v>84</v>
      </c>
      <c r="G3" s="4">
        <v>68</v>
      </c>
      <c r="H3" s="4">
        <v>8</v>
      </c>
      <c r="I3" s="1">
        <v>179</v>
      </c>
      <c r="J3" s="1">
        <v>124</v>
      </c>
      <c r="K3" s="1">
        <v>62</v>
      </c>
      <c r="L3" s="1">
        <v>34</v>
      </c>
      <c r="M3" s="4">
        <v>235</v>
      </c>
      <c r="N3" s="4">
        <v>124</v>
      </c>
      <c r="O3" s="4"/>
      <c r="P3" s="4">
        <v>26</v>
      </c>
      <c r="Q3" s="1">
        <v>151</v>
      </c>
      <c r="R3" s="1">
        <v>0</v>
      </c>
      <c r="S3" s="1">
        <v>0</v>
      </c>
      <c r="T3" s="1">
        <v>0</v>
      </c>
      <c r="U3" s="4">
        <v>141</v>
      </c>
      <c r="V3" s="4">
        <v>0</v>
      </c>
      <c r="W3" s="4">
        <v>0</v>
      </c>
      <c r="X3" s="4">
        <v>0</v>
      </c>
      <c r="Y3" s="1">
        <v>182</v>
      </c>
      <c r="Z3" s="1">
        <v>191</v>
      </c>
      <c r="AA3" s="1">
        <v>76</v>
      </c>
      <c r="AB3" s="1">
        <v>62</v>
      </c>
    </row>
    <row r="4" spans="1:28" ht="21">
      <c r="A4" s="26">
        <f>SUM(A3:D3)</f>
        <v>368</v>
      </c>
      <c r="B4" s="26"/>
      <c r="C4" s="26"/>
      <c r="D4" s="26"/>
      <c r="E4" s="27">
        <f>SUM(E3:H3)</f>
        <v>357</v>
      </c>
      <c r="F4" s="27"/>
      <c r="G4" s="27"/>
      <c r="H4" s="27"/>
      <c r="I4" s="26">
        <f>SUM(I3:L3)</f>
        <v>399</v>
      </c>
      <c r="J4" s="26"/>
      <c r="K4" s="26"/>
      <c r="L4" s="26"/>
      <c r="M4" s="27">
        <f>SUM(M3:P3)</f>
        <v>385</v>
      </c>
      <c r="N4" s="27"/>
      <c r="O4" s="27"/>
      <c r="P4" s="27"/>
      <c r="Q4" s="26">
        <f>SUM(Q3:T3)</f>
        <v>151</v>
      </c>
      <c r="R4" s="26"/>
      <c r="S4" s="26"/>
      <c r="T4" s="26"/>
      <c r="U4" s="27">
        <f>SUM(U3:X3)</f>
        <v>141</v>
      </c>
      <c r="V4" s="27"/>
      <c r="W4" s="27"/>
      <c r="X4" s="27"/>
      <c r="Y4" s="26">
        <f>SUM(Y3:AB3)</f>
        <v>511</v>
      </c>
      <c r="Z4" s="26"/>
      <c r="AA4" s="26"/>
      <c r="AB4" s="26"/>
    </row>
    <row r="5" spans="1:28">
      <c r="A5" s="18" t="s">
        <v>12</v>
      </c>
      <c r="B5" s="28" t="s">
        <v>13</v>
      </c>
      <c r="C5" s="28"/>
      <c r="D5" s="19" t="s">
        <v>19</v>
      </c>
      <c r="E5" s="18" t="s">
        <v>12</v>
      </c>
      <c r="F5" s="28" t="s">
        <v>13</v>
      </c>
      <c r="G5" s="28"/>
      <c r="H5" s="19" t="s">
        <v>19</v>
      </c>
      <c r="I5" s="18" t="s">
        <v>12</v>
      </c>
      <c r="J5" s="28" t="s">
        <v>13</v>
      </c>
      <c r="K5" s="28"/>
      <c r="L5" s="19" t="s">
        <v>19</v>
      </c>
      <c r="M5" s="18" t="s">
        <v>12</v>
      </c>
      <c r="N5" s="28" t="s">
        <v>13</v>
      </c>
      <c r="O5" s="28"/>
      <c r="P5" s="19" t="s">
        <v>19</v>
      </c>
      <c r="Q5" s="18" t="s">
        <v>12</v>
      </c>
      <c r="R5" s="28" t="s">
        <v>13</v>
      </c>
      <c r="S5" s="28"/>
      <c r="T5" s="19" t="s">
        <v>19</v>
      </c>
      <c r="U5" s="18" t="s">
        <v>12</v>
      </c>
      <c r="V5" s="28" t="s">
        <v>13</v>
      </c>
      <c r="W5" s="28"/>
      <c r="X5" s="19" t="s">
        <v>19</v>
      </c>
      <c r="Y5" s="18" t="s">
        <v>12</v>
      </c>
      <c r="Z5" s="28" t="s">
        <v>13</v>
      </c>
      <c r="AA5" s="28"/>
      <c r="AB5" s="19" t="s">
        <v>19</v>
      </c>
    </row>
    <row r="6" spans="1:28">
      <c r="A6" s="18">
        <v>143</v>
      </c>
      <c r="B6" s="29">
        <f>D6/1000*100</f>
        <v>83.3</v>
      </c>
      <c r="C6" s="29"/>
      <c r="D6" s="20">
        <v>833</v>
      </c>
      <c r="E6" s="18">
        <v>96</v>
      </c>
      <c r="F6" s="29">
        <f>H6/1000*100</f>
        <v>127.49999999999999</v>
      </c>
      <c r="G6" s="29"/>
      <c r="H6" s="20">
        <v>1275</v>
      </c>
      <c r="I6" s="18">
        <v>136</v>
      </c>
      <c r="J6" s="29">
        <f>L6/1000*100</f>
        <v>75.3</v>
      </c>
      <c r="K6" s="29"/>
      <c r="L6" s="20">
        <v>753</v>
      </c>
      <c r="M6" s="18">
        <v>136</v>
      </c>
      <c r="N6" s="29">
        <f>P6/1000*100</f>
        <v>84.7</v>
      </c>
      <c r="O6" s="29"/>
      <c r="P6" s="20">
        <v>847</v>
      </c>
      <c r="Q6" s="18">
        <v>50</v>
      </c>
      <c r="R6" s="29">
        <f>T6/1000*100</f>
        <v>43.7</v>
      </c>
      <c r="S6" s="29"/>
      <c r="T6" s="20">
        <v>437</v>
      </c>
      <c r="U6" s="18">
        <v>0</v>
      </c>
      <c r="V6" s="29">
        <f>X6/1000*100</f>
        <v>0</v>
      </c>
      <c r="W6" s="29"/>
      <c r="X6" s="20">
        <v>0</v>
      </c>
      <c r="Y6" s="18"/>
      <c r="Z6" s="29">
        <f>AB6/1000*100</f>
        <v>0</v>
      </c>
      <c r="AA6" s="29"/>
      <c r="AB6" s="20"/>
    </row>
    <row r="8" spans="1:28" ht="56.25">
      <c r="A8" s="10" t="s">
        <v>11</v>
      </c>
      <c r="B8" s="11" t="s">
        <v>16</v>
      </c>
      <c r="C8" s="11" t="s">
        <v>43</v>
      </c>
      <c r="D8" s="9" t="s">
        <v>11</v>
      </c>
      <c r="E8" s="9" t="s">
        <v>16</v>
      </c>
      <c r="F8" s="9" t="s">
        <v>43</v>
      </c>
      <c r="G8" s="10" t="s">
        <v>11</v>
      </c>
      <c r="H8" s="11" t="s">
        <v>16</v>
      </c>
      <c r="I8" s="11" t="s">
        <v>43</v>
      </c>
      <c r="J8" s="9" t="s">
        <v>11</v>
      </c>
      <c r="K8" s="9" t="s">
        <v>16</v>
      </c>
      <c r="L8" s="9" t="s">
        <v>43</v>
      </c>
      <c r="M8" s="10" t="s">
        <v>11</v>
      </c>
      <c r="N8" s="11" t="s">
        <v>16</v>
      </c>
      <c r="O8" s="11" t="s">
        <v>43</v>
      </c>
      <c r="P8" s="9" t="s">
        <v>11</v>
      </c>
      <c r="Q8" s="9" t="s">
        <v>16</v>
      </c>
      <c r="R8" s="9" t="s">
        <v>43</v>
      </c>
      <c r="S8" s="10" t="s">
        <v>11</v>
      </c>
      <c r="T8" s="11" t="s">
        <v>16</v>
      </c>
      <c r="U8" s="11" t="s">
        <v>43</v>
      </c>
    </row>
    <row r="9" spans="1:28" ht="21">
      <c r="A9" s="24" t="s">
        <v>101</v>
      </c>
      <c r="B9" s="24"/>
      <c r="C9" s="24"/>
      <c r="D9" s="25" t="s">
        <v>102</v>
      </c>
      <c r="E9" s="25"/>
      <c r="F9" s="25"/>
      <c r="G9" s="24" t="s">
        <v>103</v>
      </c>
      <c r="H9" s="24"/>
      <c r="I9" s="24"/>
      <c r="J9" s="25" t="s">
        <v>104</v>
      </c>
      <c r="K9" s="25"/>
      <c r="L9" s="25"/>
      <c r="M9" s="24" t="s">
        <v>105</v>
      </c>
      <c r="N9" s="24"/>
      <c r="O9" s="24"/>
      <c r="P9" s="25" t="s">
        <v>106</v>
      </c>
      <c r="Q9" s="25"/>
      <c r="R9" s="25"/>
      <c r="S9" s="24" t="s">
        <v>107</v>
      </c>
      <c r="T9" s="24"/>
      <c r="U9" s="24"/>
    </row>
    <row r="10" spans="1:28" ht="21">
      <c r="A10" s="14">
        <v>159</v>
      </c>
      <c r="B10" s="15">
        <v>137</v>
      </c>
      <c r="C10" s="15"/>
      <c r="D10" s="12">
        <v>142</v>
      </c>
      <c r="E10" s="12">
        <v>126</v>
      </c>
      <c r="F10" s="13"/>
      <c r="G10" s="14">
        <v>100</v>
      </c>
      <c r="H10" s="15">
        <v>154</v>
      </c>
      <c r="I10" s="15"/>
      <c r="J10" s="12">
        <v>144</v>
      </c>
      <c r="K10" s="12">
        <v>100</v>
      </c>
      <c r="L10" s="13"/>
      <c r="M10" s="14">
        <v>38</v>
      </c>
      <c r="N10" s="15">
        <v>57</v>
      </c>
      <c r="O10" s="15"/>
      <c r="P10" s="12">
        <v>65</v>
      </c>
      <c r="Q10" s="12">
        <v>0</v>
      </c>
      <c r="R10" s="13"/>
      <c r="S10" s="14">
        <v>216</v>
      </c>
      <c r="T10" s="15">
        <v>156</v>
      </c>
      <c r="U10" s="15"/>
    </row>
    <row r="11" spans="1:28" ht="21">
      <c r="A11" s="26">
        <f>SUM(A10:C10)</f>
        <v>296</v>
      </c>
      <c r="B11" s="26"/>
      <c r="C11" s="26"/>
      <c r="D11" s="27">
        <f>SUM(D10:F10)</f>
        <v>268</v>
      </c>
      <c r="E11" s="27"/>
      <c r="F11" s="27"/>
      <c r="G11" s="26">
        <f>SUM(G10:I10)</f>
        <v>254</v>
      </c>
      <c r="H11" s="26"/>
      <c r="I11" s="26"/>
      <c r="J11" s="27">
        <f>SUM(J10:L10)</f>
        <v>244</v>
      </c>
      <c r="K11" s="27"/>
      <c r="L11" s="27"/>
      <c r="M11" s="26">
        <f>SUM(M10:O10)</f>
        <v>95</v>
      </c>
      <c r="N11" s="26"/>
      <c r="O11" s="26"/>
      <c r="P11" s="27">
        <f>SUM(P10:R10)</f>
        <v>65</v>
      </c>
      <c r="Q11" s="27"/>
      <c r="R11" s="27"/>
      <c r="S11" s="26">
        <f>SUM(S10:U10)</f>
        <v>372</v>
      </c>
      <c r="T11" s="26"/>
      <c r="U11" s="26"/>
    </row>
    <row r="12" spans="1:28">
      <c r="A12" s="18" t="s">
        <v>12</v>
      </c>
      <c r="B12" s="3" t="s">
        <v>13</v>
      </c>
      <c r="C12" s="19" t="s">
        <v>19</v>
      </c>
      <c r="D12" s="18" t="s">
        <v>12</v>
      </c>
      <c r="E12" s="3" t="s">
        <v>13</v>
      </c>
      <c r="F12" s="19" t="s">
        <v>19</v>
      </c>
      <c r="G12" s="18" t="s">
        <v>12</v>
      </c>
      <c r="H12" s="3" t="s">
        <v>13</v>
      </c>
      <c r="I12" s="19" t="s">
        <v>19</v>
      </c>
      <c r="J12" s="18" t="s">
        <v>12</v>
      </c>
      <c r="K12" s="3" t="s">
        <v>13</v>
      </c>
      <c r="L12" s="19" t="s">
        <v>19</v>
      </c>
      <c r="M12" s="18" t="s">
        <v>12</v>
      </c>
      <c r="N12" s="3" t="s">
        <v>13</v>
      </c>
      <c r="O12" s="19" t="s">
        <v>19</v>
      </c>
      <c r="P12" s="18" t="s">
        <v>12</v>
      </c>
      <c r="Q12" s="3" t="s">
        <v>13</v>
      </c>
      <c r="R12" s="19" t="s">
        <v>19</v>
      </c>
      <c r="S12" s="18" t="s">
        <v>12</v>
      </c>
      <c r="T12" s="3" t="s">
        <v>13</v>
      </c>
      <c r="U12" s="19" t="s">
        <v>19</v>
      </c>
    </row>
    <row r="13" spans="1:28">
      <c r="A13" s="18">
        <v>81</v>
      </c>
      <c r="B13" s="3">
        <f>C13/200*100</f>
        <v>163.5</v>
      </c>
      <c r="C13" s="20">
        <v>327</v>
      </c>
      <c r="D13" s="18">
        <v>61</v>
      </c>
      <c r="E13" s="3">
        <f>F13/200*100</f>
        <v>143.5</v>
      </c>
      <c r="F13" s="20">
        <v>287</v>
      </c>
      <c r="G13" s="18">
        <v>60</v>
      </c>
      <c r="H13" s="3">
        <f>I13/200*100</f>
        <v>134.5</v>
      </c>
      <c r="I13" s="20">
        <v>269</v>
      </c>
      <c r="J13" s="18">
        <v>67</v>
      </c>
      <c r="K13" s="3">
        <f>L13/200*100</f>
        <v>147</v>
      </c>
      <c r="L13" s="20">
        <v>294</v>
      </c>
      <c r="M13" s="18">
        <v>39</v>
      </c>
      <c r="N13" s="3">
        <f>O13/200*100</f>
        <v>54</v>
      </c>
      <c r="O13" s="20">
        <v>108</v>
      </c>
      <c r="P13" s="18">
        <v>16</v>
      </c>
      <c r="Q13" s="3">
        <f>R13/200*100</f>
        <v>32.5</v>
      </c>
      <c r="R13" s="20">
        <v>65</v>
      </c>
      <c r="S13" s="18">
        <v>45</v>
      </c>
      <c r="T13" s="3">
        <f>U13/200*100</f>
        <v>141.5</v>
      </c>
      <c r="U13" s="20">
        <v>283</v>
      </c>
    </row>
  </sheetData>
  <mergeCells count="42">
    <mergeCell ref="S9:U9"/>
    <mergeCell ref="A11:C11"/>
    <mergeCell ref="D11:F11"/>
    <mergeCell ref="G11:I11"/>
    <mergeCell ref="J11:L11"/>
    <mergeCell ref="M11:O11"/>
    <mergeCell ref="P11:R11"/>
    <mergeCell ref="S11:U11"/>
    <mergeCell ref="A9:C9"/>
    <mergeCell ref="D9:F9"/>
    <mergeCell ref="G9:I9"/>
    <mergeCell ref="J9:L9"/>
    <mergeCell ref="M9:O9"/>
    <mergeCell ref="P9:R9"/>
    <mergeCell ref="Z5:AA5"/>
    <mergeCell ref="B6:C6"/>
    <mergeCell ref="F6:G6"/>
    <mergeCell ref="J6:K6"/>
    <mergeCell ref="N6:O6"/>
    <mergeCell ref="R6:S6"/>
    <mergeCell ref="V6:W6"/>
    <mergeCell ref="Z6:AA6"/>
    <mergeCell ref="B5:C5"/>
    <mergeCell ref="F5:G5"/>
    <mergeCell ref="J5:K5"/>
    <mergeCell ref="N5:O5"/>
    <mergeCell ref="R5:S5"/>
    <mergeCell ref="V5:W5"/>
    <mergeCell ref="Y2:AB2"/>
    <mergeCell ref="A4:D4"/>
    <mergeCell ref="E4:H4"/>
    <mergeCell ref="I4:L4"/>
    <mergeCell ref="M4:P4"/>
    <mergeCell ref="Q4:T4"/>
    <mergeCell ref="U4:X4"/>
    <mergeCell ref="Y4:AB4"/>
    <mergeCell ref="A2:D2"/>
    <mergeCell ref="E2:H2"/>
    <mergeCell ref="I2:L2"/>
    <mergeCell ref="M2:P2"/>
    <mergeCell ref="Q2:T2"/>
    <mergeCell ref="U2:X2"/>
  </mergeCells>
  <pageMargins left="0.7" right="0.7" top="0.78740157499999996" bottom="0.78740157499999996" header="0.3" footer="0.3"/>
  <pageSetup paperSize="8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List1</vt:lpstr>
      <vt:lpstr>List2</vt:lpstr>
      <vt:lpstr>List3</vt:lpstr>
      <vt:lpstr>List4</vt:lpstr>
      <vt:lpstr>List4!Oblast_tisku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 Čiklová</dc:creator>
  <cp:lastModifiedBy>60063</cp:lastModifiedBy>
  <cp:lastPrinted>2020-12-08T09:51:28Z</cp:lastPrinted>
  <dcterms:created xsi:type="dcterms:W3CDTF">2020-09-24T18:13:34Z</dcterms:created>
  <dcterms:modified xsi:type="dcterms:W3CDTF">2020-12-08T09:52:53Z</dcterms:modified>
</cp:coreProperties>
</file>