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showInkAnnotation="0" defaultThemeVersion="124226"/>
  <xr:revisionPtr revIDLastSave="0" documentId="13_ncr:1_{B3A722C9-3B00-4999-9C8F-69D3FD96A97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acovní_výkaz_01-2024" sheetId="5" r:id="rId1"/>
    <sheet name="Pracovní_výkaz_02-2024" sheetId="7" r:id="rId2"/>
    <sheet name="Pracovní_výkaz_03-2024" sheetId="8" r:id="rId3"/>
    <sheet name="Pracovní_výkaz_měsíční_souvis" sheetId="6" r:id="rId4"/>
  </sheets>
  <definedNames>
    <definedName name="_xlnm.Print_Area" localSheetId="0">'Pracovní_výkaz_01-2024'!$A$1:$O$74</definedName>
    <definedName name="_xlnm.Print_Area" localSheetId="1">'Pracovní_výkaz_02-2024'!$A$1:$O$74</definedName>
    <definedName name="_xlnm.Print_Area" localSheetId="2">'Pracovní_výkaz_03-2024'!$A$1:$O$74</definedName>
    <definedName name="_xlnm.Print_Area" localSheetId="3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8" l="1"/>
  <c r="I62" i="8" s="1"/>
  <c r="O48" i="7" l="1"/>
  <c r="I62" i="7" s="1"/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E110643E-5D69-47B8-920E-FD200468846F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DD979062-FC5F-4476-8349-5F01EBB2D021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FF0DB225-D7D8-4CBB-B82B-8B0D08933D93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2091F0F2-3119-4CE1-8099-06B5A24A00C1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C130F695-80F7-44DF-AF35-4AC61C94EFC8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327547FE-7BDB-400E-A062-452A58E83C5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19119583-0D5A-4699-B30D-9A14A5747182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E624B517-4DA6-48E5-AC81-F7755DA09B83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4664A4D4-9CD7-47D8-B614-51C0FA4F7293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F8EF635E-D587-474B-A700-D0AB636013AD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DCF758F9-4067-4A2C-A548-B3F533062A69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416CDA5F-402D-4A94-B03D-57508416C37C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4BDD8D3C-9525-4DD4-A92A-555B2AA6A482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15727E48-CE0F-4B56-8FBA-D04B182C95EC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5885CD7A-29DC-488F-8184-22064A5A945D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942A54A0-8D43-4D2D-95DF-88DD203960E3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67276FDF-19CE-49A5-AE6D-9F9E790C9426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9427DF29-7CE2-4B3D-AD35-F41F9862370B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DA74881A-2B08-42B8-B089-23D9F7B52D65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7509E77C-9192-4B45-ADF5-9BABEB7B2309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B3056A6-E3D7-48FC-8D04-B11AD3F3046A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8615E99F-FA0D-4CAC-A311-2FBCB8564E1B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14413FBB-C9DC-4CE8-A6C3-AD8D1B9E2C94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D3EF0A49-1C47-4ACD-8E07-E5FE7FFBA74F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AF8FB86-CBD3-4E8A-9DDC-97D48E651203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6EC85503-E231-4FE3-BADB-7DBFDD24900D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D07521C6-99C6-4CD8-A7A8-943EC3C694D5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192872BF-6E25-4CFB-A70C-0A983CD0697E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<sst xmlns="http://schemas.openxmlformats.org/spreadsheetml/2006/main" count="559" uniqueCount="112">
  <si>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</si>
  <si>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</si>
  <si>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</si>
  <si>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</si>
  <si>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</si>
  <si>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</si>
  <si>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</si>
  <si>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</si>
  <si>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</si>
  <si>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</si>
  <si>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</si>
  <si>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</si>
  <si>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</si>
  <si>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</si>
  <si>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</si>
  <si>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</si>
  <si>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</si>
  <si>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</si>
  <si>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</si>
  <si>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</si>
  <si>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</si>
  <si>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</si>
  <si>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</si>
  <si>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</si>
  <si>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</si>
  <si>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</si>
  <si>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</si>
  <si>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</si>
  <si>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</si>
  <si>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</si>
  <si>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</si>
  <si>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</si>
  <si>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</si>
  <si>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</si>
  <si>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</si>
  <si>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</si>
  <si>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</si>
  <si>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</si>
  <si>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</si>
  <si>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</si>
  <si>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</si>
  <si>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</si>
  <si>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</si>
  <si>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</si>
  <si>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</si>
  <si>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</si>
  <si>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</si>
  <si>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</si>
  <si>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</si>
  <si>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</si>
  <si>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</si>
  <si>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</si>
  <si>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</si>
  <si>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</si>
  <si>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</si>
  <si>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</si>
  <si>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</si>
  <si>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</si>
  <si>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</si>
  <si>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</si>
  <si>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</si>
  <si>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</si>
  <si>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</si>
  <si>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</si>
  <si>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</si>
  <si>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</si>
  <si>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</si>
  <si>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</si>
  <si>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</si>
  <si>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</si>
  <si>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</si>
  <si>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</si>
  <si>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</si>
  <si>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</si>
  <si>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</si>
  <si>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</si>
  <si>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</si>
  <si>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</si>
  <si>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</si>
  <si>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</si>
  <si>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</si>
  <si>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</si>
  <si>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</si>
  <si>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</si>
  <si>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</si>
  <si>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</si>
  <si>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</si>
  <si>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</si>
  <si>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</si>
  <si>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</si>
  <si>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</si>
  <si>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</si>
  <si>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</si>
  <si>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1.1.1.1.2.4.1.1.07</t>
  </si>
  <si>
    <t>MUDr. Petr Džubák, PhD.</t>
  </si>
  <si>
    <t>Petr Džubák</t>
  </si>
  <si>
    <t xml:space="preserve">Excelentní výzkumný pracovník </t>
  </si>
  <si>
    <t>KA2</t>
  </si>
  <si>
    <t>výzkumná činnost</t>
  </si>
  <si>
    <t>Koordinace výzkumných aktivit v rámci týmu.</t>
  </si>
  <si>
    <t>Příprava přehledové publikace.</t>
  </si>
  <si>
    <t>Návrh a příprava klinických studií.</t>
  </si>
  <si>
    <t>Excelentní výz.prac.</t>
  </si>
  <si>
    <t>Koordinační schůzka s projektovým týmem.</t>
  </si>
  <si>
    <t>Rešerše odborné literatury.</t>
  </si>
  <si>
    <t>únor</t>
  </si>
  <si>
    <t>Výzkumná činnost</t>
  </si>
  <si>
    <t>Komunikace s výzkumným  a projektovým týmem.</t>
  </si>
  <si>
    <t xml:space="preserve">Schůzka s výzkumným týmem. </t>
  </si>
  <si>
    <t>březen</t>
  </si>
  <si>
    <t>Komunikace s výzkumným týmem.</t>
  </si>
  <si>
    <t>Koordinační schůzka projektu. Komunikace s projektovým týmem.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</si>
</sst>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opLeftCell="A47" zoomScale="102" zoomScaleNormal="80" workbookViewId="0">
      <selection activeCell="C76" sqref="C76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0" t="s">
        <v>1</v>
      </c>
      <c r="B3" s="91"/>
      <c r="C3" s="87"/>
      <c r="D3" s="88"/>
      <c r="E3" s="88"/>
      <c r="F3" s="88"/>
      <c r="G3" s="87" t="s">
        <v>86</v>
      </c>
      <c r="H3" s="87"/>
      <c r="I3" s="88"/>
      <c r="J3" s="88"/>
      <c r="K3" s="87" t="s">
        <v>2</v>
      </c>
      <c r="L3" s="87"/>
      <c r="M3" s="88"/>
      <c r="N3" s="88"/>
      <c r="O3" s="89"/>
    </row>
    <row r="4" spans="1:15" ht="30" customHeight="1" thickBot="1" x14ac:dyDescent="0.3">
      <c r="A4" s="76" t="s">
        <v>91</v>
      </c>
      <c r="B4" s="77"/>
      <c r="C4" s="78"/>
      <c r="D4" s="78"/>
      <c r="E4" s="78"/>
      <c r="F4" s="78"/>
      <c r="G4" s="79" t="s">
        <v>87</v>
      </c>
      <c r="H4" s="78"/>
      <c r="I4" s="78"/>
      <c r="J4" s="78"/>
      <c r="K4" s="79" t="s">
        <v>90</v>
      </c>
      <c r="L4" s="78"/>
      <c r="M4" s="78"/>
      <c r="N4" s="78"/>
      <c r="O4" s="80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1" t="s">
        <v>3</v>
      </c>
      <c r="B7" s="82"/>
      <c r="C7" s="83"/>
      <c r="D7" s="84" t="s">
        <v>95</v>
      </c>
      <c r="E7" s="85"/>
      <c r="F7" s="86"/>
      <c r="G7" s="61" t="s">
        <v>4</v>
      </c>
      <c r="H7" s="62"/>
      <c r="I7" s="62"/>
      <c r="J7" s="63"/>
      <c r="K7" s="64" t="s">
        <v>96</v>
      </c>
      <c r="L7" s="64"/>
      <c r="M7" s="64"/>
      <c r="N7" s="64"/>
      <c r="O7" s="65"/>
    </row>
    <row r="8" spans="1:15" ht="30" customHeight="1" x14ac:dyDescent="0.25">
      <c r="A8" s="51" t="s">
        <v>6</v>
      </c>
      <c r="B8" s="52"/>
      <c r="C8" s="53"/>
      <c r="D8" s="54">
        <v>0.2</v>
      </c>
      <c r="E8" s="54"/>
      <c r="F8" s="54"/>
      <c r="G8" s="53" t="s">
        <v>5</v>
      </c>
      <c r="H8" s="53"/>
      <c r="I8" s="53"/>
      <c r="J8" s="53"/>
      <c r="K8" s="55" t="s">
        <v>93</v>
      </c>
      <c r="L8" s="55"/>
      <c r="M8" s="55"/>
      <c r="N8" s="55"/>
      <c r="O8" s="56"/>
    </row>
    <row r="9" spans="1:15" ht="41.25" customHeight="1" x14ac:dyDescent="0.25">
      <c r="A9" s="51" t="s">
        <v>8</v>
      </c>
      <c r="B9" s="52"/>
      <c r="C9" s="53"/>
      <c r="D9" s="54">
        <v>0.25</v>
      </c>
      <c r="E9" s="54"/>
      <c r="F9" s="54"/>
      <c r="G9" s="53" t="s">
        <v>7</v>
      </c>
      <c r="H9" s="53"/>
      <c r="I9" s="53"/>
      <c r="J9" s="53"/>
      <c r="K9" s="55" t="s">
        <v>88</v>
      </c>
      <c r="L9" s="55"/>
      <c r="M9" s="55"/>
      <c r="N9" s="55"/>
      <c r="O9" s="56"/>
    </row>
    <row r="10" spans="1:15" ht="18" customHeight="1" x14ac:dyDescent="0.25">
      <c r="A10" s="66" t="s">
        <v>9</v>
      </c>
      <c r="B10" s="67"/>
      <c r="C10" s="67"/>
      <c r="D10" s="54">
        <v>1.2</v>
      </c>
      <c r="E10" s="54"/>
      <c r="F10" s="54"/>
      <c r="G10" s="71" t="s">
        <v>84</v>
      </c>
      <c r="H10" s="71"/>
      <c r="I10" s="71"/>
      <c r="J10" s="71"/>
      <c r="K10" s="72" t="s">
        <v>92</v>
      </c>
      <c r="L10" s="73"/>
      <c r="M10" s="73"/>
      <c r="N10" s="73"/>
      <c r="O10" s="74"/>
    </row>
    <row r="11" spans="1:15" ht="18" customHeight="1" thickBot="1" x14ac:dyDescent="0.3">
      <c r="A11" s="68"/>
      <c r="B11" s="69"/>
      <c r="C11" s="69"/>
      <c r="D11" s="70"/>
      <c r="E11" s="70"/>
      <c r="F11" s="70"/>
      <c r="G11" s="57" t="s">
        <v>85</v>
      </c>
      <c r="H11" s="57"/>
      <c r="I11" s="57"/>
      <c r="J11" s="57"/>
      <c r="K11" s="58">
        <v>2024</v>
      </c>
      <c r="L11" s="59"/>
      <c r="M11" s="59"/>
      <c r="N11" s="59"/>
      <c r="O11" s="6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5" t="s">
        <v>79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ht="25.5" x14ac:dyDescent="0.25">
      <c r="A14" s="28" t="s">
        <v>10</v>
      </c>
      <c r="B14" s="36" t="s">
        <v>62</v>
      </c>
      <c r="C14" s="27" t="s">
        <v>11</v>
      </c>
      <c r="D14" s="98" t="s">
        <v>63</v>
      </c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29" t="s">
        <v>12</v>
      </c>
    </row>
    <row r="15" spans="1:15" x14ac:dyDescent="0.25">
      <c r="A15" s="42" t="s">
        <v>13</v>
      </c>
      <c r="B15" s="43"/>
      <c r="C15" s="44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45"/>
    </row>
    <row r="16" spans="1:15" x14ac:dyDescent="0.25">
      <c r="A16" s="30" t="s">
        <v>14</v>
      </c>
      <c r="B16" s="37" t="s">
        <v>97</v>
      </c>
      <c r="C16" s="8" t="s">
        <v>98</v>
      </c>
      <c r="D16" s="92" t="s">
        <v>101</v>
      </c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31">
        <v>2</v>
      </c>
    </row>
    <row r="17" spans="1:15" x14ac:dyDescent="0.25">
      <c r="A17" s="30" t="s">
        <v>15</v>
      </c>
      <c r="B17" s="37" t="s">
        <v>97</v>
      </c>
      <c r="C17" s="8" t="s">
        <v>98</v>
      </c>
      <c r="D17" s="92" t="s">
        <v>101</v>
      </c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31">
        <v>2</v>
      </c>
    </row>
    <row r="18" spans="1:15" x14ac:dyDescent="0.25">
      <c r="A18" s="30" t="s">
        <v>16</v>
      </c>
      <c r="B18" s="37" t="s">
        <v>97</v>
      </c>
      <c r="C18" s="8" t="s">
        <v>98</v>
      </c>
      <c r="D18" s="92" t="s">
        <v>101</v>
      </c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31">
        <v>2</v>
      </c>
    </row>
    <row r="19" spans="1:15" x14ac:dyDescent="0.25">
      <c r="A19" s="30" t="s">
        <v>17</v>
      </c>
      <c r="B19" s="37" t="s">
        <v>97</v>
      </c>
      <c r="C19" s="8" t="s">
        <v>98</v>
      </c>
      <c r="D19" s="92" t="s">
        <v>103</v>
      </c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>
        <v>2</v>
      </c>
    </row>
    <row r="20" spans="1:15" x14ac:dyDescent="0.25">
      <c r="A20" s="46" t="s">
        <v>18</v>
      </c>
      <c r="B20" s="47"/>
      <c r="C20" s="48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49"/>
    </row>
    <row r="21" spans="1:15" x14ac:dyDescent="0.25">
      <c r="A21" s="46" t="s">
        <v>19</v>
      </c>
      <c r="B21" s="47"/>
      <c r="C21" s="48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49"/>
    </row>
    <row r="22" spans="1:15" x14ac:dyDescent="0.25">
      <c r="A22" s="30" t="s">
        <v>20</v>
      </c>
      <c r="B22" s="37" t="s">
        <v>97</v>
      </c>
      <c r="C22" s="8" t="s">
        <v>98</v>
      </c>
      <c r="D22" s="92" t="s">
        <v>99</v>
      </c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>
        <v>1.6</v>
      </c>
    </row>
    <row r="23" spans="1:15" x14ac:dyDescent="0.25">
      <c r="A23" s="30" t="s">
        <v>21</v>
      </c>
      <c r="B23" s="37" t="s">
        <v>97</v>
      </c>
      <c r="C23" s="8" t="s">
        <v>98</v>
      </c>
      <c r="D23" s="92" t="s">
        <v>99</v>
      </c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31">
        <v>1.6</v>
      </c>
    </row>
    <row r="24" spans="1:15" x14ac:dyDescent="0.25">
      <c r="A24" s="30" t="s">
        <v>22</v>
      </c>
      <c r="B24" s="37" t="s">
        <v>97</v>
      </c>
      <c r="C24" s="8" t="s">
        <v>98</v>
      </c>
      <c r="D24" s="92" t="s">
        <v>104</v>
      </c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31">
        <v>1.6</v>
      </c>
    </row>
    <row r="25" spans="1:15" ht="15" customHeight="1" x14ac:dyDescent="0.25">
      <c r="A25" s="30" t="s">
        <v>23</v>
      </c>
      <c r="B25" s="37" t="s">
        <v>97</v>
      </c>
      <c r="C25" s="8" t="s">
        <v>98</v>
      </c>
      <c r="D25" s="92" t="s">
        <v>104</v>
      </c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31">
        <v>1.6</v>
      </c>
    </row>
    <row r="26" spans="1:15" ht="15" customHeight="1" x14ac:dyDescent="0.25">
      <c r="A26" s="30" t="s">
        <v>24</v>
      </c>
      <c r="B26" s="37" t="s">
        <v>97</v>
      </c>
      <c r="C26" s="8" t="s">
        <v>98</v>
      </c>
      <c r="D26" s="92" t="s">
        <v>104</v>
      </c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>
        <v>1.6</v>
      </c>
    </row>
    <row r="27" spans="1:15" x14ac:dyDescent="0.25">
      <c r="A27" s="46" t="s">
        <v>25</v>
      </c>
      <c r="B27" s="47"/>
      <c r="C27" s="48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49"/>
    </row>
    <row r="28" spans="1:15" x14ac:dyDescent="0.25">
      <c r="A28" s="46" t="s">
        <v>26</v>
      </c>
      <c r="B28" s="47"/>
      <c r="C28" s="48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49"/>
    </row>
    <row r="29" spans="1:15" x14ac:dyDescent="0.25">
      <c r="A29" s="30" t="s">
        <v>27</v>
      </c>
      <c r="B29" s="37" t="s">
        <v>97</v>
      </c>
      <c r="C29" s="8" t="s">
        <v>98</v>
      </c>
      <c r="D29" s="92" t="s">
        <v>99</v>
      </c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>
        <v>1.6</v>
      </c>
    </row>
    <row r="30" spans="1:15" ht="15" customHeight="1" x14ac:dyDescent="0.25">
      <c r="A30" s="30" t="s">
        <v>28</v>
      </c>
      <c r="B30" s="37" t="s">
        <v>97</v>
      </c>
      <c r="C30" s="8" t="s">
        <v>98</v>
      </c>
      <c r="D30" s="92" t="s">
        <v>104</v>
      </c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31">
        <v>1.6</v>
      </c>
    </row>
    <row r="31" spans="1:15" ht="15" customHeight="1" x14ac:dyDescent="0.25">
      <c r="A31" s="30" t="s">
        <v>29</v>
      </c>
      <c r="B31" s="37" t="s">
        <v>97</v>
      </c>
      <c r="C31" s="8" t="s">
        <v>98</v>
      </c>
      <c r="D31" s="92" t="s">
        <v>104</v>
      </c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31">
        <v>1.6</v>
      </c>
    </row>
    <row r="32" spans="1:15" ht="15" customHeight="1" x14ac:dyDescent="0.25">
      <c r="A32" s="30" t="s">
        <v>30</v>
      </c>
      <c r="B32" s="37" t="s">
        <v>97</v>
      </c>
      <c r="C32" s="8" t="s">
        <v>98</v>
      </c>
      <c r="D32" s="92" t="s">
        <v>104</v>
      </c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31">
        <v>1.6</v>
      </c>
    </row>
    <row r="33" spans="1:15" ht="15" customHeight="1" x14ac:dyDescent="0.25">
      <c r="A33" s="30" t="s">
        <v>31</v>
      </c>
      <c r="B33" s="37" t="s">
        <v>97</v>
      </c>
      <c r="C33" s="8" t="s">
        <v>98</v>
      </c>
      <c r="D33" s="92" t="s">
        <v>104</v>
      </c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>
        <v>1.6</v>
      </c>
    </row>
    <row r="34" spans="1:15" x14ac:dyDescent="0.25">
      <c r="A34" s="46" t="s">
        <v>32</v>
      </c>
      <c r="B34" s="47"/>
      <c r="C34" s="48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49"/>
    </row>
    <row r="35" spans="1:15" x14ac:dyDescent="0.25">
      <c r="A35" s="46" t="s">
        <v>33</v>
      </c>
      <c r="B35" s="47"/>
      <c r="C35" s="48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49"/>
    </row>
    <row r="36" spans="1:15" x14ac:dyDescent="0.25">
      <c r="A36" s="30" t="s">
        <v>34</v>
      </c>
      <c r="B36" s="37" t="s">
        <v>97</v>
      </c>
      <c r="C36" s="8" t="s">
        <v>98</v>
      </c>
      <c r="D36" s="92" t="s">
        <v>100</v>
      </c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>
        <v>1.6</v>
      </c>
    </row>
    <row r="37" spans="1:15" x14ac:dyDescent="0.25">
      <c r="A37" s="30" t="s">
        <v>35</v>
      </c>
      <c r="B37" s="37" t="s">
        <v>97</v>
      </c>
      <c r="C37" s="8" t="s">
        <v>98</v>
      </c>
      <c r="D37" s="92" t="s">
        <v>100</v>
      </c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31">
        <v>1.6</v>
      </c>
    </row>
    <row r="38" spans="1:15" x14ac:dyDescent="0.25">
      <c r="A38" s="30" t="s">
        <v>36</v>
      </c>
      <c r="B38" s="37" t="s">
        <v>97</v>
      </c>
      <c r="C38" s="8" t="s">
        <v>98</v>
      </c>
      <c r="D38" s="92" t="s">
        <v>100</v>
      </c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31">
        <v>1.6</v>
      </c>
    </row>
    <row r="39" spans="1:15" x14ac:dyDescent="0.25">
      <c r="A39" s="30" t="s">
        <v>37</v>
      </c>
      <c r="B39" s="37" t="s">
        <v>97</v>
      </c>
      <c r="C39" s="8" t="s">
        <v>98</v>
      </c>
      <c r="D39" s="92" t="s">
        <v>100</v>
      </c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31">
        <v>1.6</v>
      </c>
    </row>
    <row r="40" spans="1:15" x14ac:dyDescent="0.25">
      <c r="A40" s="30" t="s">
        <v>38</v>
      </c>
      <c r="B40" s="37" t="s">
        <v>97</v>
      </c>
      <c r="C40" s="8" t="s">
        <v>98</v>
      </c>
      <c r="D40" s="92" t="s">
        <v>100</v>
      </c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>
        <v>1.6</v>
      </c>
    </row>
    <row r="41" spans="1:15" x14ac:dyDescent="0.25">
      <c r="A41" s="46" t="s">
        <v>39</v>
      </c>
      <c r="B41" s="47"/>
      <c r="C41" s="48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49"/>
    </row>
    <row r="42" spans="1:15" x14ac:dyDescent="0.25">
      <c r="A42" s="46" t="s">
        <v>40</v>
      </c>
      <c r="B42" s="47"/>
      <c r="C42" s="48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49"/>
    </row>
    <row r="43" spans="1:15" x14ac:dyDescent="0.25">
      <c r="A43" s="30" t="s">
        <v>41</v>
      </c>
      <c r="B43" s="37" t="s">
        <v>97</v>
      </c>
      <c r="C43" s="8" t="s">
        <v>98</v>
      </c>
      <c r="D43" s="92" t="s">
        <v>104</v>
      </c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31">
        <v>1.6</v>
      </c>
    </row>
    <row r="44" spans="1:15" ht="15" customHeight="1" x14ac:dyDescent="0.25">
      <c r="A44" s="41" t="s">
        <v>42</v>
      </c>
      <c r="B44" s="37" t="s">
        <v>97</v>
      </c>
      <c r="C44" s="8" t="s">
        <v>98</v>
      </c>
      <c r="D44" s="92" t="s">
        <v>104</v>
      </c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31">
        <v>1.6</v>
      </c>
    </row>
    <row r="45" spans="1:15" ht="15.75" thickBot="1" x14ac:dyDescent="0.3">
      <c r="A45" s="40" t="s">
        <v>43</v>
      </c>
      <c r="B45" s="50" t="s">
        <v>97</v>
      </c>
      <c r="C45" s="32" t="s">
        <v>98</v>
      </c>
      <c r="D45" s="122" t="s">
        <v>104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33">
        <v>1.6</v>
      </c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36.800000000000011</v>
      </c>
    </row>
    <row r="49" spans="1:16" x14ac:dyDescent="0.25">
      <c r="A49" s="51" t="s">
        <v>61</v>
      </c>
      <c r="B49" s="53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4" t="s">
        <v>44</v>
      </c>
      <c r="B52" s="135"/>
      <c r="C52" s="136"/>
      <c r="D52" s="136"/>
      <c r="E52" s="136"/>
      <c r="F52" s="136"/>
      <c r="G52" s="136"/>
      <c r="H52" s="137"/>
      <c r="I52" s="14"/>
      <c r="J52" s="134" t="s">
        <v>45</v>
      </c>
      <c r="K52" s="136"/>
      <c r="L52" s="136"/>
      <c r="M52" s="136"/>
      <c r="N52" s="136"/>
      <c r="O52" s="137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4">
        <v>0</v>
      </c>
      <c r="F54" s="54"/>
      <c r="G54" s="54"/>
      <c r="H54" s="117"/>
      <c r="I54" s="14"/>
      <c r="J54" s="110" t="s">
        <v>48</v>
      </c>
      <c r="K54" s="112"/>
      <c r="L54" s="112"/>
      <c r="M54" s="118">
        <v>0</v>
      </c>
      <c r="N54" s="118"/>
      <c r="O54" s="119"/>
      <c r="P54" s="17"/>
    </row>
    <row r="55" spans="1:16" ht="30" customHeight="1" thickBot="1" x14ac:dyDescent="0.3">
      <c r="A55" s="125" t="s">
        <v>64</v>
      </c>
      <c r="B55" s="126"/>
      <c r="C55" s="127"/>
      <c r="D55" s="127"/>
      <c r="E55" s="70">
        <v>0</v>
      </c>
      <c r="F55" s="70"/>
      <c r="G55" s="70"/>
      <c r="H55" s="128"/>
      <c r="I55" s="14"/>
      <c r="J55" s="125" t="s">
        <v>65</v>
      </c>
      <c r="K55" s="127"/>
      <c r="L55" s="127"/>
      <c r="M55" s="70">
        <v>0</v>
      </c>
      <c r="N55" s="70"/>
      <c r="O55" s="128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4" t="s">
        <v>49</v>
      </c>
      <c r="B57" s="135"/>
      <c r="C57" s="136"/>
      <c r="D57" s="136"/>
      <c r="E57" s="136"/>
      <c r="F57" s="136"/>
      <c r="G57" s="136"/>
      <c r="H57" s="137"/>
      <c r="I57" s="14"/>
      <c r="J57" s="138" t="s">
        <v>67</v>
      </c>
      <c r="K57" s="139"/>
      <c r="L57" s="139"/>
      <c r="M57" s="139"/>
      <c r="N57" s="139"/>
      <c r="O57" s="140"/>
      <c r="P57" s="15"/>
    </row>
    <row r="58" spans="1:16" ht="30.75" customHeight="1" x14ac:dyDescent="0.25">
      <c r="A58" s="110" t="s">
        <v>50</v>
      </c>
      <c r="B58" s="111"/>
      <c r="C58" s="112"/>
      <c r="D58" s="112"/>
      <c r="E58" s="113" t="s">
        <v>89</v>
      </c>
      <c r="F58" s="113"/>
      <c r="G58" s="113"/>
      <c r="H58" s="114"/>
      <c r="I58" s="14"/>
      <c r="J58" s="144" t="s">
        <v>66</v>
      </c>
      <c r="K58" s="145"/>
      <c r="L58" s="145"/>
      <c r="M58" s="141" t="s">
        <v>89</v>
      </c>
      <c r="N58" s="142"/>
      <c r="O58" s="143"/>
      <c r="P58" s="17"/>
    </row>
    <row r="59" spans="1:16" x14ac:dyDescent="0.25">
      <c r="A59" s="110" t="s">
        <v>48</v>
      </c>
      <c r="B59" s="111"/>
      <c r="C59" s="112"/>
      <c r="D59" s="112"/>
      <c r="E59" s="54">
        <v>0</v>
      </c>
      <c r="F59" s="54"/>
      <c r="G59" s="54"/>
      <c r="H59" s="117"/>
      <c r="I59" s="14"/>
      <c r="J59" s="110" t="s">
        <v>48</v>
      </c>
      <c r="K59" s="112"/>
      <c r="L59" s="112"/>
      <c r="M59" s="54">
        <v>0</v>
      </c>
      <c r="N59" s="54"/>
      <c r="O59" s="117"/>
      <c r="P59" s="17"/>
    </row>
    <row r="60" spans="1:16" ht="45.75" customHeight="1" thickBot="1" x14ac:dyDescent="0.3">
      <c r="A60" s="125" t="s">
        <v>68</v>
      </c>
      <c r="B60" s="126"/>
      <c r="C60" s="127"/>
      <c r="D60" s="127"/>
      <c r="E60" s="70">
        <v>0</v>
      </c>
      <c r="F60" s="70"/>
      <c r="G60" s="70"/>
      <c r="H60" s="128"/>
      <c r="I60" s="14"/>
      <c r="J60" s="125" t="s">
        <v>69</v>
      </c>
      <c r="K60" s="127"/>
      <c r="L60" s="127"/>
      <c r="M60" s="70">
        <v>0</v>
      </c>
      <c r="N60" s="70"/>
      <c r="O60" s="128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9" t="s">
        <v>70</v>
      </c>
      <c r="B62" s="130"/>
      <c r="C62" s="130"/>
      <c r="D62" s="130"/>
      <c r="E62" s="130"/>
      <c r="F62" s="130"/>
      <c r="G62" s="130"/>
      <c r="H62" s="131"/>
      <c r="I62" s="132">
        <f>O48+E55+M55+E60+M60</f>
        <v>36.800000000000011</v>
      </c>
      <c r="J62" s="132"/>
      <c r="K62" s="132"/>
      <c r="L62" s="132"/>
      <c r="M62" s="132"/>
      <c r="N62" s="132"/>
      <c r="O62" s="133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3" t="s">
        <v>53</v>
      </c>
      <c r="H70" s="154"/>
      <c r="I70" s="155" t="s">
        <v>60</v>
      </c>
      <c r="J70" s="154"/>
      <c r="K70" s="161" t="s">
        <v>54</v>
      </c>
      <c r="L70" s="162"/>
      <c r="M70" s="163" t="s">
        <v>55</v>
      </c>
      <c r="N70" s="163"/>
      <c r="O70" s="164"/>
    </row>
    <row r="71" spans="1:16" x14ac:dyDescent="0.25">
      <c r="A71" s="4"/>
      <c r="B71" s="4"/>
      <c r="C71" s="4"/>
      <c r="D71" s="24"/>
      <c r="E71" s="146" t="s">
        <v>56</v>
      </c>
      <c r="F71" s="147"/>
      <c r="G71" s="148">
        <v>45327</v>
      </c>
      <c r="H71" s="149"/>
      <c r="I71" s="150" t="s">
        <v>94</v>
      </c>
      <c r="J71" s="149"/>
      <c r="K71" s="150" t="s">
        <v>102</v>
      </c>
      <c r="L71" s="149"/>
      <c r="M71" s="151"/>
      <c r="N71" s="151"/>
      <c r="O71" s="152"/>
    </row>
    <row r="72" spans="1:16" ht="15.75" thickBot="1" x14ac:dyDescent="0.3">
      <c r="A72" s="25"/>
      <c r="B72" s="25"/>
      <c r="C72" s="25"/>
      <c r="D72" s="24"/>
      <c r="E72" s="156" t="s">
        <v>57</v>
      </c>
      <c r="F72" s="157"/>
      <c r="G72" s="158"/>
      <c r="H72" s="159"/>
      <c r="I72" s="159"/>
      <c r="J72" s="159"/>
      <c r="K72" s="159"/>
      <c r="L72" s="159"/>
      <c r="M72" s="159"/>
      <c r="N72" s="159"/>
      <c r="O72" s="1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phoneticPr fontId="15" type="noConversion"/>
  <conditionalFormatting sqref="A43">
    <cfRule type="expression" dxfId="1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">
    <cfRule type="expression" dxfId="10" priority="2">
      <formula>$K$10="únor"</formula>
    </cfRule>
  </conditionalFormatting>
  <conditionalFormatting sqref="A45">
    <cfRule type="expression" dxfId="9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5D37-06E4-4C4D-B139-E0B37B9A3EDD}">
  <sheetPr>
    <pageSetUpPr fitToPage="1"/>
  </sheetPr>
  <dimension ref="A1:P75"/>
  <sheetViews>
    <sheetView showGridLines="0" topLeftCell="A39" zoomScale="102" zoomScaleNormal="80" workbookViewId="0">
      <selection activeCell="D70" sqref="D7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0" t="s">
        <v>1</v>
      </c>
      <c r="B3" s="91"/>
      <c r="C3" s="87"/>
      <c r="D3" s="88"/>
      <c r="E3" s="88"/>
      <c r="F3" s="88"/>
      <c r="G3" s="87" t="s">
        <v>86</v>
      </c>
      <c r="H3" s="87"/>
      <c r="I3" s="88"/>
      <c r="J3" s="88"/>
      <c r="K3" s="87" t="s">
        <v>2</v>
      </c>
      <c r="L3" s="87"/>
      <c r="M3" s="88"/>
      <c r="N3" s="88"/>
      <c r="O3" s="89"/>
    </row>
    <row r="4" spans="1:15" ht="30" customHeight="1" thickBot="1" x14ac:dyDescent="0.3">
      <c r="A4" s="76" t="s">
        <v>91</v>
      </c>
      <c r="B4" s="77"/>
      <c r="C4" s="78"/>
      <c r="D4" s="78"/>
      <c r="E4" s="78"/>
      <c r="F4" s="78"/>
      <c r="G4" s="79" t="s">
        <v>87</v>
      </c>
      <c r="H4" s="78"/>
      <c r="I4" s="78"/>
      <c r="J4" s="78"/>
      <c r="K4" s="79" t="s">
        <v>90</v>
      </c>
      <c r="L4" s="78"/>
      <c r="M4" s="78"/>
      <c r="N4" s="78"/>
      <c r="O4" s="80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1" t="s">
        <v>3</v>
      </c>
      <c r="B7" s="82"/>
      <c r="C7" s="83"/>
      <c r="D7" s="84" t="s">
        <v>95</v>
      </c>
      <c r="E7" s="85"/>
      <c r="F7" s="86"/>
      <c r="G7" s="61" t="s">
        <v>4</v>
      </c>
      <c r="H7" s="62"/>
      <c r="I7" s="62"/>
      <c r="J7" s="63"/>
      <c r="K7" s="64" t="s">
        <v>96</v>
      </c>
      <c r="L7" s="64"/>
      <c r="M7" s="64"/>
      <c r="N7" s="64"/>
      <c r="O7" s="65"/>
    </row>
    <row r="8" spans="1:15" ht="30" customHeight="1" x14ac:dyDescent="0.25">
      <c r="A8" s="51" t="s">
        <v>6</v>
      </c>
      <c r="B8" s="52"/>
      <c r="C8" s="53"/>
      <c r="D8" s="54">
        <v>0.2</v>
      </c>
      <c r="E8" s="54"/>
      <c r="F8" s="54"/>
      <c r="G8" s="53" t="s">
        <v>5</v>
      </c>
      <c r="H8" s="53"/>
      <c r="I8" s="53"/>
      <c r="J8" s="53"/>
      <c r="K8" s="55" t="s">
        <v>93</v>
      </c>
      <c r="L8" s="55"/>
      <c r="M8" s="55"/>
      <c r="N8" s="55"/>
      <c r="O8" s="56"/>
    </row>
    <row r="9" spans="1:15" ht="41.25" customHeight="1" x14ac:dyDescent="0.25">
      <c r="A9" s="51" t="s">
        <v>8</v>
      </c>
      <c r="B9" s="52"/>
      <c r="C9" s="53"/>
      <c r="D9" s="54">
        <v>0.25</v>
      </c>
      <c r="E9" s="54"/>
      <c r="F9" s="54"/>
      <c r="G9" s="53" t="s">
        <v>7</v>
      </c>
      <c r="H9" s="53"/>
      <c r="I9" s="53"/>
      <c r="J9" s="53"/>
      <c r="K9" s="55" t="s">
        <v>88</v>
      </c>
      <c r="L9" s="55"/>
      <c r="M9" s="55"/>
      <c r="N9" s="55"/>
      <c r="O9" s="56"/>
    </row>
    <row r="10" spans="1:15" ht="18" customHeight="1" x14ac:dyDescent="0.25">
      <c r="A10" s="66" t="s">
        <v>9</v>
      </c>
      <c r="B10" s="67"/>
      <c r="C10" s="67"/>
      <c r="D10" s="54">
        <v>1.2</v>
      </c>
      <c r="E10" s="54"/>
      <c r="F10" s="54"/>
      <c r="G10" s="71" t="s">
        <v>84</v>
      </c>
      <c r="H10" s="71"/>
      <c r="I10" s="71"/>
      <c r="J10" s="71"/>
      <c r="K10" s="72" t="s">
        <v>105</v>
      </c>
      <c r="L10" s="73"/>
      <c r="M10" s="73"/>
      <c r="N10" s="73"/>
      <c r="O10" s="74"/>
    </row>
    <row r="11" spans="1:15" ht="18" customHeight="1" thickBot="1" x14ac:dyDescent="0.3">
      <c r="A11" s="68"/>
      <c r="B11" s="69"/>
      <c r="C11" s="69"/>
      <c r="D11" s="70"/>
      <c r="E11" s="70"/>
      <c r="F11" s="70"/>
      <c r="G11" s="57" t="s">
        <v>85</v>
      </c>
      <c r="H11" s="57"/>
      <c r="I11" s="57"/>
      <c r="J11" s="57"/>
      <c r="K11" s="58">
        <v>2024</v>
      </c>
      <c r="L11" s="59"/>
      <c r="M11" s="59"/>
      <c r="N11" s="59"/>
      <c r="O11" s="6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5" t="s">
        <v>79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ht="25.5" x14ac:dyDescent="0.25">
      <c r="A14" s="28" t="s">
        <v>10</v>
      </c>
      <c r="B14" s="36" t="s">
        <v>62</v>
      </c>
      <c r="C14" s="27" t="s">
        <v>11</v>
      </c>
      <c r="D14" s="98" t="s">
        <v>63</v>
      </c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29" t="s">
        <v>12</v>
      </c>
    </row>
    <row r="15" spans="1:15" x14ac:dyDescent="0.25">
      <c r="A15" s="30" t="s">
        <v>13</v>
      </c>
      <c r="B15" s="37" t="s">
        <v>97</v>
      </c>
      <c r="C15" s="8" t="s">
        <v>106</v>
      </c>
      <c r="D15" s="92" t="s">
        <v>100</v>
      </c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31">
        <v>2</v>
      </c>
    </row>
    <row r="16" spans="1:15" x14ac:dyDescent="0.25">
      <c r="A16" s="30" t="s">
        <v>14</v>
      </c>
      <c r="B16" s="37" t="s">
        <v>97</v>
      </c>
      <c r="C16" s="8" t="s">
        <v>106</v>
      </c>
      <c r="D16" s="92" t="s">
        <v>100</v>
      </c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31">
        <v>2</v>
      </c>
    </row>
    <row r="17" spans="1:15" x14ac:dyDescent="0.25">
      <c r="A17" s="46" t="s">
        <v>15</v>
      </c>
      <c r="B17" s="47"/>
      <c r="C17" s="48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49"/>
    </row>
    <row r="18" spans="1:15" x14ac:dyDescent="0.25">
      <c r="A18" s="46" t="s">
        <v>16</v>
      </c>
      <c r="B18" s="47"/>
      <c r="C18" s="48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49"/>
    </row>
    <row r="19" spans="1:15" x14ac:dyDescent="0.25">
      <c r="A19" s="30" t="s">
        <v>17</v>
      </c>
      <c r="B19" s="37" t="s">
        <v>97</v>
      </c>
      <c r="C19" s="8" t="s">
        <v>106</v>
      </c>
      <c r="D19" s="92" t="s">
        <v>100</v>
      </c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>
        <v>2</v>
      </c>
    </row>
    <row r="20" spans="1:15" x14ac:dyDescent="0.25">
      <c r="A20" s="30" t="s">
        <v>18</v>
      </c>
      <c r="B20" s="37" t="s">
        <v>97</v>
      </c>
      <c r="C20" s="8" t="s">
        <v>106</v>
      </c>
      <c r="D20" s="92" t="s">
        <v>100</v>
      </c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1">
        <v>2</v>
      </c>
    </row>
    <row r="21" spans="1:15" x14ac:dyDescent="0.25">
      <c r="A21" s="30" t="s">
        <v>19</v>
      </c>
      <c r="B21" s="37" t="s">
        <v>97</v>
      </c>
      <c r="C21" s="8" t="s">
        <v>106</v>
      </c>
      <c r="D21" s="92" t="s">
        <v>100</v>
      </c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1">
        <v>1.6</v>
      </c>
    </row>
    <row r="22" spans="1:15" x14ac:dyDescent="0.25">
      <c r="A22" s="30" t="s">
        <v>20</v>
      </c>
      <c r="B22" s="37" t="s">
        <v>97</v>
      </c>
      <c r="C22" s="8" t="s">
        <v>106</v>
      </c>
      <c r="D22" s="92" t="s">
        <v>101</v>
      </c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>
        <v>1.6</v>
      </c>
    </row>
    <row r="23" spans="1:15" x14ac:dyDescent="0.25">
      <c r="A23" s="30" t="s">
        <v>21</v>
      </c>
      <c r="B23" s="37" t="s">
        <v>97</v>
      </c>
      <c r="C23" s="8" t="s">
        <v>106</v>
      </c>
      <c r="D23" s="92" t="s">
        <v>101</v>
      </c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31">
        <v>1.6</v>
      </c>
    </row>
    <row r="24" spans="1:15" x14ac:dyDescent="0.25">
      <c r="A24" s="46" t="s">
        <v>22</v>
      </c>
      <c r="B24" s="47"/>
      <c r="C24" s="48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49"/>
    </row>
    <row r="25" spans="1:15" x14ac:dyDescent="0.25">
      <c r="A25" s="46" t="s">
        <v>23</v>
      </c>
      <c r="B25" s="47"/>
      <c r="C25" s="48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49"/>
    </row>
    <row r="26" spans="1:15" x14ac:dyDescent="0.25">
      <c r="A26" s="30" t="s">
        <v>24</v>
      </c>
      <c r="B26" s="37" t="s">
        <v>97</v>
      </c>
      <c r="C26" s="8" t="s">
        <v>106</v>
      </c>
      <c r="D26" s="92" t="s">
        <v>101</v>
      </c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>
        <v>1.6</v>
      </c>
    </row>
    <row r="27" spans="1:15" x14ac:dyDescent="0.25">
      <c r="A27" s="30" t="s">
        <v>25</v>
      </c>
      <c r="B27" s="37" t="s">
        <v>97</v>
      </c>
      <c r="C27" s="8" t="s">
        <v>106</v>
      </c>
      <c r="D27" s="92" t="s">
        <v>101</v>
      </c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31">
        <v>1.6</v>
      </c>
    </row>
    <row r="28" spans="1:15" x14ac:dyDescent="0.25">
      <c r="A28" s="30" t="s">
        <v>26</v>
      </c>
      <c r="B28" s="37" t="s">
        <v>97</v>
      </c>
      <c r="C28" s="8" t="s">
        <v>106</v>
      </c>
      <c r="D28" s="92" t="s">
        <v>99</v>
      </c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31">
        <v>1.6</v>
      </c>
    </row>
    <row r="29" spans="1:15" x14ac:dyDescent="0.25">
      <c r="A29" s="30" t="s">
        <v>27</v>
      </c>
      <c r="B29" s="37" t="s">
        <v>97</v>
      </c>
      <c r="C29" s="8" t="s">
        <v>106</v>
      </c>
      <c r="D29" s="92" t="s">
        <v>99</v>
      </c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>
        <v>1.6</v>
      </c>
    </row>
    <row r="30" spans="1:15" x14ac:dyDescent="0.25">
      <c r="A30" s="30" t="s">
        <v>28</v>
      </c>
      <c r="B30" s="37" t="s">
        <v>97</v>
      </c>
      <c r="C30" s="8" t="s">
        <v>106</v>
      </c>
      <c r="D30" s="92" t="s">
        <v>99</v>
      </c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31">
        <v>1.6</v>
      </c>
    </row>
    <row r="31" spans="1:15" x14ac:dyDescent="0.25">
      <c r="A31" s="46" t="s">
        <v>29</v>
      </c>
      <c r="B31" s="47"/>
      <c r="C31" s="48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49"/>
    </row>
    <row r="32" spans="1:15" x14ac:dyDescent="0.25">
      <c r="A32" s="46" t="s">
        <v>30</v>
      </c>
      <c r="B32" s="47"/>
      <c r="C32" s="48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49"/>
    </row>
    <row r="33" spans="1:15" x14ac:dyDescent="0.25">
      <c r="A33" s="30" t="s">
        <v>31</v>
      </c>
      <c r="B33" s="37"/>
      <c r="C33" s="8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/>
    </row>
    <row r="34" spans="1:15" x14ac:dyDescent="0.25">
      <c r="A34" s="30" t="s">
        <v>32</v>
      </c>
      <c r="B34" s="37" t="s">
        <v>97</v>
      </c>
      <c r="C34" s="8" t="s">
        <v>106</v>
      </c>
      <c r="D34" s="92" t="s">
        <v>104</v>
      </c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1">
        <v>1.6</v>
      </c>
    </row>
    <row r="35" spans="1:15" ht="15" customHeight="1" x14ac:dyDescent="0.25">
      <c r="A35" s="30" t="s">
        <v>33</v>
      </c>
      <c r="B35" s="37" t="s">
        <v>97</v>
      </c>
      <c r="C35" s="8" t="s">
        <v>106</v>
      </c>
      <c r="D35" s="92" t="s">
        <v>104</v>
      </c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31">
        <v>1.6</v>
      </c>
    </row>
    <row r="36" spans="1:15" ht="15" customHeight="1" x14ac:dyDescent="0.25">
      <c r="A36" s="30" t="s">
        <v>34</v>
      </c>
      <c r="B36" s="37" t="s">
        <v>97</v>
      </c>
      <c r="C36" s="8" t="s">
        <v>106</v>
      </c>
      <c r="D36" s="92" t="s">
        <v>104</v>
      </c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>
        <v>1.6</v>
      </c>
    </row>
    <row r="37" spans="1:15" ht="15" customHeight="1" x14ac:dyDescent="0.25">
      <c r="A37" s="30" t="s">
        <v>35</v>
      </c>
      <c r="B37" s="37" t="s">
        <v>97</v>
      </c>
      <c r="C37" s="8" t="s">
        <v>106</v>
      </c>
      <c r="D37" s="92" t="s">
        <v>104</v>
      </c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31">
        <v>1.6</v>
      </c>
    </row>
    <row r="38" spans="1:15" x14ac:dyDescent="0.25">
      <c r="A38" s="46" t="s">
        <v>36</v>
      </c>
      <c r="B38" s="47"/>
      <c r="C38" s="48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49"/>
    </row>
    <row r="39" spans="1:15" x14ac:dyDescent="0.25">
      <c r="A39" s="46" t="s">
        <v>37</v>
      </c>
      <c r="B39" s="47"/>
      <c r="C39" s="4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49"/>
    </row>
    <row r="40" spans="1:15" x14ac:dyDescent="0.25">
      <c r="A40" s="30" t="s">
        <v>38</v>
      </c>
      <c r="B40" s="37" t="s">
        <v>97</v>
      </c>
      <c r="C40" s="8" t="s">
        <v>106</v>
      </c>
      <c r="D40" s="92" t="s">
        <v>107</v>
      </c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>
        <v>1.6</v>
      </c>
    </row>
    <row r="41" spans="1:15" x14ac:dyDescent="0.25">
      <c r="A41" s="30" t="s">
        <v>39</v>
      </c>
      <c r="B41" s="37" t="s">
        <v>97</v>
      </c>
      <c r="C41" s="8" t="s">
        <v>106</v>
      </c>
      <c r="D41" s="92" t="s">
        <v>99</v>
      </c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31">
        <v>1.6</v>
      </c>
    </row>
    <row r="42" spans="1:15" x14ac:dyDescent="0.25">
      <c r="A42" s="30" t="s">
        <v>40</v>
      </c>
      <c r="B42" s="37" t="s">
        <v>97</v>
      </c>
      <c r="C42" s="8" t="s">
        <v>106</v>
      </c>
      <c r="D42" s="92" t="s">
        <v>99</v>
      </c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31">
        <v>1.6</v>
      </c>
    </row>
    <row r="43" spans="1:15" x14ac:dyDescent="0.25">
      <c r="A43" s="30" t="s">
        <v>41</v>
      </c>
      <c r="B43" s="37" t="s">
        <v>97</v>
      </c>
      <c r="C43" s="8" t="s">
        <v>106</v>
      </c>
      <c r="D43" s="92" t="s">
        <v>108</v>
      </c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31">
        <v>1.6</v>
      </c>
    </row>
    <row r="44" spans="1:15" x14ac:dyDescent="0.25">
      <c r="A44" s="41"/>
      <c r="B44" s="37"/>
      <c r="C44" s="8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49"/>
    </row>
    <row r="45" spans="1:15" ht="15.75" thickBot="1" x14ac:dyDescent="0.3">
      <c r="A45" s="40"/>
      <c r="B45" s="32"/>
      <c r="C45" s="32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33.600000000000009</v>
      </c>
    </row>
    <row r="49" spans="1:16" x14ac:dyDescent="0.25">
      <c r="A49" s="51" t="s">
        <v>61</v>
      </c>
      <c r="B49" s="53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4" t="s">
        <v>44</v>
      </c>
      <c r="B52" s="135"/>
      <c r="C52" s="136"/>
      <c r="D52" s="136"/>
      <c r="E52" s="136"/>
      <c r="F52" s="136"/>
      <c r="G52" s="136"/>
      <c r="H52" s="137"/>
      <c r="I52" s="14"/>
      <c r="J52" s="134" t="s">
        <v>45</v>
      </c>
      <c r="K52" s="136"/>
      <c r="L52" s="136"/>
      <c r="M52" s="136"/>
      <c r="N52" s="136"/>
      <c r="O52" s="137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4">
        <v>0</v>
      </c>
      <c r="F54" s="54"/>
      <c r="G54" s="54"/>
      <c r="H54" s="117"/>
      <c r="I54" s="14"/>
      <c r="J54" s="110" t="s">
        <v>48</v>
      </c>
      <c r="K54" s="112"/>
      <c r="L54" s="112"/>
      <c r="M54" s="118">
        <v>0</v>
      </c>
      <c r="N54" s="118"/>
      <c r="O54" s="119"/>
      <c r="P54" s="17"/>
    </row>
    <row r="55" spans="1:16" ht="30" customHeight="1" thickBot="1" x14ac:dyDescent="0.3">
      <c r="A55" s="125" t="s">
        <v>64</v>
      </c>
      <c r="B55" s="126"/>
      <c r="C55" s="127"/>
      <c r="D55" s="127"/>
      <c r="E55" s="70">
        <v>0</v>
      </c>
      <c r="F55" s="70"/>
      <c r="G55" s="70"/>
      <c r="H55" s="128"/>
      <c r="I55" s="14"/>
      <c r="J55" s="125" t="s">
        <v>65</v>
      </c>
      <c r="K55" s="127"/>
      <c r="L55" s="127"/>
      <c r="M55" s="70">
        <v>0</v>
      </c>
      <c r="N55" s="70"/>
      <c r="O55" s="128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4" t="s">
        <v>49</v>
      </c>
      <c r="B57" s="135"/>
      <c r="C57" s="136"/>
      <c r="D57" s="136"/>
      <c r="E57" s="136"/>
      <c r="F57" s="136"/>
      <c r="G57" s="136"/>
      <c r="H57" s="137"/>
      <c r="I57" s="14"/>
      <c r="J57" s="138" t="s">
        <v>67</v>
      </c>
      <c r="K57" s="139"/>
      <c r="L57" s="139"/>
      <c r="M57" s="139"/>
      <c r="N57" s="139"/>
      <c r="O57" s="140"/>
      <c r="P57" s="15"/>
    </row>
    <row r="58" spans="1:16" ht="30.75" customHeight="1" x14ac:dyDescent="0.25">
      <c r="A58" s="110" t="s">
        <v>50</v>
      </c>
      <c r="B58" s="111"/>
      <c r="C58" s="112"/>
      <c r="D58" s="112"/>
      <c r="E58" s="113" t="s">
        <v>89</v>
      </c>
      <c r="F58" s="113"/>
      <c r="G58" s="113"/>
      <c r="H58" s="114"/>
      <c r="I58" s="14"/>
      <c r="J58" s="144" t="s">
        <v>66</v>
      </c>
      <c r="K58" s="145"/>
      <c r="L58" s="145"/>
      <c r="M58" s="141" t="s">
        <v>89</v>
      </c>
      <c r="N58" s="142"/>
      <c r="O58" s="143"/>
      <c r="P58" s="17"/>
    </row>
    <row r="59" spans="1:16" x14ac:dyDescent="0.25">
      <c r="A59" s="110" t="s">
        <v>48</v>
      </c>
      <c r="B59" s="111"/>
      <c r="C59" s="112"/>
      <c r="D59" s="112"/>
      <c r="E59" s="54">
        <v>0</v>
      </c>
      <c r="F59" s="54"/>
      <c r="G59" s="54"/>
      <c r="H59" s="117"/>
      <c r="I59" s="14"/>
      <c r="J59" s="110" t="s">
        <v>48</v>
      </c>
      <c r="K59" s="112"/>
      <c r="L59" s="112"/>
      <c r="M59" s="54">
        <v>0</v>
      </c>
      <c r="N59" s="54"/>
      <c r="O59" s="117"/>
      <c r="P59" s="17"/>
    </row>
    <row r="60" spans="1:16" ht="45.75" customHeight="1" thickBot="1" x14ac:dyDescent="0.3">
      <c r="A60" s="125" t="s">
        <v>68</v>
      </c>
      <c r="B60" s="126"/>
      <c r="C60" s="127"/>
      <c r="D60" s="127"/>
      <c r="E60" s="70">
        <v>0</v>
      </c>
      <c r="F60" s="70"/>
      <c r="G60" s="70"/>
      <c r="H60" s="128"/>
      <c r="I60" s="14"/>
      <c r="J60" s="125" t="s">
        <v>69</v>
      </c>
      <c r="K60" s="127"/>
      <c r="L60" s="127"/>
      <c r="M60" s="70">
        <v>0</v>
      </c>
      <c r="N60" s="70"/>
      <c r="O60" s="128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9" t="s">
        <v>70</v>
      </c>
      <c r="B62" s="130"/>
      <c r="C62" s="130"/>
      <c r="D62" s="130"/>
      <c r="E62" s="130"/>
      <c r="F62" s="130"/>
      <c r="G62" s="130"/>
      <c r="H62" s="131"/>
      <c r="I62" s="132">
        <f>O48+E55+M55+E60+M60</f>
        <v>33.600000000000009</v>
      </c>
      <c r="J62" s="132"/>
      <c r="K62" s="132"/>
      <c r="L62" s="132"/>
      <c r="M62" s="132"/>
      <c r="N62" s="132"/>
      <c r="O62" s="133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3" t="s">
        <v>53</v>
      </c>
      <c r="H70" s="154"/>
      <c r="I70" s="155" t="s">
        <v>60</v>
      </c>
      <c r="J70" s="154"/>
      <c r="K70" s="161" t="s">
        <v>54</v>
      </c>
      <c r="L70" s="162"/>
      <c r="M70" s="163" t="s">
        <v>55</v>
      </c>
      <c r="N70" s="163"/>
      <c r="O70" s="164"/>
    </row>
    <row r="71" spans="1:16" x14ac:dyDescent="0.25">
      <c r="A71" s="4"/>
      <c r="B71" s="4"/>
      <c r="C71" s="4"/>
      <c r="D71" s="24"/>
      <c r="E71" s="146" t="s">
        <v>56</v>
      </c>
      <c r="F71" s="147"/>
      <c r="G71" s="148">
        <v>45355</v>
      </c>
      <c r="H71" s="149"/>
      <c r="I71" s="150" t="s">
        <v>94</v>
      </c>
      <c r="J71" s="149"/>
      <c r="K71" s="150" t="s">
        <v>102</v>
      </c>
      <c r="L71" s="149"/>
      <c r="M71" s="151"/>
      <c r="N71" s="151"/>
      <c r="O71" s="152"/>
    </row>
    <row r="72" spans="1:16" ht="15.75" thickBot="1" x14ac:dyDescent="0.3">
      <c r="A72" s="25"/>
      <c r="B72" s="25"/>
      <c r="C72" s="25"/>
      <c r="D72" s="24"/>
      <c r="E72" s="156" t="s">
        <v>57</v>
      </c>
      <c r="F72" s="157"/>
      <c r="G72" s="158"/>
      <c r="H72" s="159"/>
      <c r="I72" s="159"/>
      <c r="J72" s="159"/>
      <c r="K72" s="159"/>
      <c r="L72" s="159"/>
      <c r="M72" s="159"/>
      <c r="N72" s="159"/>
      <c r="O72" s="1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E72:F72"/>
    <mergeCell ref="G72:H72"/>
    <mergeCell ref="I72:J72"/>
    <mergeCell ref="K72:L72"/>
    <mergeCell ref="M72:O72"/>
    <mergeCell ref="A62:H62"/>
    <mergeCell ref="I62:O62"/>
    <mergeCell ref="G70:H70"/>
    <mergeCell ref="I70:J70"/>
    <mergeCell ref="K70:L70"/>
    <mergeCell ref="M70:O70"/>
    <mergeCell ref="A59:D59"/>
    <mergeCell ref="E59:H59"/>
    <mergeCell ref="J59:L59"/>
    <mergeCell ref="M59:O59"/>
    <mergeCell ref="A60:D60"/>
    <mergeCell ref="E60:H60"/>
    <mergeCell ref="J60:L60"/>
    <mergeCell ref="M60:O60"/>
    <mergeCell ref="A57:H57"/>
    <mergeCell ref="J57:O57"/>
    <mergeCell ref="A58:D58"/>
    <mergeCell ref="E58:H58"/>
    <mergeCell ref="J58:L58"/>
    <mergeCell ref="M58:O58"/>
    <mergeCell ref="A54:D54"/>
    <mergeCell ref="E54:H54"/>
    <mergeCell ref="J54:L54"/>
    <mergeCell ref="M54:O54"/>
    <mergeCell ref="A55:D55"/>
    <mergeCell ref="E55:H55"/>
    <mergeCell ref="J55:L55"/>
    <mergeCell ref="M55:O55"/>
    <mergeCell ref="A52:H52"/>
    <mergeCell ref="J52:O52"/>
    <mergeCell ref="A53:D53"/>
    <mergeCell ref="E53:H53"/>
    <mergeCell ref="J53:L53"/>
    <mergeCell ref="M53:O53"/>
    <mergeCell ref="D43:N43"/>
    <mergeCell ref="D44:N44"/>
    <mergeCell ref="D45:N45"/>
    <mergeCell ref="A48:N48"/>
    <mergeCell ref="A49:N49"/>
    <mergeCell ref="A50:N50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25:N25"/>
    <mergeCell ref="D26:N26"/>
    <mergeCell ref="D27:N27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A13:O13"/>
    <mergeCell ref="D14:N14"/>
    <mergeCell ref="D15:N15"/>
    <mergeCell ref="D16:N16"/>
    <mergeCell ref="D17:N17"/>
    <mergeCell ref="D18:N18"/>
    <mergeCell ref="A9:C9"/>
    <mergeCell ref="D9:F9"/>
    <mergeCell ref="G9:J9"/>
    <mergeCell ref="K9:O9"/>
    <mergeCell ref="A10:C11"/>
    <mergeCell ref="D10:F11"/>
    <mergeCell ref="G10:J10"/>
    <mergeCell ref="K10:O10"/>
    <mergeCell ref="G11:J11"/>
    <mergeCell ref="K11:O11"/>
    <mergeCell ref="A7:C7"/>
    <mergeCell ref="D7:F7"/>
    <mergeCell ref="G7:J7"/>
    <mergeCell ref="K7:O7"/>
    <mergeCell ref="A8:C8"/>
    <mergeCell ref="D8:F8"/>
    <mergeCell ref="G8:J8"/>
    <mergeCell ref="K8:O8"/>
    <mergeCell ref="A1:O1"/>
    <mergeCell ref="A3:F3"/>
    <mergeCell ref="G3:J3"/>
    <mergeCell ref="K3:O3"/>
    <mergeCell ref="A4:F4"/>
    <mergeCell ref="G4:J4"/>
    <mergeCell ref="K4:O4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11:O11" xr:uid="{D4A319B1-5758-44E8-AAAA-DBA4CB9CB727}">
      <formula1>"2021,2022,2023,2024,2025,2026,2027,2028,2029"</formula1>
    </dataValidation>
    <dataValidation type="list" allowBlank="1" showInputMessage="1" showErrorMessage="1" sqref="K10:O10" xr:uid="{F0D60A32-29A8-4477-885E-3F2AAA46F749}">
      <formula1>"leden,únor,březen,duben,květen,červen,červenec,srpen,září,říjen,listopad,prosinec"</formula1>
    </dataValidation>
    <dataValidation type="list" allowBlank="1" showInputMessage="1" showErrorMessage="1" sqref="K9:O9" xr:uid="{136385EA-3CB5-4440-AC01-F6D95EEB0272}">
      <formula1>"Pracovní smlouva,DPČ,DPP"</formula1>
    </dataValidation>
    <dataValidation type="decimal" allowBlank="1" showInputMessage="1" showErrorMessage="1" sqref="O15:O45" xr:uid="{F0B8AEDD-4DD4-4F3E-BC3B-16797E89F699}">
      <formula1>0</formula1>
      <formula2>20000</formula2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03E0-C413-4E5E-B584-56450FC27B50}">
  <sheetPr>
    <pageSetUpPr fitToPage="1"/>
  </sheetPr>
  <dimension ref="A1:P75"/>
  <sheetViews>
    <sheetView showGridLines="0" tabSelected="1" zoomScale="102" zoomScaleNormal="80" workbookViewId="0">
      <selection activeCell="T8" sqref="T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0" t="s">
        <v>1</v>
      </c>
      <c r="B3" s="91"/>
      <c r="C3" s="87"/>
      <c r="D3" s="88"/>
      <c r="E3" s="88"/>
      <c r="F3" s="88"/>
      <c r="G3" s="87" t="s">
        <v>86</v>
      </c>
      <c r="H3" s="87"/>
      <c r="I3" s="88"/>
      <c r="J3" s="88"/>
      <c r="K3" s="87" t="s">
        <v>2</v>
      </c>
      <c r="L3" s="87"/>
      <c r="M3" s="88"/>
      <c r="N3" s="88"/>
      <c r="O3" s="89"/>
    </row>
    <row r="4" spans="1:15" ht="30" customHeight="1" thickBot="1" x14ac:dyDescent="0.3">
      <c r="A4" s="76" t="s">
        <v>91</v>
      </c>
      <c r="B4" s="77"/>
      <c r="C4" s="78"/>
      <c r="D4" s="78"/>
      <c r="E4" s="78"/>
      <c r="F4" s="78"/>
      <c r="G4" s="79" t="s">
        <v>87</v>
      </c>
      <c r="H4" s="78"/>
      <c r="I4" s="78"/>
      <c r="J4" s="78"/>
      <c r="K4" s="79" t="s">
        <v>90</v>
      </c>
      <c r="L4" s="78"/>
      <c r="M4" s="78"/>
      <c r="N4" s="78"/>
      <c r="O4" s="80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1" t="s">
        <v>3</v>
      </c>
      <c r="B7" s="82"/>
      <c r="C7" s="83"/>
      <c r="D7" s="84" t="s">
        <v>95</v>
      </c>
      <c r="E7" s="85"/>
      <c r="F7" s="86"/>
      <c r="G7" s="61" t="s">
        <v>4</v>
      </c>
      <c r="H7" s="62"/>
      <c r="I7" s="62"/>
      <c r="J7" s="63"/>
      <c r="K7" s="64" t="s">
        <v>96</v>
      </c>
      <c r="L7" s="64"/>
      <c r="M7" s="64"/>
      <c r="N7" s="64"/>
      <c r="O7" s="65"/>
    </row>
    <row r="8" spans="1:15" ht="30" customHeight="1" x14ac:dyDescent="0.25">
      <c r="A8" s="51" t="s">
        <v>6</v>
      </c>
      <c r="B8" s="52"/>
      <c r="C8" s="53"/>
      <c r="D8" s="54">
        <v>0.2</v>
      </c>
      <c r="E8" s="54"/>
      <c r="F8" s="54"/>
      <c r="G8" s="53" t="s">
        <v>5</v>
      </c>
      <c r="H8" s="53"/>
      <c r="I8" s="53"/>
      <c r="J8" s="53"/>
      <c r="K8" s="55" t="s">
        <v>93</v>
      </c>
      <c r="L8" s="55"/>
      <c r="M8" s="55"/>
      <c r="N8" s="55"/>
      <c r="O8" s="56"/>
    </row>
    <row r="9" spans="1:15" ht="41.25" customHeight="1" x14ac:dyDescent="0.25">
      <c r="A9" s="51" t="s">
        <v>8</v>
      </c>
      <c r="B9" s="52"/>
      <c r="C9" s="53"/>
      <c r="D9" s="54">
        <v>0.25</v>
      </c>
      <c r="E9" s="54"/>
      <c r="F9" s="54"/>
      <c r="G9" s="53" t="s">
        <v>7</v>
      </c>
      <c r="H9" s="53"/>
      <c r="I9" s="53"/>
      <c r="J9" s="53"/>
      <c r="K9" s="55" t="s">
        <v>88</v>
      </c>
      <c r="L9" s="55"/>
      <c r="M9" s="55"/>
      <c r="N9" s="55"/>
      <c r="O9" s="56"/>
    </row>
    <row r="10" spans="1:15" ht="18" customHeight="1" x14ac:dyDescent="0.25">
      <c r="A10" s="66" t="s">
        <v>9</v>
      </c>
      <c r="B10" s="67"/>
      <c r="C10" s="67"/>
      <c r="D10" s="54">
        <v>1.2</v>
      </c>
      <c r="E10" s="54"/>
      <c r="F10" s="54"/>
      <c r="G10" s="71" t="s">
        <v>84</v>
      </c>
      <c r="H10" s="71"/>
      <c r="I10" s="71"/>
      <c r="J10" s="71"/>
      <c r="K10" s="72" t="s">
        <v>109</v>
      </c>
      <c r="L10" s="73"/>
      <c r="M10" s="73"/>
      <c r="N10" s="73"/>
      <c r="O10" s="74"/>
    </row>
    <row r="11" spans="1:15" ht="18" customHeight="1" thickBot="1" x14ac:dyDescent="0.3">
      <c r="A11" s="68"/>
      <c r="B11" s="69"/>
      <c r="C11" s="69"/>
      <c r="D11" s="70"/>
      <c r="E11" s="70"/>
      <c r="F11" s="70"/>
      <c r="G11" s="57" t="s">
        <v>85</v>
      </c>
      <c r="H11" s="57"/>
      <c r="I11" s="57"/>
      <c r="J11" s="57"/>
      <c r="K11" s="58">
        <v>2024</v>
      </c>
      <c r="L11" s="59"/>
      <c r="M11" s="59"/>
      <c r="N11" s="59"/>
      <c r="O11" s="6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5" t="s">
        <v>79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ht="25.5" x14ac:dyDescent="0.25">
      <c r="A14" s="28" t="s">
        <v>10</v>
      </c>
      <c r="B14" s="36" t="s">
        <v>62</v>
      </c>
      <c r="C14" s="27" t="s">
        <v>11</v>
      </c>
      <c r="D14" s="98" t="s">
        <v>63</v>
      </c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29" t="s">
        <v>12</v>
      </c>
    </row>
    <row r="15" spans="1:15" x14ac:dyDescent="0.25">
      <c r="A15" s="30" t="s">
        <v>13</v>
      </c>
      <c r="B15" s="37" t="s">
        <v>97</v>
      </c>
      <c r="C15" s="8" t="s">
        <v>106</v>
      </c>
      <c r="D15" s="92" t="s">
        <v>99</v>
      </c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31">
        <v>1.6</v>
      </c>
    </row>
    <row r="16" spans="1:15" x14ac:dyDescent="0.25">
      <c r="A16" s="46" t="s">
        <v>14</v>
      </c>
      <c r="B16" s="47"/>
      <c r="C16" s="48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49"/>
    </row>
    <row r="17" spans="1:15" x14ac:dyDescent="0.25">
      <c r="A17" s="46" t="s">
        <v>15</v>
      </c>
      <c r="B17" s="47"/>
      <c r="C17" s="48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49"/>
    </row>
    <row r="18" spans="1:15" x14ac:dyDescent="0.25">
      <c r="A18" s="30" t="s">
        <v>16</v>
      </c>
      <c r="B18" s="37" t="s">
        <v>97</v>
      </c>
      <c r="C18" s="8" t="s">
        <v>106</v>
      </c>
      <c r="D18" s="92" t="s">
        <v>99</v>
      </c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31">
        <v>1.6</v>
      </c>
    </row>
    <row r="19" spans="1:15" x14ac:dyDescent="0.25">
      <c r="A19" s="30" t="s">
        <v>17</v>
      </c>
      <c r="B19" s="37" t="s">
        <v>97</v>
      </c>
      <c r="C19" s="8" t="s">
        <v>106</v>
      </c>
      <c r="D19" s="92" t="s">
        <v>101</v>
      </c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>
        <v>1.6</v>
      </c>
    </row>
    <row r="20" spans="1:15" x14ac:dyDescent="0.25">
      <c r="A20" s="30" t="s">
        <v>18</v>
      </c>
      <c r="B20" s="37" t="s">
        <v>97</v>
      </c>
      <c r="C20" s="8" t="s">
        <v>106</v>
      </c>
      <c r="D20" s="92" t="s">
        <v>101</v>
      </c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1">
        <v>1.6</v>
      </c>
    </row>
    <row r="21" spans="1:15" x14ac:dyDescent="0.25">
      <c r="A21" s="30" t="s">
        <v>19</v>
      </c>
      <c r="B21" s="37" t="s">
        <v>97</v>
      </c>
      <c r="C21" s="8" t="s">
        <v>106</v>
      </c>
      <c r="D21" s="92" t="s">
        <v>101</v>
      </c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1">
        <v>1.6</v>
      </c>
    </row>
    <row r="22" spans="1:15" x14ac:dyDescent="0.25">
      <c r="A22" s="30" t="s">
        <v>20</v>
      </c>
      <c r="B22" s="37" t="s">
        <v>97</v>
      </c>
      <c r="C22" s="8" t="s">
        <v>106</v>
      </c>
      <c r="D22" s="92" t="s">
        <v>104</v>
      </c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>
        <v>1.6</v>
      </c>
    </row>
    <row r="23" spans="1:15" x14ac:dyDescent="0.25">
      <c r="A23" s="46" t="s">
        <v>21</v>
      </c>
      <c r="B23" s="47"/>
      <c r="C23" s="48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49"/>
    </row>
    <row r="24" spans="1:15" x14ac:dyDescent="0.25">
      <c r="A24" s="46" t="s">
        <v>22</v>
      </c>
      <c r="B24" s="47"/>
      <c r="C24" s="48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49"/>
    </row>
    <row r="25" spans="1:15" x14ac:dyDescent="0.25">
      <c r="A25" s="30" t="s">
        <v>23</v>
      </c>
      <c r="B25" s="37" t="s">
        <v>97</v>
      </c>
      <c r="C25" s="8" t="s">
        <v>106</v>
      </c>
      <c r="D25" s="92" t="s">
        <v>104</v>
      </c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31">
        <v>2</v>
      </c>
    </row>
    <row r="26" spans="1:15" ht="15" customHeight="1" x14ac:dyDescent="0.25">
      <c r="A26" s="30" t="s">
        <v>24</v>
      </c>
      <c r="B26" s="37" t="s">
        <v>97</v>
      </c>
      <c r="C26" s="8" t="s">
        <v>106</v>
      </c>
      <c r="D26" s="92" t="s">
        <v>104</v>
      </c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>
        <v>2</v>
      </c>
    </row>
    <row r="27" spans="1:15" x14ac:dyDescent="0.25">
      <c r="A27" s="30" t="s">
        <v>25</v>
      </c>
      <c r="B27" s="37" t="s">
        <v>97</v>
      </c>
      <c r="C27" s="8" t="s">
        <v>106</v>
      </c>
      <c r="D27" s="92" t="s">
        <v>104</v>
      </c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31">
        <v>2</v>
      </c>
    </row>
    <row r="28" spans="1:15" x14ac:dyDescent="0.25">
      <c r="A28" s="30" t="s">
        <v>26</v>
      </c>
      <c r="B28" s="37" t="s">
        <v>97</v>
      </c>
      <c r="C28" s="8" t="s">
        <v>106</v>
      </c>
      <c r="D28" s="92" t="s">
        <v>110</v>
      </c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31">
        <v>1.6</v>
      </c>
    </row>
    <row r="29" spans="1:15" x14ac:dyDescent="0.25">
      <c r="A29" s="30" t="s">
        <v>27</v>
      </c>
      <c r="B29" s="37" t="s">
        <v>97</v>
      </c>
      <c r="C29" s="8" t="s">
        <v>106</v>
      </c>
      <c r="D29" s="92" t="s">
        <v>110</v>
      </c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>
        <v>1.6</v>
      </c>
    </row>
    <row r="30" spans="1:15" x14ac:dyDescent="0.25">
      <c r="A30" s="46" t="s">
        <v>28</v>
      </c>
      <c r="B30" s="47"/>
      <c r="C30" s="48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49"/>
    </row>
    <row r="31" spans="1:15" x14ac:dyDescent="0.25">
      <c r="A31" s="46" t="s">
        <v>29</v>
      </c>
      <c r="B31" s="47"/>
      <c r="C31" s="48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49"/>
    </row>
    <row r="32" spans="1:15" x14ac:dyDescent="0.25">
      <c r="A32" s="30" t="s">
        <v>30</v>
      </c>
      <c r="B32" s="37" t="s">
        <v>97</v>
      </c>
      <c r="C32" s="8" t="s">
        <v>106</v>
      </c>
      <c r="D32" s="92" t="s">
        <v>100</v>
      </c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31">
        <v>1.6</v>
      </c>
    </row>
    <row r="33" spans="1:15" x14ac:dyDescent="0.25">
      <c r="A33" s="30" t="s">
        <v>31</v>
      </c>
      <c r="B33" s="37" t="s">
        <v>97</v>
      </c>
      <c r="C33" s="8" t="s">
        <v>106</v>
      </c>
      <c r="D33" s="92" t="s">
        <v>100</v>
      </c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>
        <v>1.6</v>
      </c>
    </row>
    <row r="34" spans="1:15" x14ac:dyDescent="0.25">
      <c r="A34" s="30" t="s">
        <v>32</v>
      </c>
      <c r="B34" s="37" t="s">
        <v>97</v>
      </c>
      <c r="C34" s="8" t="s">
        <v>106</v>
      </c>
      <c r="D34" s="92" t="s">
        <v>100</v>
      </c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1">
        <v>1.6</v>
      </c>
    </row>
    <row r="35" spans="1:15" x14ac:dyDescent="0.25">
      <c r="A35" s="30" t="s">
        <v>33</v>
      </c>
      <c r="B35" s="37" t="s">
        <v>97</v>
      </c>
      <c r="C35" s="8" t="s">
        <v>106</v>
      </c>
      <c r="D35" s="92" t="s">
        <v>100</v>
      </c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31">
        <v>1.6</v>
      </c>
    </row>
    <row r="36" spans="1:15" x14ac:dyDescent="0.25">
      <c r="A36" s="30" t="s">
        <v>34</v>
      </c>
      <c r="B36" s="37" t="s">
        <v>97</v>
      </c>
      <c r="C36" s="8" t="s">
        <v>106</v>
      </c>
      <c r="D36" s="92" t="s">
        <v>100</v>
      </c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>
        <v>1.6</v>
      </c>
    </row>
    <row r="37" spans="1:15" x14ac:dyDescent="0.25">
      <c r="A37" s="46" t="s">
        <v>35</v>
      </c>
      <c r="B37" s="47"/>
      <c r="C37" s="48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49"/>
    </row>
    <row r="38" spans="1:15" x14ac:dyDescent="0.25">
      <c r="A38" s="46" t="s">
        <v>36</v>
      </c>
      <c r="B38" s="47"/>
      <c r="C38" s="48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49"/>
    </row>
    <row r="39" spans="1:15" x14ac:dyDescent="0.25">
      <c r="A39" s="30" t="s">
        <v>37</v>
      </c>
      <c r="B39" s="37" t="s">
        <v>97</v>
      </c>
      <c r="C39" s="8" t="s">
        <v>106</v>
      </c>
      <c r="D39" s="92" t="s">
        <v>111</v>
      </c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31">
        <v>2</v>
      </c>
    </row>
    <row r="40" spans="1:15" x14ac:dyDescent="0.25">
      <c r="A40" s="30" t="s">
        <v>38</v>
      </c>
      <c r="B40" s="37" t="s">
        <v>97</v>
      </c>
      <c r="C40" s="8" t="s">
        <v>106</v>
      </c>
      <c r="D40" s="92" t="s">
        <v>100</v>
      </c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>
        <v>1.6</v>
      </c>
    </row>
    <row r="41" spans="1:15" x14ac:dyDescent="0.25">
      <c r="A41" s="30" t="s">
        <v>39</v>
      </c>
      <c r="B41" s="37" t="s">
        <v>97</v>
      </c>
      <c r="C41" s="8" t="s">
        <v>106</v>
      </c>
      <c r="D41" s="92" t="s">
        <v>100</v>
      </c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31">
        <v>1.6</v>
      </c>
    </row>
    <row r="42" spans="1:15" x14ac:dyDescent="0.25">
      <c r="A42" s="30" t="s">
        <v>40</v>
      </c>
      <c r="B42" s="37" t="s">
        <v>97</v>
      </c>
      <c r="C42" s="8" t="s">
        <v>106</v>
      </c>
      <c r="D42" s="92" t="s">
        <v>110</v>
      </c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31">
        <v>1.6</v>
      </c>
    </row>
    <row r="43" spans="1:15" x14ac:dyDescent="0.25">
      <c r="A43" s="42" t="s">
        <v>41</v>
      </c>
      <c r="B43" s="43"/>
      <c r="C43" s="44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45"/>
    </row>
    <row r="44" spans="1:15" x14ac:dyDescent="0.25">
      <c r="A44" s="176" t="s">
        <v>42</v>
      </c>
      <c r="B44" s="47"/>
      <c r="C44" s="48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49"/>
    </row>
    <row r="45" spans="1:15" ht="15.75" thickBot="1" x14ac:dyDescent="0.3">
      <c r="A45" s="177" t="s">
        <v>43</v>
      </c>
      <c r="B45" s="178"/>
      <c r="C45" s="178"/>
      <c r="D45" s="179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2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33.600000000000009</v>
      </c>
    </row>
    <row r="49" spans="1:16" x14ac:dyDescent="0.25">
      <c r="A49" s="51" t="s">
        <v>61</v>
      </c>
      <c r="B49" s="53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4" t="s">
        <v>44</v>
      </c>
      <c r="B52" s="135"/>
      <c r="C52" s="136"/>
      <c r="D52" s="136"/>
      <c r="E52" s="136"/>
      <c r="F52" s="136"/>
      <c r="G52" s="136"/>
      <c r="H52" s="137"/>
      <c r="I52" s="14"/>
      <c r="J52" s="134" t="s">
        <v>45</v>
      </c>
      <c r="K52" s="136"/>
      <c r="L52" s="136"/>
      <c r="M52" s="136"/>
      <c r="N52" s="136"/>
      <c r="O52" s="137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4">
        <v>0</v>
      </c>
      <c r="F54" s="54"/>
      <c r="G54" s="54"/>
      <c r="H54" s="117"/>
      <c r="I54" s="14"/>
      <c r="J54" s="110" t="s">
        <v>48</v>
      </c>
      <c r="K54" s="112"/>
      <c r="L54" s="112"/>
      <c r="M54" s="118">
        <v>0</v>
      </c>
      <c r="N54" s="118"/>
      <c r="O54" s="119"/>
      <c r="P54" s="17"/>
    </row>
    <row r="55" spans="1:16" ht="30" customHeight="1" thickBot="1" x14ac:dyDescent="0.3">
      <c r="A55" s="125" t="s">
        <v>64</v>
      </c>
      <c r="B55" s="126"/>
      <c r="C55" s="127"/>
      <c r="D55" s="127"/>
      <c r="E55" s="70">
        <v>0</v>
      </c>
      <c r="F55" s="70"/>
      <c r="G55" s="70"/>
      <c r="H55" s="128"/>
      <c r="I55" s="14"/>
      <c r="J55" s="125" t="s">
        <v>65</v>
      </c>
      <c r="K55" s="127"/>
      <c r="L55" s="127"/>
      <c r="M55" s="70">
        <v>0</v>
      </c>
      <c r="N55" s="70"/>
      <c r="O55" s="128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4" t="s">
        <v>49</v>
      </c>
      <c r="B57" s="135"/>
      <c r="C57" s="136"/>
      <c r="D57" s="136"/>
      <c r="E57" s="136"/>
      <c r="F57" s="136"/>
      <c r="G57" s="136"/>
      <c r="H57" s="137"/>
      <c r="I57" s="14"/>
      <c r="J57" s="138" t="s">
        <v>67</v>
      </c>
      <c r="K57" s="139"/>
      <c r="L57" s="139"/>
      <c r="M57" s="139"/>
      <c r="N57" s="139"/>
      <c r="O57" s="140"/>
      <c r="P57" s="15"/>
    </row>
    <row r="58" spans="1:16" ht="30.75" customHeight="1" x14ac:dyDescent="0.25">
      <c r="A58" s="110" t="s">
        <v>50</v>
      </c>
      <c r="B58" s="111"/>
      <c r="C58" s="112"/>
      <c r="D58" s="112"/>
      <c r="E58" s="113" t="s">
        <v>89</v>
      </c>
      <c r="F58" s="113"/>
      <c r="G58" s="113"/>
      <c r="H58" s="114"/>
      <c r="I58" s="14"/>
      <c r="J58" s="144" t="s">
        <v>66</v>
      </c>
      <c r="K58" s="145"/>
      <c r="L58" s="145"/>
      <c r="M58" s="141" t="s">
        <v>89</v>
      </c>
      <c r="N58" s="142"/>
      <c r="O58" s="143"/>
      <c r="P58" s="17"/>
    </row>
    <row r="59" spans="1:16" x14ac:dyDescent="0.25">
      <c r="A59" s="110" t="s">
        <v>48</v>
      </c>
      <c r="B59" s="111"/>
      <c r="C59" s="112"/>
      <c r="D59" s="112"/>
      <c r="E59" s="54">
        <v>0</v>
      </c>
      <c r="F59" s="54"/>
      <c r="G59" s="54"/>
      <c r="H59" s="117"/>
      <c r="I59" s="14"/>
      <c r="J59" s="110" t="s">
        <v>48</v>
      </c>
      <c r="K59" s="112"/>
      <c r="L59" s="112"/>
      <c r="M59" s="54">
        <v>0</v>
      </c>
      <c r="N59" s="54"/>
      <c r="O59" s="117"/>
      <c r="P59" s="17"/>
    </row>
    <row r="60" spans="1:16" ht="45.75" customHeight="1" thickBot="1" x14ac:dyDescent="0.3">
      <c r="A60" s="125" t="s">
        <v>68</v>
      </c>
      <c r="B60" s="126"/>
      <c r="C60" s="127"/>
      <c r="D60" s="127"/>
      <c r="E60" s="70">
        <v>0</v>
      </c>
      <c r="F60" s="70"/>
      <c r="G60" s="70"/>
      <c r="H60" s="128"/>
      <c r="I60" s="14"/>
      <c r="J60" s="125" t="s">
        <v>69</v>
      </c>
      <c r="K60" s="127"/>
      <c r="L60" s="127"/>
      <c r="M60" s="70">
        <v>0</v>
      </c>
      <c r="N60" s="70"/>
      <c r="O60" s="128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9" t="s">
        <v>70</v>
      </c>
      <c r="B62" s="130"/>
      <c r="C62" s="130"/>
      <c r="D62" s="130"/>
      <c r="E62" s="130"/>
      <c r="F62" s="130"/>
      <c r="G62" s="130"/>
      <c r="H62" s="131"/>
      <c r="I62" s="132">
        <f>O48+E55+M55+E60+M60</f>
        <v>33.600000000000009</v>
      </c>
      <c r="J62" s="132"/>
      <c r="K62" s="132"/>
      <c r="L62" s="132"/>
      <c r="M62" s="132"/>
      <c r="N62" s="132"/>
      <c r="O62" s="133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3" t="s">
        <v>53</v>
      </c>
      <c r="H70" s="154"/>
      <c r="I70" s="155" t="s">
        <v>60</v>
      </c>
      <c r="J70" s="154"/>
      <c r="K70" s="161" t="s">
        <v>54</v>
      </c>
      <c r="L70" s="162"/>
      <c r="M70" s="163" t="s">
        <v>55</v>
      </c>
      <c r="N70" s="163"/>
      <c r="O70" s="164"/>
    </row>
    <row r="71" spans="1:16" x14ac:dyDescent="0.25">
      <c r="A71" s="4"/>
      <c r="B71" s="4"/>
      <c r="C71" s="4"/>
      <c r="D71" s="24"/>
      <c r="E71" s="146" t="s">
        <v>56</v>
      </c>
      <c r="F71" s="147"/>
      <c r="G71" s="148">
        <v>45384</v>
      </c>
      <c r="H71" s="149"/>
      <c r="I71" s="150" t="s">
        <v>94</v>
      </c>
      <c r="J71" s="149"/>
      <c r="K71" s="150" t="s">
        <v>102</v>
      </c>
      <c r="L71" s="149"/>
      <c r="M71" s="151"/>
      <c r="N71" s="151"/>
      <c r="O71" s="152"/>
    </row>
    <row r="72" spans="1:16" ht="15.75" thickBot="1" x14ac:dyDescent="0.3">
      <c r="A72" s="25"/>
      <c r="B72" s="25"/>
      <c r="C72" s="25"/>
      <c r="D72" s="24"/>
      <c r="E72" s="156" t="s">
        <v>57</v>
      </c>
      <c r="F72" s="157"/>
      <c r="G72" s="158"/>
      <c r="H72" s="159"/>
      <c r="I72" s="159"/>
      <c r="J72" s="159"/>
      <c r="K72" s="159"/>
      <c r="L72" s="159"/>
      <c r="M72" s="159"/>
      <c r="N72" s="159"/>
      <c r="O72" s="1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E72:F72"/>
    <mergeCell ref="G72:H72"/>
    <mergeCell ref="I72:J72"/>
    <mergeCell ref="K72:L72"/>
    <mergeCell ref="M72:O72"/>
    <mergeCell ref="A62:H62"/>
    <mergeCell ref="I62:O62"/>
    <mergeCell ref="G70:H70"/>
    <mergeCell ref="I70:J70"/>
    <mergeCell ref="K70:L70"/>
    <mergeCell ref="M70:O70"/>
    <mergeCell ref="A59:D59"/>
    <mergeCell ref="E59:H59"/>
    <mergeCell ref="J59:L59"/>
    <mergeCell ref="M59:O59"/>
    <mergeCell ref="A60:D60"/>
    <mergeCell ref="E60:H60"/>
    <mergeCell ref="J60:L60"/>
    <mergeCell ref="M60:O60"/>
    <mergeCell ref="A57:H57"/>
    <mergeCell ref="J57:O57"/>
    <mergeCell ref="A58:D58"/>
    <mergeCell ref="E58:H58"/>
    <mergeCell ref="J58:L58"/>
    <mergeCell ref="M58:O58"/>
    <mergeCell ref="A54:D54"/>
    <mergeCell ref="E54:H54"/>
    <mergeCell ref="J54:L54"/>
    <mergeCell ref="M54:O54"/>
    <mergeCell ref="A55:D55"/>
    <mergeCell ref="E55:H55"/>
    <mergeCell ref="J55:L55"/>
    <mergeCell ref="M55:O55"/>
    <mergeCell ref="A52:H52"/>
    <mergeCell ref="J52:O52"/>
    <mergeCell ref="A53:D53"/>
    <mergeCell ref="E53:H53"/>
    <mergeCell ref="J53:L53"/>
    <mergeCell ref="M53:O53"/>
    <mergeCell ref="D43:N43"/>
    <mergeCell ref="D44:N44"/>
    <mergeCell ref="D45:N45"/>
    <mergeCell ref="A48:N48"/>
    <mergeCell ref="A49:N49"/>
    <mergeCell ref="A50:N50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25:N25"/>
    <mergeCell ref="D26:N26"/>
    <mergeCell ref="D27:N27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A13:O13"/>
    <mergeCell ref="D14:N14"/>
    <mergeCell ref="D15:N15"/>
    <mergeCell ref="D16:N16"/>
    <mergeCell ref="D17:N17"/>
    <mergeCell ref="D18:N18"/>
    <mergeCell ref="A9:C9"/>
    <mergeCell ref="D9:F9"/>
    <mergeCell ref="G9:J9"/>
    <mergeCell ref="K9:O9"/>
    <mergeCell ref="A10:C11"/>
    <mergeCell ref="D10:F11"/>
    <mergeCell ref="G10:J10"/>
    <mergeCell ref="K10:O10"/>
    <mergeCell ref="G11:J11"/>
    <mergeCell ref="K11:O11"/>
    <mergeCell ref="A7:C7"/>
    <mergeCell ref="D7:F7"/>
    <mergeCell ref="G7:J7"/>
    <mergeCell ref="K7:O7"/>
    <mergeCell ref="A8:C8"/>
    <mergeCell ref="D8:F8"/>
    <mergeCell ref="G8:J8"/>
    <mergeCell ref="K8:O8"/>
    <mergeCell ref="A1:O1"/>
    <mergeCell ref="A3:F3"/>
    <mergeCell ref="G3:J3"/>
    <mergeCell ref="K3:O3"/>
    <mergeCell ref="A4:F4"/>
    <mergeCell ref="G4:J4"/>
    <mergeCell ref="K4:O4"/>
  </mergeCells>
  <conditionalFormatting sqref="A43:N43">
    <cfRule type="expression" dxfId="2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1" priority="2">
      <formula>$K$10="únor"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11:O11" xr:uid="{C38F4F96-9F7D-41B9-9604-61131A1F6E11}">
      <formula1>"2021,2022,2023,2024,2025,2026,2027,2028,2029"</formula1>
    </dataValidation>
    <dataValidation type="list" allowBlank="1" showInputMessage="1" showErrorMessage="1" sqref="K10:O10" xr:uid="{99358154-BAD2-47FD-AD8C-40A73075A5F9}">
      <formula1>"leden,únor,březen,duben,květen,červen,červenec,srpen,září,říjen,listopad,prosinec"</formula1>
    </dataValidation>
    <dataValidation type="list" allowBlank="1" showInputMessage="1" showErrorMessage="1" sqref="K9:O9" xr:uid="{89AA93D2-5203-4AF6-B733-82EC5B2058C1}">
      <formula1>"Pracovní smlouva,DPČ,DPP"</formula1>
    </dataValidation>
    <dataValidation type="decimal" allowBlank="1" showInputMessage="1" showErrorMessage="1" sqref="O15:O45" xr:uid="{3E07E7FE-8F4C-4F4C-9BB7-59DB2C81B47C}">
      <formula1>0</formula1>
      <formula2>20000</formula2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R24" sqref="R2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0" t="s">
        <v>1</v>
      </c>
      <c r="B3" s="91"/>
      <c r="C3" s="87"/>
      <c r="D3" s="88"/>
      <c r="E3" s="88"/>
      <c r="F3" s="88"/>
      <c r="G3" s="87" t="s">
        <v>86</v>
      </c>
      <c r="H3" s="87"/>
      <c r="I3" s="88"/>
      <c r="J3" s="88"/>
      <c r="K3" s="87" t="s">
        <v>2</v>
      </c>
      <c r="L3" s="87"/>
      <c r="M3" s="88"/>
      <c r="N3" s="88"/>
      <c r="O3" s="89"/>
    </row>
    <row r="4" spans="1:15" ht="30" customHeight="1" thickBot="1" x14ac:dyDescent="0.3">
      <c r="A4" s="76" t="s">
        <v>91</v>
      </c>
      <c r="B4" s="77"/>
      <c r="C4" s="78"/>
      <c r="D4" s="78"/>
      <c r="E4" s="78"/>
      <c r="F4" s="78"/>
      <c r="G4" s="79" t="s">
        <v>87</v>
      </c>
      <c r="H4" s="78"/>
      <c r="I4" s="78"/>
      <c r="J4" s="78"/>
      <c r="K4" s="79" t="s">
        <v>90</v>
      </c>
      <c r="L4" s="78"/>
      <c r="M4" s="78"/>
      <c r="N4" s="78"/>
      <c r="O4" s="80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1" t="s">
        <v>3</v>
      </c>
      <c r="B7" s="82"/>
      <c r="C7" s="83"/>
      <c r="D7" s="84"/>
      <c r="E7" s="85"/>
      <c r="F7" s="86"/>
      <c r="G7" s="61" t="s">
        <v>4</v>
      </c>
      <c r="H7" s="62"/>
      <c r="I7" s="62"/>
      <c r="J7" s="63"/>
      <c r="K7" s="64"/>
      <c r="L7" s="64"/>
      <c r="M7" s="64"/>
      <c r="N7" s="64"/>
      <c r="O7" s="65"/>
    </row>
    <row r="8" spans="1:15" ht="30" customHeight="1" x14ac:dyDescent="0.25">
      <c r="A8" s="51" t="s">
        <v>6</v>
      </c>
      <c r="B8" s="52"/>
      <c r="C8" s="53"/>
      <c r="D8" s="171"/>
      <c r="E8" s="171"/>
      <c r="F8" s="171"/>
      <c r="G8" s="53" t="s">
        <v>5</v>
      </c>
      <c r="H8" s="53"/>
      <c r="I8" s="53"/>
      <c r="J8" s="53"/>
      <c r="K8" s="55"/>
      <c r="L8" s="55"/>
      <c r="M8" s="55"/>
      <c r="N8" s="55"/>
      <c r="O8" s="56"/>
    </row>
    <row r="9" spans="1:15" ht="41.25" customHeight="1" x14ac:dyDescent="0.25">
      <c r="A9" s="165" t="s">
        <v>8</v>
      </c>
      <c r="B9" s="166"/>
      <c r="C9" s="167"/>
      <c r="D9" s="168"/>
      <c r="E9" s="168"/>
      <c r="F9" s="168"/>
      <c r="G9" s="167" t="s">
        <v>7</v>
      </c>
      <c r="H9" s="167"/>
      <c r="I9" s="167"/>
      <c r="J9" s="167"/>
      <c r="K9" s="169" t="s">
        <v>88</v>
      </c>
      <c r="L9" s="169"/>
      <c r="M9" s="169"/>
      <c r="N9" s="169"/>
      <c r="O9" s="170"/>
    </row>
    <row r="10" spans="1:15" ht="18" customHeight="1" x14ac:dyDescent="0.25">
      <c r="A10" s="66" t="s">
        <v>9</v>
      </c>
      <c r="B10" s="67"/>
      <c r="C10" s="67"/>
      <c r="D10" s="54"/>
      <c r="E10" s="54"/>
      <c r="F10" s="54"/>
      <c r="G10" s="71" t="s">
        <v>84</v>
      </c>
      <c r="H10" s="71"/>
      <c r="I10" s="71"/>
      <c r="J10" s="71"/>
      <c r="K10" s="58"/>
      <c r="L10" s="59"/>
      <c r="M10" s="59"/>
      <c r="N10" s="59"/>
      <c r="O10" s="60"/>
    </row>
    <row r="11" spans="1:15" ht="18" customHeight="1" thickBot="1" x14ac:dyDescent="0.3">
      <c r="A11" s="68"/>
      <c r="B11" s="69"/>
      <c r="C11" s="69"/>
      <c r="D11" s="70"/>
      <c r="E11" s="70"/>
      <c r="F11" s="70"/>
      <c r="G11" s="57" t="s">
        <v>85</v>
      </c>
      <c r="H11" s="57"/>
      <c r="I11" s="57"/>
      <c r="J11" s="57"/>
      <c r="K11" s="58"/>
      <c r="L11" s="59"/>
      <c r="M11" s="59"/>
      <c r="N11" s="59"/>
      <c r="O11" s="6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5" t="s">
        <v>72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ht="25.5" x14ac:dyDescent="0.25">
      <c r="A14" s="28" t="s">
        <v>10</v>
      </c>
      <c r="B14" s="36" t="s">
        <v>62</v>
      </c>
      <c r="C14" s="27" t="s">
        <v>11</v>
      </c>
      <c r="D14" s="98" t="s">
        <v>63</v>
      </c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29" t="s">
        <v>12</v>
      </c>
    </row>
    <row r="15" spans="1:15" x14ac:dyDescent="0.25">
      <c r="A15" s="30" t="s">
        <v>13</v>
      </c>
      <c r="B15" s="37"/>
      <c r="C15" s="8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31"/>
    </row>
    <row r="16" spans="1:15" x14ac:dyDescent="0.25">
      <c r="A16" s="30" t="s">
        <v>14</v>
      </c>
      <c r="B16" s="37"/>
      <c r="C16" s="8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31"/>
    </row>
    <row r="17" spans="1:15" x14ac:dyDescent="0.25">
      <c r="A17" s="30" t="s">
        <v>15</v>
      </c>
      <c r="B17" s="37"/>
      <c r="C17" s="8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31"/>
    </row>
    <row r="18" spans="1:15" x14ac:dyDescent="0.25">
      <c r="A18" s="30" t="s">
        <v>16</v>
      </c>
      <c r="B18" s="37"/>
      <c r="C18" s="8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31"/>
    </row>
    <row r="19" spans="1:15" x14ac:dyDescent="0.25">
      <c r="A19" s="30" t="s">
        <v>17</v>
      </c>
      <c r="B19" s="37"/>
      <c r="C19" s="8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/>
    </row>
    <row r="20" spans="1:15" x14ac:dyDescent="0.25">
      <c r="A20" s="30" t="s">
        <v>18</v>
      </c>
      <c r="B20" s="37"/>
      <c r="C20" s="8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1"/>
    </row>
    <row r="21" spans="1:15" x14ac:dyDescent="0.25">
      <c r="A21" s="30" t="s">
        <v>19</v>
      </c>
      <c r="B21" s="37"/>
      <c r="C21" s="8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1"/>
    </row>
    <row r="22" spans="1:15" x14ac:dyDescent="0.25">
      <c r="A22" s="30" t="s">
        <v>20</v>
      </c>
      <c r="B22" s="37"/>
      <c r="C22" s="8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/>
    </row>
    <row r="23" spans="1:15" x14ac:dyDescent="0.25">
      <c r="A23" s="30" t="s">
        <v>21</v>
      </c>
      <c r="B23" s="37"/>
      <c r="C23" s="8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31"/>
    </row>
    <row r="24" spans="1:15" x14ac:dyDescent="0.25">
      <c r="A24" s="30" t="s">
        <v>22</v>
      </c>
      <c r="B24" s="37"/>
      <c r="C24" s="8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31"/>
    </row>
    <row r="25" spans="1:15" x14ac:dyDescent="0.25">
      <c r="A25" s="30" t="s">
        <v>23</v>
      </c>
      <c r="B25" s="37"/>
      <c r="C25" s="8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31"/>
    </row>
    <row r="26" spans="1:15" x14ac:dyDescent="0.25">
      <c r="A26" s="30" t="s">
        <v>24</v>
      </c>
      <c r="B26" s="37"/>
      <c r="C26" s="8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/>
    </row>
    <row r="27" spans="1:15" x14ac:dyDescent="0.25">
      <c r="A27" s="30" t="s">
        <v>25</v>
      </c>
      <c r="B27" s="37"/>
      <c r="C27" s="8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31"/>
    </row>
    <row r="28" spans="1:15" x14ac:dyDescent="0.25">
      <c r="A28" s="30" t="s">
        <v>26</v>
      </c>
      <c r="B28" s="37"/>
      <c r="C28" s="8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31"/>
    </row>
    <row r="29" spans="1:15" x14ac:dyDescent="0.25">
      <c r="A29" s="30" t="s">
        <v>27</v>
      </c>
      <c r="B29" s="37"/>
      <c r="C29" s="8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/>
    </row>
    <row r="30" spans="1:15" x14ac:dyDescent="0.25">
      <c r="A30" s="30" t="s">
        <v>28</v>
      </c>
      <c r="B30" s="37"/>
      <c r="C30" s="8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31"/>
    </row>
    <row r="31" spans="1:15" x14ac:dyDescent="0.25">
      <c r="A31" s="30" t="s">
        <v>29</v>
      </c>
      <c r="B31" s="37"/>
      <c r="C31" s="8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31"/>
    </row>
    <row r="32" spans="1:15" x14ac:dyDescent="0.25">
      <c r="A32" s="30" t="s">
        <v>30</v>
      </c>
      <c r="B32" s="37"/>
      <c r="C32" s="8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31"/>
    </row>
    <row r="33" spans="1:15" x14ac:dyDescent="0.25">
      <c r="A33" s="30" t="s">
        <v>31</v>
      </c>
      <c r="B33" s="37"/>
      <c r="C33" s="8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/>
    </row>
    <row r="34" spans="1:15" x14ac:dyDescent="0.25">
      <c r="A34" s="30" t="s">
        <v>32</v>
      </c>
      <c r="B34" s="37"/>
      <c r="C34" s="8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1"/>
    </row>
    <row r="35" spans="1:15" x14ac:dyDescent="0.25">
      <c r="A35" s="30" t="s">
        <v>33</v>
      </c>
      <c r="B35" s="37"/>
      <c r="C35" s="8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31"/>
    </row>
    <row r="36" spans="1:15" x14ac:dyDescent="0.25">
      <c r="A36" s="30" t="s">
        <v>34</v>
      </c>
      <c r="B36" s="37"/>
      <c r="C36" s="8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/>
    </row>
    <row r="37" spans="1:15" x14ac:dyDescent="0.25">
      <c r="A37" s="30" t="s">
        <v>35</v>
      </c>
      <c r="B37" s="37"/>
      <c r="C37" s="8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31"/>
    </row>
    <row r="38" spans="1:15" x14ac:dyDescent="0.25">
      <c r="A38" s="30" t="s">
        <v>36</v>
      </c>
      <c r="B38" s="37"/>
      <c r="C38" s="8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31"/>
    </row>
    <row r="39" spans="1:15" x14ac:dyDescent="0.25">
      <c r="A39" s="30" t="s">
        <v>37</v>
      </c>
      <c r="B39" s="37"/>
      <c r="C39" s="8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31"/>
    </row>
    <row r="40" spans="1:15" x14ac:dyDescent="0.25">
      <c r="A40" s="30" t="s">
        <v>38</v>
      </c>
      <c r="B40" s="37"/>
      <c r="C40" s="8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/>
    </row>
    <row r="41" spans="1:15" x14ac:dyDescent="0.25">
      <c r="A41" s="30" t="s">
        <v>39</v>
      </c>
      <c r="B41" s="37"/>
      <c r="C41" s="8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31"/>
    </row>
    <row r="42" spans="1:15" x14ac:dyDescent="0.25">
      <c r="A42" s="30" t="s">
        <v>40</v>
      </c>
      <c r="B42" s="37"/>
      <c r="C42" s="8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31"/>
    </row>
    <row r="43" spans="1:15" x14ac:dyDescent="0.25">
      <c r="A43" s="30" t="s">
        <v>41</v>
      </c>
      <c r="B43" s="37"/>
      <c r="C43" s="8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31"/>
    </row>
    <row r="44" spans="1:15" x14ac:dyDescent="0.25">
      <c r="A44" s="41" t="s">
        <v>42</v>
      </c>
      <c r="B44" s="37"/>
      <c r="C44" s="8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31"/>
    </row>
    <row r="45" spans="1:15" ht="15.75" thickBot="1" x14ac:dyDescent="0.3">
      <c r="A45" s="40" t="s">
        <v>43</v>
      </c>
      <c r="B45" s="32"/>
      <c r="C45" s="32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4">
        <f>SUM(O15:O45)</f>
        <v>0</v>
      </c>
    </row>
    <row r="48" spans="1:15" x14ac:dyDescent="0.25">
      <c r="A48" s="51" t="s">
        <v>61</v>
      </c>
      <c r="B48" s="53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38"/>
    </row>
    <row r="49" spans="1:16" x14ac:dyDescent="0.25">
      <c r="A49" s="51" t="s">
        <v>73</v>
      </c>
      <c r="B49" s="53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/>
    </row>
    <row r="50" spans="1:16" ht="15.75" customHeight="1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4" t="s">
        <v>44</v>
      </c>
      <c r="B52" s="135"/>
      <c r="C52" s="136"/>
      <c r="D52" s="136"/>
      <c r="E52" s="136"/>
      <c r="F52" s="136"/>
      <c r="G52" s="136"/>
      <c r="H52" s="137"/>
      <c r="I52" s="14"/>
      <c r="J52" s="134" t="s">
        <v>45</v>
      </c>
      <c r="K52" s="136"/>
      <c r="L52" s="136"/>
      <c r="M52" s="136"/>
      <c r="N52" s="136"/>
      <c r="O52" s="137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4">
        <v>0</v>
      </c>
      <c r="F54" s="54"/>
      <c r="G54" s="54"/>
      <c r="H54" s="117"/>
      <c r="I54" s="14"/>
      <c r="J54" s="110" t="s">
        <v>48</v>
      </c>
      <c r="K54" s="112"/>
      <c r="L54" s="112"/>
      <c r="M54" s="118"/>
      <c r="N54" s="118"/>
      <c r="O54" s="119"/>
      <c r="P54" s="17"/>
    </row>
    <row r="55" spans="1:16" ht="27" customHeight="1" x14ac:dyDescent="0.25">
      <c r="A55" s="110" t="s">
        <v>74</v>
      </c>
      <c r="B55" s="111"/>
      <c r="C55" s="112"/>
      <c r="D55" s="112"/>
      <c r="E55" s="54">
        <v>0</v>
      </c>
      <c r="F55" s="54"/>
      <c r="G55" s="54"/>
      <c r="H55" s="117"/>
      <c r="I55" s="14"/>
      <c r="J55" s="144" t="s">
        <v>78</v>
      </c>
      <c r="K55" s="145"/>
      <c r="L55" s="145"/>
      <c r="M55" s="118"/>
      <c r="N55" s="118"/>
      <c r="O55" s="119"/>
      <c r="P55" s="17"/>
    </row>
    <row r="56" spans="1:16" ht="30" customHeight="1" thickBot="1" x14ac:dyDescent="0.3">
      <c r="A56" s="125" t="s">
        <v>64</v>
      </c>
      <c r="B56" s="126"/>
      <c r="C56" s="127"/>
      <c r="D56" s="127"/>
      <c r="E56" s="70">
        <v>0</v>
      </c>
      <c r="F56" s="70"/>
      <c r="G56" s="70"/>
      <c r="H56" s="128"/>
      <c r="I56" s="14"/>
      <c r="J56" s="125" t="s">
        <v>65</v>
      </c>
      <c r="K56" s="127"/>
      <c r="L56" s="127"/>
      <c r="M56" s="70"/>
      <c r="N56" s="70"/>
      <c r="O56" s="128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4" t="s">
        <v>49</v>
      </c>
      <c r="B58" s="135"/>
      <c r="C58" s="136"/>
      <c r="D58" s="136"/>
      <c r="E58" s="136"/>
      <c r="F58" s="136"/>
      <c r="G58" s="136"/>
      <c r="H58" s="137"/>
      <c r="I58" s="14"/>
      <c r="J58" s="138" t="s">
        <v>67</v>
      </c>
      <c r="K58" s="139"/>
      <c r="L58" s="139"/>
      <c r="M58" s="139"/>
      <c r="N58" s="139"/>
      <c r="O58" s="140"/>
      <c r="P58" s="15"/>
    </row>
    <row r="59" spans="1:16" ht="30.75" customHeight="1" x14ac:dyDescent="0.25">
      <c r="A59" s="110" t="s">
        <v>50</v>
      </c>
      <c r="B59" s="111"/>
      <c r="C59" s="112"/>
      <c r="D59" s="112"/>
      <c r="E59" s="113" t="s">
        <v>89</v>
      </c>
      <c r="F59" s="113"/>
      <c r="G59" s="113"/>
      <c r="H59" s="114"/>
      <c r="I59" s="14"/>
      <c r="J59" s="144" t="s">
        <v>66</v>
      </c>
      <c r="K59" s="145"/>
      <c r="L59" s="145"/>
      <c r="M59" s="172"/>
      <c r="N59" s="173"/>
      <c r="O59" s="174"/>
      <c r="P59" s="17"/>
    </row>
    <row r="60" spans="1:16" x14ac:dyDescent="0.25">
      <c r="A60" s="110" t="s">
        <v>48</v>
      </c>
      <c r="B60" s="111"/>
      <c r="C60" s="112"/>
      <c r="D60" s="112"/>
      <c r="E60" s="54">
        <v>0</v>
      </c>
      <c r="F60" s="54"/>
      <c r="G60" s="54"/>
      <c r="H60" s="117"/>
      <c r="I60" s="14"/>
      <c r="J60" s="110" t="s">
        <v>48</v>
      </c>
      <c r="K60" s="112"/>
      <c r="L60" s="112"/>
      <c r="M60" s="54"/>
      <c r="N60" s="54"/>
      <c r="O60" s="117"/>
      <c r="P60" s="17"/>
    </row>
    <row r="61" spans="1:16" ht="44.25" customHeight="1" x14ac:dyDescent="0.25">
      <c r="A61" s="144" t="s">
        <v>75</v>
      </c>
      <c r="B61" s="175"/>
      <c r="C61" s="145"/>
      <c r="D61" s="145"/>
      <c r="E61" s="54">
        <v>0</v>
      </c>
      <c r="F61" s="54"/>
      <c r="G61" s="54"/>
      <c r="H61" s="117"/>
      <c r="I61" s="14"/>
      <c r="J61" s="144" t="s">
        <v>77</v>
      </c>
      <c r="K61" s="145"/>
      <c r="L61" s="145"/>
      <c r="M61" s="54"/>
      <c r="N61" s="54"/>
      <c r="O61" s="117"/>
      <c r="P61" s="17"/>
    </row>
    <row r="62" spans="1:16" ht="45.75" customHeight="1" thickBot="1" x14ac:dyDescent="0.3">
      <c r="A62" s="125" t="s">
        <v>68</v>
      </c>
      <c r="B62" s="126"/>
      <c r="C62" s="127"/>
      <c r="D62" s="127"/>
      <c r="E62" s="70"/>
      <c r="F62" s="70"/>
      <c r="G62" s="70"/>
      <c r="H62" s="128"/>
      <c r="I62" s="14"/>
      <c r="J62" s="125" t="s">
        <v>69</v>
      </c>
      <c r="K62" s="127"/>
      <c r="L62" s="127"/>
      <c r="M62" s="70"/>
      <c r="N62" s="70"/>
      <c r="O62" s="128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9" t="s">
        <v>76</v>
      </c>
      <c r="B64" s="130"/>
      <c r="C64" s="130"/>
      <c r="D64" s="130"/>
      <c r="E64" s="130"/>
      <c r="F64" s="130"/>
      <c r="G64" s="130"/>
      <c r="H64" s="131"/>
      <c r="I64" s="132">
        <f>O47+E55+M55+E61+M61</f>
        <v>0</v>
      </c>
      <c r="J64" s="132"/>
      <c r="K64" s="132"/>
      <c r="L64" s="132"/>
      <c r="M64" s="132"/>
      <c r="N64" s="132"/>
      <c r="O64" s="133"/>
    </row>
    <row r="65" spans="1:16" ht="15.75" thickBot="1" x14ac:dyDescent="0.3">
      <c r="A65" s="129" t="s">
        <v>80</v>
      </c>
      <c r="B65" s="130"/>
      <c r="C65" s="130"/>
      <c r="D65" s="130"/>
      <c r="E65" s="130"/>
      <c r="F65" s="130"/>
      <c r="G65" s="130"/>
      <c r="H65" s="131"/>
      <c r="I65" s="132">
        <f>O49+E56+M56+E62+M62</f>
        <v>0</v>
      </c>
      <c r="J65" s="132"/>
      <c r="K65" s="132"/>
      <c r="L65" s="132"/>
      <c r="M65" s="132"/>
      <c r="N65" s="132"/>
      <c r="O65" s="133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3" t="s">
        <v>53</v>
      </c>
      <c r="H73" s="154"/>
      <c r="I73" s="155" t="s">
        <v>60</v>
      </c>
      <c r="J73" s="154"/>
      <c r="K73" s="161" t="s">
        <v>54</v>
      </c>
      <c r="L73" s="162"/>
      <c r="M73" s="163" t="s">
        <v>55</v>
      </c>
      <c r="N73" s="163"/>
      <c r="O73" s="164"/>
    </row>
    <row r="74" spans="1:16" x14ac:dyDescent="0.25">
      <c r="A74" s="4"/>
      <c r="B74" s="4"/>
      <c r="C74" s="4"/>
      <c r="D74" s="24"/>
      <c r="E74" s="146" t="s">
        <v>56</v>
      </c>
      <c r="F74" s="147"/>
      <c r="G74" s="148"/>
      <c r="H74" s="149"/>
      <c r="I74" s="150"/>
      <c r="J74" s="149"/>
      <c r="K74" s="150"/>
      <c r="L74" s="149"/>
      <c r="M74" s="151"/>
      <c r="N74" s="151"/>
      <c r="O74" s="152"/>
    </row>
    <row r="75" spans="1:16" ht="15.75" thickBot="1" x14ac:dyDescent="0.3">
      <c r="A75" s="25"/>
      <c r="B75" s="25"/>
      <c r="C75" s="25"/>
      <c r="D75" s="24"/>
      <c r="E75" s="156" t="s">
        <v>57</v>
      </c>
      <c r="F75" s="157"/>
      <c r="G75" s="158"/>
      <c r="H75" s="159"/>
      <c r="I75" s="159"/>
      <c r="J75" s="159"/>
      <c r="K75" s="159"/>
      <c r="L75" s="159"/>
      <c r="M75" s="159"/>
      <c r="N75" s="159"/>
      <c r="O75" s="16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8" priority="2">
      <formula>$K$10="únor"</formula>
    </cfRule>
  </conditionalFormatting>
  <conditionalFormatting sqref="A43:O43">
    <cfRule type="expression" dxfId="7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6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1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Pracovní_výkaz_01-2024</vt:lpstr>
      <vt:lpstr>Pracovní_výkaz_02-2024</vt:lpstr>
      <vt:lpstr>Pracovní_výkaz_03-2024</vt:lpstr>
      <vt:lpstr>Pracovní_výkaz_měsíční_souvis</vt:lpstr>
      <vt:lpstr>'Pracovní_výkaz_01-2024'!Oblast_tisku</vt:lpstr>
      <vt:lpstr>'Pracovní_výkaz_02-2024'!Oblast_tisku</vt:lpstr>
      <vt:lpstr>'Pracovní_výkaz_03-2024'!Oblast_tisku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2024-04-03T10:00:24Z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