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</sheets>
  <definedNames>
    <definedName name="_xlnm._FilterDatabase" localSheetId="0" hidden="1">uchazeči!$A$2:$U$53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O53" i="1"/>
  <c r="N53"/>
</calcChain>
</file>

<file path=xl/comments1.xml><?xml version="1.0" encoding="utf-8"?>
<comments xmlns="http://schemas.openxmlformats.org/spreadsheetml/2006/main">
  <authors>
    <author>63083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telefonicky nabídnuto profesní působení na ONK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nabídnout URGENT</t>
        </r>
      </text>
    </comment>
  </commentList>
</comments>
</file>

<file path=xl/sharedStrings.xml><?xml version="1.0" encoding="utf-8"?>
<sst xmlns="http://schemas.openxmlformats.org/spreadsheetml/2006/main" count="479" uniqueCount="254">
  <si>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</si>
  <si>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</si>
  <si>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</si>
  <si>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</si>
  <si>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</si>
  <si>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</si>
  <si>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</si>
  <si>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</si>
  <si>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</si>
  <si>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</si>
  <si>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</si>
  <si>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</si>
  <si>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</si>
  <si>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</si>
  <si>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</si>
  <si>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</si>
  <si>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</si>
  <si>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</si>
  <si>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Krupárová</t>
  </si>
  <si>
    <t>Magdaléna</t>
  </si>
  <si>
    <t>1x SVOČ (CHIR)</t>
  </si>
  <si>
    <t>KARIM</t>
  </si>
  <si>
    <t xml:space="preserve">Mitrovičová </t>
  </si>
  <si>
    <t>Diana</t>
  </si>
  <si>
    <t>1x SVOČ (URGENT),                           1x SVOČ (RTG)</t>
  </si>
  <si>
    <t>Dopitová</t>
  </si>
  <si>
    <t>2x SVOČ (UROL)</t>
  </si>
  <si>
    <t>1x Německo</t>
  </si>
  <si>
    <t>1x Německo,              několik UROL FNOL</t>
  </si>
  <si>
    <t>UROL</t>
  </si>
  <si>
    <t>Kvapilová</t>
  </si>
  <si>
    <t>Zuzana</t>
  </si>
  <si>
    <t>1x SVOČ (1IK)</t>
  </si>
  <si>
    <t>3IK</t>
  </si>
  <si>
    <t xml:space="preserve">Zemánková </t>
  </si>
  <si>
    <t>Anežka</t>
  </si>
  <si>
    <t>2IK</t>
  </si>
  <si>
    <t>ONK</t>
  </si>
  <si>
    <t>1x  IFMSA Rusko</t>
  </si>
  <si>
    <t>Kvapil</t>
  </si>
  <si>
    <t>Tomáš</t>
  </si>
  <si>
    <t>1x SVOČ (1IK), 1x SVOČ (NEUR), 1x SVOČ (FARM)</t>
  </si>
  <si>
    <t>KCHIR</t>
  </si>
  <si>
    <t>FARM</t>
  </si>
  <si>
    <t xml:space="preserve">Mizera </t>
  </si>
  <si>
    <t>Jan</t>
  </si>
  <si>
    <t>PLIC</t>
  </si>
  <si>
    <t>1x Vojenská nemocnice Olomouc - ARO</t>
  </si>
  <si>
    <t>Sovják</t>
  </si>
  <si>
    <t>Ondřej</t>
  </si>
  <si>
    <t>1x  Erasmus Slovinsko</t>
  </si>
  <si>
    <t>1x SVOČ (DK), 1x SVOČ (Ústav preventivního lékařství)</t>
  </si>
  <si>
    <t>DK</t>
  </si>
  <si>
    <t>3x PLIC FNOL</t>
  </si>
  <si>
    <t>1x IFMSA Chorvatsko,         1x Polsko</t>
  </si>
  <si>
    <t>Vetešník</t>
  </si>
  <si>
    <t>Marek</t>
  </si>
  <si>
    <t xml:space="preserve"> </t>
  </si>
  <si>
    <t>Birke</t>
  </si>
  <si>
    <t>Petr</t>
  </si>
  <si>
    <t>RTG</t>
  </si>
  <si>
    <t>1xSVOČ (Ústav histologie a embryologie)</t>
  </si>
  <si>
    <t>CHIR</t>
  </si>
  <si>
    <t>PORGYN</t>
  </si>
  <si>
    <t>KOZNI</t>
  </si>
  <si>
    <t>Martin</t>
  </si>
  <si>
    <t>PSY</t>
  </si>
  <si>
    <t>Eva</t>
  </si>
  <si>
    <t>OCNI</t>
  </si>
  <si>
    <t>Geryk</t>
  </si>
  <si>
    <t>Miloš</t>
  </si>
  <si>
    <t>UK</t>
  </si>
  <si>
    <t>Müllerová</t>
  </si>
  <si>
    <t>Andrea</t>
  </si>
  <si>
    <t>NEU</t>
  </si>
  <si>
    <t>RHC, ORL</t>
  </si>
  <si>
    <t xml:space="preserve">Hermanová </t>
  </si>
  <si>
    <t>Kateřina</t>
  </si>
  <si>
    <t>OSU</t>
  </si>
  <si>
    <t>ORL</t>
  </si>
  <si>
    <t xml:space="preserve">1x Český Krumlov, 1x Thajsko, 1x Portugalsko,    2x IFMSA Ostrava, </t>
  </si>
  <si>
    <t>Dvořáková</t>
  </si>
  <si>
    <t>Jitka</t>
  </si>
  <si>
    <t>Kučera</t>
  </si>
  <si>
    <t>2x SVOČ RTG, 2x SVOČ Ústav patologické fyziologie</t>
  </si>
  <si>
    <t xml:space="preserve">Vaňková </t>
  </si>
  <si>
    <t>Daniela</t>
  </si>
  <si>
    <t>Gynekologie</t>
  </si>
  <si>
    <t xml:space="preserve">Moškořová </t>
  </si>
  <si>
    <t>2x SVOČ Ústav mikrobiologie</t>
  </si>
  <si>
    <t>FNO,Nemocnice ve Frýdku - Místku, ÚVN Ružomberok</t>
  </si>
  <si>
    <t>Omelková</t>
  </si>
  <si>
    <t>Klára</t>
  </si>
  <si>
    <t xml:space="preserve">Fronc </t>
  </si>
  <si>
    <t>Jakub</t>
  </si>
  <si>
    <t>SVOČ Ústav patologické fyziologie</t>
  </si>
  <si>
    <t>1x Rakousko, Erasmus Rakousko</t>
  </si>
  <si>
    <t>Hřebíčková</t>
  </si>
  <si>
    <t>Helena</t>
  </si>
  <si>
    <t>1x SVOČ ORL, 1x SVOČ UROL</t>
  </si>
  <si>
    <t>1x UK</t>
  </si>
  <si>
    <t>Přivřel</t>
  </si>
  <si>
    <t>Zdeněk</t>
  </si>
  <si>
    <t xml:space="preserve">Mackovíková </t>
  </si>
  <si>
    <t>Michaela</t>
  </si>
  <si>
    <t>IKEM</t>
  </si>
  <si>
    <t>SVOČ 1IK</t>
  </si>
  <si>
    <t>Jirkuvová</t>
  </si>
  <si>
    <t>HOK</t>
  </si>
  <si>
    <t>3x SVOČ HOK</t>
  </si>
  <si>
    <t>IFMSA Bulharsko</t>
  </si>
  <si>
    <t>Uhříková</t>
  </si>
  <si>
    <t>Jana</t>
  </si>
  <si>
    <t xml:space="preserve">KARIM </t>
  </si>
  <si>
    <t>1x SVOČ 1IK, 1x SVOČ Ústav fyziologie</t>
  </si>
  <si>
    <t xml:space="preserve">Erasmus Německo, Nemocnice Valašské Meziříčí, Rakousko, Nemocnice Český Krumlov, Erasmus Německo, </t>
  </si>
  <si>
    <t>Maleňák</t>
  </si>
  <si>
    <t>KNM</t>
  </si>
  <si>
    <t>SVOČ RTG</t>
  </si>
  <si>
    <t>Hnidka</t>
  </si>
  <si>
    <t>Michal</t>
  </si>
  <si>
    <t>Kožáková</t>
  </si>
  <si>
    <t>Tatiana</t>
  </si>
  <si>
    <t>SVOČ 2IK</t>
  </si>
  <si>
    <t>Šimčíková</t>
  </si>
  <si>
    <t>Krutilová</t>
  </si>
  <si>
    <t>Lenka</t>
  </si>
  <si>
    <t>SVOČ KOZNI</t>
  </si>
  <si>
    <t xml:space="preserve">FNOL KOZNI, VNOL, </t>
  </si>
  <si>
    <t>Nesvadbová</t>
  </si>
  <si>
    <t>Marika</t>
  </si>
  <si>
    <t xml:space="preserve">SVOČ UROL, </t>
  </si>
  <si>
    <t xml:space="preserve">Erasmus Rakousko, Nemocnice Přerov, Nemocnice Znojmo, VNOL, ZZS JmK p. o.  </t>
  </si>
  <si>
    <t>Potyšová</t>
  </si>
  <si>
    <t>Marie</t>
  </si>
  <si>
    <t>2x SVOČ FN Ostrava NCHIR</t>
  </si>
  <si>
    <t>Bočkayová</t>
  </si>
  <si>
    <t>Fialová</t>
  </si>
  <si>
    <t>PCHIR</t>
  </si>
  <si>
    <t>1x SVOČ Ústav soudního lékařství, 1x SVOČ UROL</t>
  </si>
  <si>
    <t>Ústav histologie a embryologie</t>
  </si>
  <si>
    <t>Cveková</t>
  </si>
  <si>
    <t>Silvia</t>
  </si>
  <si>
    <t>3x SVOČ 2IK, 1xUniversita Komenského</t>
  </si>
  <si>
    <t>2IK FNOL, Hradec Králové - interna</t>
  </si>
  <si>
    <t>Morong</t>
  </si>
  <si>
    <t>PATOL</t>
  </si>
  <si>
    <t>SOUD</t>
  </si>
  <si>
    <t>1x SVOČ Ústav biochemie, buněčné a molekulární biologie, 3.LF UK, Praha</t>
  </si>
  <si>
    <t>Jesenická nemocnice</t>
  </si>
  <si>
    <t xml:space="preserve">Máchal </t>
  </si>
  <si>
    <t>David</t>
  </si>
  <si>
    <t>IFMSA Izrael, Erasmus Rakousko, stáž Rakousko radiologie</t>
  </si>
  <si>
    <t>2x SVOČ RTG, 1x SVOČ 3IK</t>
  </si>
  <si>
    <t>Jaroščiaková</t>
  </si>
  <si>
    <t>Júlia</t>
  </si>
  <si>
    <t>2CHIR</t>
  </si>
  <si>
    <t>Chirurgická klinika FNsP Žilina, VNOL</t>
  </si>
  <si>
    <t xml:space="preserve">1x SVOČ </t>
  </si>
  <si>
    <t>Žváčková</t>
  </si>
  <si>
    <t>Kamila</t>
  </si>
  <si>
    <t>DK FNOL, Dětské oddělení Nemocnice Prostějov</t>
  </si>
  <si>
    <t>Petřková</t>
  </si>
  <si>
    <t>IFMSA Itálie, Erasmus Dánsko, Erasmus Finsko</t>
  </si>
  <si>
    <t>SVOČ KNM</t>
  </si>
  <si>
    <t>Vláčelová</t>
  </si>
  <si>
    <t>Petra</t>
  </si>
  <si>
    <t xml:space="preserve">Doušková </t>
  </si>
  <si>
    <t>Kristýna</t>
  </si>
  <si>
    <t>NOVO</t>
  </si>
  <si>
    <t>NOVO FNOL</t>
  </si>
  <si>
    <t>Holubová</t>
  </si>
  <si>
    <t>SVOČ ONK</t>
  </si>
  <si>
    <t>Dohnal</t>
  </si>
  <si>
    <t>Roman</t>
  </si>
  <si>
    <t>Nemocnice Pardubického kraje, a.s. Orlickoústecká nemocnice Rehabilitační oddělení</t>
  </si>
  <si>
    <t>IK</t>
  </si>
  <si>
    <t>Kochtová</t>
  </si>
  <si>
    <t>Johana</t>
  </si>
  <si>
    <t>IFMSA Francie</t>
  </si>
  <si>
    <t>SVOČ Ústav fyziologie, 2. interní klinika, SVOČ PSY</t>
  </si>
  <si>
    <t>Vařechová</t>
  </si>
  <si>
    <t>IFMSA Indonésie</t>
  </si>
  <si>
    <t xml:space="preserve">Matoušková </t>
  </si>
  <si>
    <t>Pavla</t>
  </si>
  <si>
    <t>GER</t>
  </si>
  <si>
    <t>SVOČ Ústav patofyziologie LF UPOL</t>
  </si>
  <si>
    <t xml:space="preserve">interní oddělení Nemocnice Neratovice, interní oddělení Nemocnice s poliklinikou Havířov, PL </t>
  </si>
  <si>
    <t>Ševčík</t>
  </si>
  <si>
    <t>Robin</t>
  </si>
  <si>
    <t>HOK, RTG</t>
  </si>
  <si>
    <t>SVOČ 1IK, SVOČ ORT</t>
  </si>
  <si>
    <t>1IK FNOL</t>
  </si>
  <si>
    <t>MUNI</t>
  </si>
  <si>
    <t xml:space="preserve">Uhliariková </t>
  </si>
  <si>
    <t>Ivana</t>
  </si>
  <si>
    <t>SZU Bratislava</t>
  </si>
  <si>
    <t>Poničanová</t>
  </si>
  <si>
    <t>Natália</t>
  </si>
  <si>
    <t>chirurgie, interna, gynekologie</t>
  </si>
  <si>
    <t>IFMSA Thajsko,     pediatrie, interna, chirurgie, gynekologie</t>
  </si>
  <si>
    <t>Absolventský program  FNOL a LF UP 2018/2019 - přehled uchazečů</t>
  </si>
  <si>
    <t>interní obory</t>
  </si>
  <si>
    <t>LF UP pracoviště</t>
  </si>
  <si>
    <t>Komise doporučuje</t>
  </si>
  <si>
    <t>možný nástup</t>
  </si>
  <si>
    <t>OUP</t>
  </si>
  <si>
    <t>URGENT</t>
  </si>
  <si>
    <t>1PORGYN</t>
  </si>
  <si>
    <t>2PORGYN</t>
  </si>
  <si>
    <t>3PORGYN</t>
  </si>
  <si>
    <t>děts.PSY</t>
  </si>
  <si>
    <t>2UROL</t>
  </si>
  <si>
    <t>ano</t>
  </si>
  <si>
    <t>ne</t>
  </si>
  <si>
    <t>odstoupil</t>
  </si>
  <si>
    <t>pozn.</t>
  </si>
  <si>
    <t>zasláno oznámení o přijetí</t>
  </si>
  <si>
    <t>nástup 1.8.</t>
  </si>
  <si>
    <t>nástup 1.7.</t>
  </si>
  <si>
    <t>nástup 9.7.</t>
  </si>
  <si>
    <t>nástup 20.8.</t>
  </si>
  <si>
    <t>oznámení o nepřijetí na pref.obor</t>
  </si>
  <si>
    <t>zasláno oznámení o přijetí - osobně sdělil 27.3.2018, že nenastoupí</t>
  </si>
  <si>
    <t>vyjádření k nástupu uchazečka poskytne do konce dubna</t>
  </si>
  <si>
    <t>zájem pouze o chirurgické obory ve FNOL</t>
  </si>
  <si>
    <t>vyjádření k nástupu uchazečka poskytne do konce dubna, případný termín nástupu 3.9.</t>
  </si>
  <si>
    <t>zasláno oznámení o přijetí- odstoupení od VŘ</t>
  </si>
  <si>
    <t>nástup, vyjádření k termínu  nástupu uchazečka poskytne do konce dubna</t>
  </si>
  <si>
    <t xml:space="preserve">nástup 1.9. </t>
  </si>
  <si>
    <t>telefonicky nabidnuta možnost působit na ONK či PLIC, nemá zájem</t>
  </si>
  <si>
    <t>nástup 1.9. 2018</t>
  </si>
  <si>
    <t>nástup 1.8. 2018</t>
  </si>
  <si>
    <t>oznámení o nepřijetí na pref.obor, nabídnout ONKO v případě, že nepřijme ani jedna z ucahzeček</t>
  </si>
  <si>
    <t>Oxford</t>
  </si>
  <si>
    <t>oznámení o nepřijetí na pref.obor, neozvala se</t>
  </si>
  <si>
    <t>nástup 1.11.</t>
  </si>
  <si>
    <t>nástup 1.9.</t>
  </si>
  <si>
    <t>oficiální oznámení</t>
  </si>
  <si>
    <t>zasláno oznámení o přijetí, má kontaktovat přednostku, do dnešního dne přednostku nekontaktovala, telefonicky jsem ji dnes oslovila, nečetla oznámení o přijetí, vyjádří se.</t>
  </si>
  <si>
    <t>Nepřijala nabídku URGENT</t>
  </si>
  <si>
    <t>nemá zájem o jiný obor ve FNOL - oficiální oznámení o nepřijetí</t>
  </si>
  <si>
    <t>oficiální oznámení o nepřijetí</t>
  </si>
  <si>
    <t>osobní pohovor na PLIC dne 11.4.</t>
  </si>
  <si>
    <t>Po kmenu rozhodnutí, zda skončí na KTVL; oficiální oznámení o přijetí</t>
  </si>
  <si>
    <t>zasláno oznámení o přijetí/ nástup 1.1.2019</t>
  </si>
  <si>
    <t>odstoupil z VŘ</t>
  </si>
  <si>
    <t>zájem o jiný interní obor, nabídnuta PLIC</t>
  </si>
  <si>
    <t xml:space="preserve">Hábová </t>
  </si>
  <si>
    <t>Iveta</t>
  </si>
  <si>
    <t>LFUK HK</t>
  </si>
  <si>
    <t>SVOČ ONK, SVOČ KOZNI</t>
  </si>
  <si>
    <t>IFMSAŘecko</t>
  </si>
  <si>
    <t>per rollam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</si>
</sst>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trike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13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7" fillId="6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/>
    </xf>
    <xf numFmtId="0" fontId="34" fillId="0" borderId="1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1" fillId="5" borderId="1" xfId="0" applyFont="1" applyFill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4"/>
  <sheetViews>
    <sheetView tabSelected="1" showWhiteSpace="0" topLeftCell="B1" zoomScale="120" zoomScaleNormal="120" workbookViewId="0">
      <pane xSplit="2" ySplit="2" topLeftCell="D24" activePane="bottomRight" state="frozen"/>
      <selection activeCell="B1" sqref="B1"/>
      <selection pane="topRight" activeCell="D1" sqref="D1"/>
      <selection pane="bottomLeft" activeCell="B3" sqref="B3"/>
      <selection pane="bottomRight" activeCell="U32" sqref="U32"/>
    </sheetView>
  </sheetViews>
  <sheetFormatPr defaultColWidth="9.140625" defaultRowHeight="15"/>
  <cols>
    <col min="1" max="1" width="3.42578125" style="116" hidden="1" customWidth="1"/>
    <col min="2" max="2" width="2" style="116" customWidth="1"/>
    <col min="3" max="3" width="11.140625" style="7" customWidth="1"/>
    <col min="4" max="4" width="9.140625" style="7" customWidth="1"/>
    <col min="5" max="5" width="4.7109375" style="7" customWidth="1"/>
    <col min="6" max="6" width="5.42578125" style="7" customWidth="1"/>
    <col min="7" max="7" width="16.140625" style="30" customWidth="1"/>
    <col min="8" max="8" width="13" style="30" customWidth="1"/>
    <col min="9" max="10" width="6.7109375" style="7" customWidth="1"/>
    <col min="11" max="11" width="7.28515625" style="7" customWidth="1"/>
    <col min="12" max="12" width="7.7109375" style="7" customWidth="1"/>
    <col min="13" max="13" width="7.5703125" style="7" customWidth="1"/>
    <col min="14" max="14" width="5.28515625" style="119" customWidth="1"/>
    <col min="15" max="15" width="5.42578125" style="119" customWidth="1"/>
    <col min="16" max="16" width="9.85546875" style="7" hidden="1" customWidth="1"/>
    <col min="17" max="17" width="5.5703125" style="7" hidden="1" customWidth="1"/>
    <col min="18" max="18" width="11.85546875" style="7" hidden="1" customWidth="1"/>
    <col min="19" max="19" width="35.85546875" style="7" customWidth="1"/>
    <col min="20" max="20" width="29.42578125" style="7" customWidth="1"/>
    <col min="21" max="21" width="26.7109375" style="7" customWidth="1"/>
    <col min="22" max="22" width="28.140625" style="7" customWidth="1"/>
    <col min="23" max="16384" width="9.140625" style="7"/>
  </cols>
  <sheetData>
    <row r="1" spans="1:22" s="30" customFormat="1" ht="21.75" thickBot="1">
      <c r="A1" s="28"/>
      <c r="B1" s="28"/>
      <c r="C1" s="170" t="s">
        <v>201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29"/>
      <c r="O1" s="29"/>
      <c r="R1" s="31"/>
      <c r="U1" s="28"/>
      <c r="V1" s="28"/>
    </row>
    <row r="2" spans="1:22" s="32" customFormat="1" ht="24.6" customHeight="1" thickBot="1">
      <c r="A2" s="21" t="s">
        <v>6</v>
      </c>
      <c r="B2" s="22" t="s">
        <v>14</v>
      </c>
      <c r="C2" s="23" t="s">
        <v>4</v>
      </c>
      <c r="D2" s="23" t="s">
        <v>5</v>
      </c>
      <c r="E2" s="23" t="s">
        <v>15</v>
      </c>
      <c r="F2" s="23" t="s">
        <v>3</v>
      </c>
      <c r="G2" s="23" t="s">
        <v>11</v>
      </c>
      <c r="H2" s="23" t="s">
        <v>12</v>
      </c>
      <c r="I2" s="23" t="s">
        <v>0</v>
      </c>
      <c r="J2" s="23" t="s">
        <v>1</v>
      </c>
      <c r="K2" s="23" t="s">
        <v>2</v>
      </c>
      <c r="L2" s="23" t="s">
        <v>204</v>
      </c>
      <c r="M2" s="23" t="s">
        <v>13</v>
      </c>
      <c r="N2" s="24" t="s">
        <v>10</v>
      </c>
      <c r="O2" s="24" t="s">
        <v>8</v>
      </c>
      <c r="P2" s="25" t="s">
        <v>7</v>
      </c>
      <c r="Q2" s="25" t="s">
        <v>205</v>
      </c>
      <c r="R2" s="26" t="s">
        <v>203</v>
      </c>
      <c r="S2" s="154" t="s">
        <v>216</v>
      </c>
      <c r="T2" s="159"/>
      <c r="U2" s="151"/>
      <c r="V2" s="31"/>
    </row>
    <row r="3" spans="1:22" s="30" customFormat="1" ht="24">
      <c r="A3" s="33">
        <v>41</v>
      </c>
      <c r="B3" s="34"/>
      <c r="C3" s="8" t="s">
        <v>119</v>
      </c>
      <c r="D3" s="2" t="s">
        <v>120</v>
      </c>
      <c r="E3" s="2" t="s">
        <v>16</v>
      </c>
      <c r="F3" s="2">
        <v>2.3199999999999998</v>
      </c>
      <c r="G3" s="35"/>
      <c r="H3" s="35"/>
      <c r="I3" s="2" t="s">
        <v>9</v>
      </c>
      <c r="J3" s="2" t="s">
        <v>46</v>
      </c>
      <c r="K3" s="2" t="s">
        <v>33</v>
      </c>
      <c r="L3" s="27"/>
      <c r="M3" s="2"/>
      <c r="N3" s="36"/>
      <c r="O3" s="37"/>
      <c r="P3" s="38"/>
      <c r="Q3" s="38"/>
      <c r="R3" s="39"/>
      <c r="S3" s="39" t="s">
        <v>222</v>
      </c>
      <c r="T3" s="160"/>
      <c r="U3" s="115"/>
      <c r="V3" s="116"/>
    </row>
    <row r="4" spans="1:22" s="129" customFormat="1" ht="22.5" customHeight="1">
      <c r="A4" s="120">
        <v>13</v>
      </c>
      <c r="B4" s="121"/>
      <c r="C4" s="13" t="s">
        <v>39</v>
      </c>
      <c r="D4" s="122" t="s">
        <v>40</v>
      </c>
      <c r="E4" s="122" t="s">
        <v>16</v>
      </c>
      <c r="F4" s="122">
        <v>1.9</v>
      </c>
      <c r="G4" s="123" t="s">
        <v>41</v>
      </c>
      <c r="H4" s="123"/>
      <c r="I4" s="122" t="s">
        <v>9</v>
      </c>
      <c r="J4" s="122" t="s">
        <v>42</v>
      </c>
      <c r="K4" s="122" t="s">
        <v>43</v>
      </c>
      <c r="L4" s="124" t="s">
        <v>9</v>
      </c>
      <c r="M4" s="122" t="s">
        <v>213</v>
      </c>
      <c r="N4" s="125"/>
      <c r="O4" s="126">
        <v>0.8</v>
      </c>
      <c r="P4" s="127"/>
      <c r="Q4" s="127"/>
      <c r="R4" s="128"/>
      <c r="S4" s="155" t="s">
        <v>218</v>
      </c>
      <c r="T4" s="161" t="s">
        <v>238</v>
      </c>
      <c r="U4" s="114"/>
      <c r="V4" s="147"/>
    </row>
    <row r="5" spans="1:22" s="30" customFormat="1" ht="26.25" customHeight="1">
      <c r="A5" s="40">
        <v>17</v>
      </c>
      <c r="B5" s="41"/>
      <c r="C5" s="10" t="s">
        <v>30</v>
      </c>
      <c r="D5" s="4" t="s">
        <v>31</v>
      </c>
      <c r="E5" s="4" t="s">
        <v>16</v>
      </c>
      <c r="F5" s="2">
        <v>1.93</v>
      </c>
      <c r="G5" s="35" t="s">
        <v>32</v>
      </c>
      <c r="H5" s="35" t="s">
        <v>27</v>
      </c>
      <c r="I5" s="2" t="s">
        <v>9</v>
      </c>
      <c r="J5" s="2" t="s">
        <v>33</v>
      </c>
      <c r="K5" s="2" t="s">
        <v>207</v>
      </c>
      <c r="L5" s="27" t="s">
        <v>207</v>
      </c>
      <c r="M5" s="2" t="s">
        <v>213</v>
      </c>
      <c r="N5" s="43">
        <v>0.8</v>
      </c>
      <c r="O5" s="37"/>
      <c r="P5" s="38"/>
      <c r="Q5" s="38"/>
      <c r="R5" s="42"/>
      <c r="S5" s="78" t="s">
        <v>217</v>
      </c>
      <c r="T5" s="162" t="s">
        <v>224</v>
      </c>
      <c r="U5" s="88"/>
      <c r="V5" s="28"/>
    </row>
    <row r="6" spans="1:22" s="30" customFormat="1" ht="25.5">
      <c r="A6" s="44">
        <v>32</v>
      </c>
      <c r="B6" s="45"/>
      <c r="C6" s="17" t="s">
        <v>188</v>
      </c>
      <c r="D6" s="18" t="s">
        <v>189</v>
      </c>
      <c r="E6" s="18" t="s">
        <v>16</v>
      </c>
      <c r="F6" s="46">
        <v>1.68</v>
      </c>
      <c r="G6" s="46" t="s">
        <v>191</v>
      </c>
      <c r="H6" s="18" t="s">
        <v>192</v>
      </c>
      <c r="I6" s="18" t="s">
        <v>9</v>
      </c>
      <c r="J6" s="18" t="s">
        <v>33</v>
      </c>
      <c r="K6" s="18" t="s">
        <v>190</v>
      </c>
      <c r="L6" s="47" t="s">
        <v>9</v>
      </c>
      <c r="M6" s="18" t="s">
        <v>213</v>
      </c>
      <c r="N6" s="48"/>
      <c r="O6" s="49">
        <v>0.8</v>
      </c>
      <c r="P6" s="50"/>
      <c r="Q6" s="50"/>
      <c r="R6" s="51"/>
      <c r="S6" s="156" t="s">
        <v>223</v>
      </c>
      <c r="T6" s="160"/>
      <c r="U6" s="152"/>
      <c r="V6" s="115"/>
    </row>
    <row r="7" spans="1:22" s="139" customFormat="1" ht="33.75">
      <c r="A7" s="130"/>
      <c r="B7" s="131"/>
      <c r="C7" s="14" t="s">
        <v>154</v>
      </c>
      <c r="D7" s="132" t="s">
        <v>155</v>
      </c>
      <c r="E7" s="132" t="s">
        <v>16</v>
      </c>
      <c r="F7" s="133">
        <v>2.11</v>
      </c>
      <c r="G7" s="134" t="s">
        <v>158</v>
      </c>
      <c r="H7" s="134" t="s">
        <v>157</v>
      </c>
      <c r="I7" s="133" t="s">
        <v>156</v>
      </c>
      <c r="J7" s="132"/>
      <c r="K7" s="132"/>
      <c r="L7" s="135" t="s">
        <v>156</v>
      </c>
      <c r="M7" s="132" t="s">
        <v>213</v>
      </c>
      <c r="N7" s="125"/>
      <c r="O7" s="136">
        <v>0.8</v>
      </c>
      <c r="P7" s="137"/>
      <c r="Q7" s="137"/>
      <c r="R7" s="138"/>
      <c r="S7" s="155" t="s">
        <v>218</v>
      </c>
      <c r="T7" s="163" t="s">
        <v>238</v>
      </c>
      <c r="U7" s="114"/>
      <c r="V7" s="148"/>
    </row>
    <row r="8" spans="1:22" s="30" customFormat="1" ht="20.25" customHeight="1">
      <c r="A8" s="53"/>
      <c r="B8" s="34"/>
      <c r="C8" s="10" t="s">
        <v>197</v>
      </c>
      <c r="D8" s="4" t="s">
        <v>198</v>
      </c>
      <c r="E8" s="4" t="s">
        <v>196</v>
      </c>
      <c r="F8" s="2">
        <v>2.15</v>
      </c>
      <c r="G8" s="35"/>
      <c r="H8" s="35" t="s">
        <v>199</v>
      </c>
      <c r="I8" s="2" t="s">
        <v>156</v>
      </c>
      <c r="J8" s="2" t="s">
        <v>29</v>
      </c>
      <c r="K8" s="2" t="s">
        <v>42</v>
      </c>
      <c r="L8" s="27"/>
      <c r="M8" s="2"/>
      <c r="N8" s="54"/>
      <c r="O8" s="37"/>
      <c r="P8" s="38"/>
      <c r="Q8" s="38"/>
      <c r="R8" s="39"/>
      <c r="S8" s="39" t="s">
        <v>222</v>
      </c>
      <c r="T8" s="160" t="s">
        <v>225</v>
      </c>
      <c r="U8" s="115"/>
      <c r="V8" s="116"/>
    </row>
    <row r="9" spans="1:22" s="139" customFormat="1" ht="24" customHeight="1">
      <c r="A9" s="140">
        <v>6</v>
      </c>
      <c r="B9" s="141"/>
      <c r="C9" s="13" t="s">
        <v>141</v>
      </c>
      <c r="D9" s="142" t="s">
        <v>142</v>
      </c>
      <c r="E9" s="142" t="s">
        <v>16</v>
      </c>
      <c r="F9" s="142">
        <v>1.64</v>
      </c>
      <c r="G9" s="143" t="s">
        <v>143</v>
      </c>
      <c r="H9" s="143" t="s">
        <v>144</v>
      </c>
      <c r="I9" s="142" t="s">
        <v>36</v>
      </c>
      <c r="J9" s="142" t="s">
        <v>46</v>
      </c>
      <c r="K9" s="142"/>
      <c r="L9" s="135" t="s">
        <v>36</v>
      </c>
      <c r="M9" s="142" t="s">
        <v>213</v>
      </c>
      <c r="N9" s="144">
        <v>0.8</v>
      </c>
      <c r="O9" s="136"/>
      <c r="P9" s="127"/>
      <c r="Q9" s="127"/>
      <c r="R9" s="145"/>
      <c r="S9" s="155" t="s">
        <v>229</v>
      </c>
      <c r="T9" s="161" t="s">
        <v>238</v>
      </c>
      <c r="U9" s="114"/>
      <c r="V9" s="148"/>
    </row>
    <row r="10" spans="1:22" s="30" customFormat="1" ht="52.15" customHeight="1">
      <c r="A10" s="56">
        <v>12</v>
      </c>
      <c r="B10" s="41"/>
      <c r="C10" s="8" t="s">
        <v>111</v>
      </c>
      <c r="D10" s="2" t="s">
        <v>112</v>
      </c>
      <c r="E10" s="2" t="s">
        <v>16</v>
      </c>
      <c r="F10" s="2">
        <v>1.75</v>
      </c>
      <c r="G10" s="35" t="s">
        <v>114</v>
      </c>
      <c r="H10" s="35" t="s">
        <v>115</v>
      </c>
      <c r="I10" s="2" t="s">
        <v>36</v>
      </c>
      <c r="J10" s="2" t="s">
        <v>113</v>
      </c>
      <c r="K10" s="2" t="s">
        <v>207</v>
      </c>
      <c r="L10" s="27" t="s">
        <v>207</v>
      </c>
      <c r="M10" s="2" t="s">
        <v>213</v>
      </c>
      <c r="N10" s="43">
        <v>0.8</v>
      </c>
      <c r="O10" s="37"/>
      <c r="P10" s="38"/>
      <c r="Q10" s="38"/>
      <c r="R10" s="42"/>
      <c r="S10" s="78" t="s">
        <v>217</v>
      </c>
      <c r="T10" s="162" t="s">
        <v>226</v>
      </c>
      <c r="U10" s="88"/>
      <c r="V10" s="28"/>
    </row>
    <row r="11" spans="1:22" s="30" customFormat="1" ht="24">
      <c r="A11" s="40"/>
      <c r="B11" s="41"/>
      <c r="C11" s="13" t="s">
        <v>34</v>
      </c>
      <c r="D11" s="6" t="s">
        <v>35</v>
      </c>
      <c r="E11" s="6" t="s">
        <v>193</v>
      </c>
      <c r="F11" s="6">
        <v>2.2200000000000002</v>
      </c>
      <c r="G11" s="1"/>
      <c r="H11" s="1" t="s">
        <v>38</v>
      </c>
      <c r="I11" s="2" t="s">
        <v>36</v>
      </c>
      <c r="J11" s="6" t="s">
        <v>33</v>
      </c>
      <c r="K11" s="6" t="s">
        <v>37</v>
      </c>
      <c r="L11" s="27" t="s">
        <v>37</v>
      </c>
      <c r="M11" s="2" t="s">
        <v>213</v>
      </c>
      <c r="N11" s="43">
        <v>0.8</v>
      </c>
      <c r="O11" s="37"/>
      <c r="P11" s="38"/>
      <c r="Q11" s="38"/>
      <c r="R11" s="42"/>
      <c r="S11" s="155" t="s">
        <v>218</v>
      </c>
      <c r="T11" s="161" t="s">
        <v>238</v>
      </c>
      <c r="U11" s="114"/>
      <c r="V11" s="28"/>
    </row>
    <row r="12" spans="1:22" s="30" customFormat="1" ht="24">
      <c r="A12" s="44">
        <v>24</v>
      </c>
      <c r="B12" s="34"/>
      <c r="C12" s="8" t="s">
        <v>121</v>
      </c>
      <c r="D12" s="2" t="s">
        <v>122</v>
      </c>
      <c r="E12" s="2" t="s">
        <v>16</v>
      </c>
      <c r="F12" s="2">
        <v>1.59</v>
      </c>
      <c r="G12" s="35" t="s">
        <v>123</v>
      </c>
      <c r="H12" s="35"/>
      <c r="I12" s="2" t="s">
        <v>33</v>
      </c>
      <c r="J12" s="2"/>
      <c r="K12" s="2"/>
      <c r="L12" s="27"/>
      <c r="M12" s="2"/>
      <c r="N12" s="43"/>
      <c r="O12" s="57"/>
      <c r="P12" s="55"/>
      <c r="Q12" s="55"/>
      <c r="R12" s="39"/>
      <c r="S12" s="39" t="s">
        <v>222</v>
      </c>
      <c r="T12" s="160"/>
      <c r="U12" s="115"/>
      <c r="V12" s="116"/>
    </row>
    <row r="13" spans="1:22" s="30" customFormat="1" ht="24">
      <c r="A13" s="40">
        <v>19</v>
      </c>
      <c r="B13" s="41"/>
      <c r="C13" s="8" t="s">
        <v>103</v>
      </c>
      <c r="D13" s="2" t="s">
        <v>104</v>
      </c>
      <c r="E13" s="2" t="s">
        <v>16</v>
      </c>
      <c r="F13" s="2">
        <v>1.89</v>
      </c>
      <c r="G13" s="35" t="s">
        <v>106</v>
      </c>
      <c r="H13" s="35" t="s">
        <v>105</v>
      </c>
      <c r="I13" s="2" t="s">
        <v>33</v>
      </c>
      <c r="J13" s="2"/>
      <c r="K13" s="2"/>
      <c r="L13" s="27" t="s">
        <v>33</v>
      </c>
      <c r="M13" s="2" t="s">
        <v>214</v>
      </c>
      <c r="N13" s="36"/>
      <c r="O13" s="37"/>
      <c r="P13" s="38"/>
      <c r="Q13" s="38"/>
      <c r="R13" s="42"/>
      <c r="S13" s="42"/>
      <c r="T13" s="162"/>
      <c r="U13" s="114"/>
      <c r="V13" s="28"/>
    </row>
    <row r="14" spans="1:22" s="30" customFormat="1" ht="24">
      <c r="A14" s="40">
        <v>35</v>
      </c>
      <c r="B14" s="41"/>
      <c r="C14" s="13" t="s">
        <v>55</v>
      </c>
      <c r="D14" s="6" t="s">
        <v>56</v>
      </c>
      <c r="E14" s="6" t="s">
        <v>16</v>
      </c>
      <c r="F14" s="6">
        <v>2.02</v>
      </c>
      <c r="G14" s="1"/>
      <c r="H14" s="1" t="s">
        <v>57</v>
      </c>
      <c r="I14" s="2" t="s">
        <v>33</v>
      </c>
      <c r="J14" s="6"/>
      <c r="K14" s="6"/>
      <c r="L14" s="27" t="s">
        <v>33</v>
      </c>
      <c r="M14" s="6" t="s">
        <v>213</v>
      </c>
      <c r="N14" s="58"/>
      <c r="O14" s="37">
        <v>0.8</v>
      </c>
      <c r="P14" s="55"/>
      <c r="Q14" s="55"/>
      <c r="R14" s="59"/>
      <c r="S14" s="155" t="s">
        <v>218</v>
      </c>
      <c r="T14" s="161" t="s">
        <v>238</v>
      </c>
      <c r="U14" s="114"/>
      <c r="V14" s="28"/>
    </row>
    <row r="15" spans="1:22" s="30" customFormat="1" ht="23.25" customHeight="1">
      <c r="A15" s="40">
        <v>25</v>
      </c>
      <c r="B15" s="41"/>
      <c r="C15" s="13" t="s">
        <v>58</v>
      </c>
      <c r="D15" s="2" t="s">
        <v>59</v>
      </c>
      <c r="E15" s="2" t="s">
        <v>16</v>
      </c>
      <c r="F15" s="2">
        <v>1.37</v>
      </c>
      <c r="G15" s="35" t="s">
        <v>61</v>
      </c>
      <c r="H15" s="35"/>
      <c r="I15" s="2" t="s">
        <v>52</v>
      </c>
      <c r="J15" s="2" t="s">
        <v>60</v>
      </c>
      <c r="K15" s="2"/>
      <c r="L15" s="27" t="s">
        <v>52</v>
      </c>
      <c r="M15" s="2"/>
      <c r="N15" s="36"/>
      <c r="O15" s="37">
        <v>0.8</v>
      </c>
      <c r="P15" s="38"/>
      <c r="Q15" s="38"/>
      <c r="R15" s="42"/>
      <c r="S15" s="155" t="s">
        <v>218</v>
      </c>
      <c r="T15" s="161" t="s">
        <v>238</v>
      </c>
      <c r="U15" s="114"/>
      <c r="V15" s="28"/>
    </row>
    <row r="16" spans="1:22" s="30" customFormat="1" ht="24">
      <c r="A16" s="44">
        <v>28</v>
      </c>
      <c r="B16" s="60"/>
      <c r="C16" s="8" t="s">
        <v>167</v>
      </c>
      <c r="D16" s="6" t="s">
        <v>168</v>
      </c>
      <c r="E16" s="6" t="s">
        <v>16</v>
      </c>
      <c r="F16" s="6">
        <v>1.91</v>
      </c>
      <c r="G16" s="1" t="s">
        <v>106</v>
      </c>
      <c r="H16" s="1" t="s">
        <v>170</v>
      </c>
      <c r="I16" s="6" t="s">
        <v>52</v>
      </c>
      <c r="J16" s="6" t="s">
        <v>169</v>
      </c>
      <c r="K16" s="6" t="s">
        <v>63</v>
      </c>
      <c r="L16" s="27" t="s">
        <v>169</v>
      </c>
      <c r="M16" s="6"/>
      <c r="N16" s="43">
        <v>0.8</v>
      </c>
      <c r="O16" s="61"/>
      <c r="P16" s="62"/>
      <c r="Q16" s="62"/>
      <c r="R16" s="39"/>
      <c r="S16" s="78" t="s">
        <v>245</v>
      </c>
      <c r="T16" s="160" t="s">
        <v>238</v>
      </c>
      <c r="U16" s="115"/>
      <c r="V16" s="116"/>
    </row>
    <row r="17" spans="1:29" s="30" customFormat="1" ht="19.5" customHeight="1">
      <c r="A17" s="40">
        <v>23</v>
      </c>
      <c r="B17" s="63"/>
      <c r="C17" s="13" t="s">
        <v>69</v>
      </c>
      <c r="D17" s="6" t="s">
        <v>70</v>
      </c>
      <c r="E17" s="6" t="s">
        <v>71</v>
      </c>
      <c r="F17" s="6">
        <v>1.23</v>
      </c>
      <c r="G17" s="1"/>
      <c r="H17" s="1"/>
      <c r="I17" s="6" t="s">
        <v>52</v>
      </c>
      <c r="J17" s="6"/>
      <c r="K17" s="6"/>
      <c r="L17" s="27" t="s">
        <v>52</v>
      </c>
      <c r="M17" s="6"/>
      <c r="N17" s="36"/>
      <c r="O17" s="37">
        <v>0.8</v>
      </c>
      <c r="P17" s="38"/>
      <c r="Q17" s="38"/>
      <c r="R17" s="42"/>
      <c r="S17" s="155" t="s">
        <v>221</v>
      </c>
      <c r="T17" s="161" t="s">
        <v>238</v>
      </c>
      <c r="U17" s="114"/>
      <c r="V17" s="28"/>
    </row>
    <row r="18" spans="1:29" s="30" customFormat="1" ht="27" customHeight="1">
      <c r="A18" s="64">
        <v>4</v>
      </c>
      <c r="B18" s="45"/>
      <c r="C18" s="146" t="s">
        <v>183</v>
      </c>
      <c r="D18" s="3" t="s">
        <v>184</v>
      </c>
      <c r="E18" s="3" t="s">
        <v>16</v>
      </c>
      <c r="F18" s="65">
        <v>1.99</v>
      </c>
      <c r="G18" s="65" t="s">
        <v>186</v>
      </c>
      <c r="H18" s="65" t="s">
        <v>187</v>
      </c>
      <c r="I18" s="3" t="s">
        <v>52</v>
      </c>
      <c r="J18" s="3" t="s">
        <v>206</v>
      </c>
      <c r="K18" s="3" t="s">
        <v>185</v>
      </c>
      <c r="L18" s="66" t="s">
        <v>185</v>
      </c>
      <c r="M18" s="3" t="s">
        <v>213</v>
      </c>
      <c r="N18" s="67"/>
      <c r="O18" s="37">
        <v>0.8</v>
      </c>
      <c r="P18" s="38"/>
      <c r="Q18" s="38"/>
      <c r="R18" s="68"/>
      <c r="S18" s="155" t="s">
        <v>236</v>
      </c>
      <c r="T18" s="162" t="s">
        <v>238</v>
      </c>
      <c r="U18" s="114"/>
      <c r="V18" s="149"/>
    </row>
    <row r="19" spans="1:29" s="30" customFormat="1" ht="63.75">
      <c r="A19" s="40">
        <v>3</v>
      </c>
      <c r="B19" s="41"/>
      <c r="C19" s="8" t="s">
        <v>88</v>
      </c>
      <c r="D19" s="2" t="s">
        <v>17</v>
      </c>
      <c r="E19" s="2" t="s">
        <v>16</v>
      </c>
      <c r="F19" s="2">
        <v>1.19</v>
      </c>
      <c r="G19" s="35" t="s">
        <v>89</v>
      </c>
      <c r="H19" s="35" t="s">
        <v>90</v>
      </c>
      <c r="I19" s="2" t="s">
        <v>52</v>
      </c>
      <c r="J19" s="2"/>
      <c r="K19" s="2"/>
      <c r="L19" s="27" t="s">
        <v>52</v>
      </c>
      <c r="M19" s="2"/>
      <c r="N19" s="43"/>
      <c r="O19" s="57"/>
      <c r="P19" s="70"/>
      <c r="Q19" s="70"/>
      <c r="R19" s="42"/>
      <c r="S19" s="59" t="s">
        <v>239</v>
      </c>
      <c r="T19" s="162"/>
      <c r="U19" s="88"/>
      <c r="V19" s="28"/>
    </row>
    <row r="20" spans="1:29" s="30" customFormat="1" ht="33.75">
      <c r="A20" s="53">
        <v>46</v>
      </c>
      <c r="B20" s="34"/>
      <c r="C20" s="10" t="s">
        <v>162</v>
      </c>
      <c r="D20" s="4" t="s">
        <v>31</v>
      </c>
      <c r="E20" s="4" t="s">
        <v>16</v>
      </c>
      <c r="F20" s="2">
        <v>1.22</v>
      </c>
      <c r="G20" s="35" t="s">
        <v>164</v>
      </c>
      <c r="H20" s="35" t="s">
        <v>163</v>
      </c>
      <c r="I20" s="2" t="s">
        <v>52</v>
      </c>
      <c r="J20" s="2" t="s">
        <v>63</v>
      </c>
      <c r="K20" s="2"/>
      <c r="L20" s="27" t="s">
        <v>117</v>
      </c>
      <c r="M20" s="2" t="s">
        <v>214</v>
      </c>
      <c r="N20" s="43">
        <v>0.8</v>
      </c>
      <c r="O20" s="37"/>
      <c r="P20" s="38"/>
      <c r="Q20" s="38"/>
      <c r="R20" s="39"/>
      <c r="S20" s="157" t="s">
        <v>230</v>
      </c>
      <c r="T20" s="168"/>
      <c r="U20" s="114"/>
      <c r="V20" s="116"/>
    </row>
    <row r="21" spans="1:29" s="30" customFormat="1" ht="22.5">
      <c r="A21" s="44">
        <v>44</v>
      </c>
      <c r="B21" s="34"/>
      <c r="C21" s="14" t="s">
        <v>133</v>
      </c>
      <c r="D21" s="2" t="s">
        <v>134</v>
      </c>
      <c r="E21" s="2" t="s">
        <v>78</v>
      </c>
      <c r="F21" s="2">
        <v>2.19</v>
      </c>
      <c r="G21" s="35" t="s">
        <v>135</v>
      </c>
      <c r="H21" s="35"/>
      <c r="I21" s="2" t="s">
        <v>52</v>
      </c>
      <c r="J21" s="2" t="s">
        <v>74</v>
      </c>
      <c r="K21" s="2" t="s">
        <v>66</v>
      </c>
      <c r="L21" s="27" t="s">
        <v>211</v>
      </c>
      <c r="M21" s="2"/>
      <c r="N21" s="43">
        <v>0.8</v>
      </c>
      <c r="O21" s="37"/>
      <c r="P21" s="38"/>
      <c r="Q21" s="38"/>
      <c r="R21" s="71"/>
      <c r="S21" s="155" t="s">
        <v>218</v>
      </c>
      <c r="T21" s="162" t="s">
        <v>238</v>
      </c>
      <c r="U21" s="88"/>
      <c r="V21" s="150"/>
    </row>
    <row r="22" spans="1:29" s="30" customFormat="1" ht="25.5">
      <c r="A22" s="40">
        <v>39</v>
      </c>
      <c r="B22" s="41"/>
      <c r="C22" s="13" t="s">
        <v>101</v>
      </c>
      <c r="D22" s="2" t="s">
        <v>102</v>
      </c>
      <c r="E22" s="2" t="s">
        <v>16</v>
      </c>
      <c r="F22" s="2">
        <v>2.33</v>
      </c>
      <c r="G22" s="35"/>
      <c r="H22" s="35"/>
      <c r="I22" s="2" t="s">
        <v>52</v>
      </c>
      <c r="J22" s="2"/>
      <c r="K22" s="2"/>
      <c r="L22" s="27" t="s">
        <v>52</v>
      </c>
      <c r="M22" s="2"/>
      <c r="N22" s="43">
        <v>0.8</v>
      </c>
      <c r="O22" s="37"/>
      <c r="P22" s="38"/>
      <c r="Q22" s="38"/>
      <c r="R22" s="42"/>
      <c r="S22" s="155" t="s">
        <v>218</v>
      </c>
      <c r="T22" s="162" t="s">
        <v>244</v>
      </c>
      <c r="U22" s="114"/>
      <c r="V22" s="150"/>
    </row>
    <row r="23" spans="1:29" s="30" customFormat="1" ht="33.75">
      <c r="A23" s="40">
        <v>11</v>
      </c>
      <c r="B23" s="41"/>
      <c r="C23" s="19" t="s">
        <v>48</v>
      </c>
      <c r="D23" s="20" t="s">
        <v>49</v>
      </c>
      <c r="E23" s="20" t="s">
        <v>16</v>
      </c>
      <c r="F23" s="20">
        <v>1.8</v>
      </c>
      <c r="G23" s="72" t="s">
        <v>51</v>
      </c>
      <c r="H23" s="72" t="s">
        <v>50</v>
      </c>
      <c r="I23" s="20" t="s">
        <v>52</v>
      </c>
      <c r="J23" s="20" t="s">
        <v>46</v>
      </c>
      <c r="K23" s="20" t="s">
        <v>33</v>
      </c>
      <c r="L23" s="73" t="s">
        <v>46</v>
      </c>
      <c r="M23" s="74" t="s">
        <v>213</v>
      </c>
      <c r="N23" s="75">
        <v>0.8</v>
      </c>
      <c r="O23" s="49"/>
      <c r="P23" s="50"/>
      <c r="Q23" s="50"/>
      <c r="R23" s="76"/>
      <c r="S23" s="158" t="s">
        <v>227</v>
      </c>
      <c r="T23" s="162"/>
      <c r="U23" s="153"/>
      <c r="V23" s="28"/>
    </row>
    <row r="24" spans="1:29" s="30" customFormat="1" ht="50.45" customHeight="1">
      <c r="A24" s="53"/>
      <c r="B24" s="34"/>
      <c r="C24" s="9" t="s">
        <v>194</v>
      </c>
      <c r="D24" s="3" t="s">
        <v>195</v>
      </c>
      <c r="E24" s="65" t="s">
        <v>196</v>
      </c>
      <c r="F24" s="65">
        <v>1.92</v>
      </c>
      <c r="G24" s="65"/>
      <c r="H24" s="65" t="s">
        <v>200</v>
      </c>
      <c r="I24" s="3" t="s">
        <v>52</v>
      </c>
      <c r="J24" s="3" t="s">
        <v>33</v>
      </c>
      <c r="K24" s="3" t="s">
        <v>9</v>
      </c>
      <c r="L24" s="66"/>
      <c r="M24" s="3"/>
      <c r="N24" s="67"/>
      <c r="O24" s="77"/>
      <c r="P24" s="38"/>
      <c r="Q24" s="38"/>
      <c r="R24" s="39"/>
      <c r="S24" s="39" t="s">
        <v>222</v>
      </c>
      <c r="T24" s="160" t="s">
        <v>247</v>
      </c>
      <c r="U24" s="115"/>
      <c r="V24" s="116"/>
    </row>
    <row r="25" spans="1:29" s="30" customFormat="1" ht="23.25" customHeight="1">
      <c r="A25" s="53"/>
      <c r="B25" s="34"/>
      <c r="C25" s="13" t="s">
        <v>159</v>
      </c>
      <c r="D25" s="6" t="s">
        <v>160</v>
      </c>
      <c r="E25" s="6" t="s">
        <v>16</v>
      </c>
      <c r="F25" s="6">
        <v>1.62</v>
      </c>
      <c r="G25" s="1" t="s">
        <v>161</v>
      </c>
      <c r="H25" s="1"/>
      <c r="I25" s="6" t="s">
        <v>52</v>
      </c>
      <c r="J25" s="6" t="s">
        <v>79</v>
      </c>
      <c r="K25" s="6" t="s">
        <v>37</v>
      </c>
      <c r="L25" s="27" t="s">
        <v>37</v>
      </c>
      <c r="M25" s="2" t="s">
        <v>213</v>
      </c>
      <c r="N25" s="43">
        <v>0.8</v>
      </c>
      <c r="O25" s="37"/>
      <c r="P25" s="38"/>
      <c r="Q25" s="38"/>
      <c r="R25" s="78"/>
      <c r="S25" s="155" t="s">
        <v>232</v>
      </c>
      <c r="T25" s="160"/>
      <c r="U25" s="98"/>
      <c r="V25" s="116"/>
    </row>
    <row r="26" spans="1:29" s="30" customFormat="1" ht="24.75" thickBot="1">
      <c r="A26" s="79"/>
      <c r="B26" s="80"/>
      <c r="C26" s="14" t="s">
        <v>107</v>
      </c>
      <c r="D26" s="6" t="s">
        <v>73</v>
      </c>
      <c r="E26" s="6" t="s">
        <v>16</v>
      </c>
      <c r="F26" s="6">
        <v>1.73</v>
      </c>
      <c r="G26" s="1" t="s">
        <v>109</v>
      </c>
      <c r="H26" s="1" t="s">
        <v>110</v>
      </c>
      <c r="I26" s="6" t="s">
        <v>108</v>
      </c>
      <c r="J26" s="6" t="s">
        <v>63</v>
      </c>
      <c r="K26" s="6"/>
      <c r="L26" s="27" t="s">
        <v>108</v>
      </c>
      <c r="M26" s="6"/>
      <c r="N26" s="36"/>
      <c r="O26" s="37">
        <v>0.8</v>
      </c>
      <c r="P26" s="38"/>
      <c r="Q26" s="38"/>
      <c r="R26" s="81"/>
      <c r="S26" s="155" t="s">
        <v>232</v>
      </c>
      <c r="T26" s="161" t="s">
        <v>238</v>
      </c>
      <c r="U26" s="114"/>
      <c r="V26" s="28"/>
      <c r="W26" s="82"/>
      <c r="X26" s="82"/>
      <c r="Y26" s="82"/>
      <c r="Z26" s="82"/>
      <c r="AA26" s="82"/>
      <c r="AB26" s="82"/>
      <c r="AC26" s="82"/>
    </row>
    <row r="27" spans="1:29" ht="33" customHeight="1">
      <c r="A27" s="44"/>
      <c r="B27" s="34"/>
      <c r="C27" s="13" t="s">
        <v>173</v>
      </c>
      <c r="D27" s="2" t="s">
        <v>174</v>
      </c>
      <c r="E27" s="2" t="s">
        <v>16</v>
      </c>
      <c r="F27" s="2">
        <v>1.29</v>
      </c>
      <c r="G27" s="35"/>
      <c r="H27" s="35" t="s">
        <v>175</v>
      </c>
      <c r="I27" s="2" t="s">
        <v>176</v>
      </c>
      <c r="J27" s="6"/>
      <c r="K27" s="2"/>
      <c r="L27" s="27" t="s">
        <v>37</v>
      </c>
      <c r="M27" s="2" t="s">
        <v>213</v>
      </c>
      <c r="N27" s="43">
        <v>0.8</v>
      </c>
      <c r="O27" s="57"/>
      <c r="P27" s="70"/>
      <c r="Q27" s="70"/>
      <c r="R27" s="39"/>
      <c r="S27" s="155" t="s">
        <v>231</v>
      </c>
      <c r="T27" s="161" t="s">
        <v>238</v>
      </c>
      <c r="U27" s="114"/>
      <c r="V27" s="116"/>
      <c r="W27" s="16"/>
      <c r="X27" s="16"/>
      <c r="Y27" s="16"/>
      <c r="Z27" s="16"/>
      <c r="AA27" s="16"/>
      <c r="AB27" s="16"/>
      <c r="AC27" s="16"/>
    </row>
    <row r="28" spans="1:29" ht="24">
      <c r="A28" s="40">
        <v>27</v>
      </c>
      <c r="B28" s="41"/>
      <c r="C28" s="10" t="s">
        <v>72</v>
      </c>
      <c r="D28" s="4" t="s">
        <v>73</v>
      </c>
      <c r="E28" s="4" t="s">
        <v>16</v>
      </c>
      <c r="F28" s="2">
        <v>1.98</v>
      </c>
      <c r="G28" s="35"/>
      <c r="H28" s="35"/>
      <c r="I28" s="2" t="s">
        <v>202</v>
      </c>
      <c r="J28" s="6" t="s">
        <v>74</v>
      </c>
      <c r="K28" s="2" t="s">
        <v>75</v>
      </c>
      <c r="L28" s="27"/>
      <c r="M28" s="2"/>
      <c r="N28" s="36"/>
      <c r="O28" s="37"/>
      <c r="P28" s="38"/>
      <c r="Q28" s="38"/>
      <c r="R28" s="81"/>
      <c r="S28" s="39" t="s">
        <v>222</v>
      </c>
      <c r="T28" s="162" t="s">
        <v>243</v>
      </c>
      <c r="U28" s="114"/>
      <c r="V28" s="116"/>
      <c r="W28" s="16"/>
      <c r="X28" s="16"/>
      <c r="Y28" s="16"/>
      <c r="Z28" s="16"/>
      <c r="AA28" s="16"/>
      <c r="AB28" s="16"/>
      <c r="AC28" s="16"/>
    </row>
    <row r="29" spans="1:29" ht="25.5">
      <c r="A29" s="40">
        <v>29</v>
      </c>
      <c r="B29" s="41"/>
      <c r="C29" s="8" t="s">
        <v>81</v>
      </c>
      <c r="D29" s="6" t="s">
        <v>82</v>
      </c>
      <c r="E29" s="6" t="s">
        <v>16</v>
      </c>
      <c r="F29" s="6">
        <v>2.4300000000000002</v>
      </c>
      <c r="G29" s="1"/>
      <c r="H29" s="1"/>
      <c r="I29" s="6" t="s">
        <v>21</v>
      </c>
      <c r="J29" s="6"/>
      <c r="K29" s="6"/>
      <c r="L29" s="27"/>
      <c r="M29" s="6"/>
      <c r="N29" s="43"/>
      <c r="O29" s="37"/>
      <c r="P29" s="38"/>
      <c r="Q29" s="38"/>
      <c r="R29" s="42"/>
      <c r="S29" s="39" t="s">
        <v>222</v>
      </c>
      <c r="T29" s="164" t="s">
        <v>241</v>
      </c>
      <c r="U29" s="115"/>
      <c r="V29" s="116"/>
      <c r="W29" s="16"/>
      <c r="X29" s="16"/>
      <c r="Y29" s="16"/>
      <c r="Z29" s="16"/>
      <c r="AA29" s="16"/>
      <c r="AB29" s="16"/>
      <c r="AC29" s="16"/>
    </row>
    <row r="30" spans="1:29" s="85" customFormat="1" ht="33.75">
      <c r="A30" s="83">
        <v>45</v>
      </c>
      <c r="B30" s="41"/>
      <c r="C30" s="11" t="s">
        <v>93</v>
      </c>
      <c r="D30" s="12" t="s">
        <v>94</v>
      </c>
      <c r="E30" s="12" t="s">
        <v>16</v>
      </c>
      <c r="F30" s="20">
        <v>1.21</v>
      </c>
      <c r="G30" s="72" t="s">
        <v>95</v>
      </c>
      <c r="H30" s="72" t="s">
        <v>96</v>
      </c>
      <c r="I30" s="20" t="s">
        <v>21</v>
      </c>
      <c r="J30" s="20" t="s">
        <v>46</v>
      </c>
      <c r="K30" s="20"/>
      <c r="L30" s="73" t="s">
        <v>46</v>
      </c>
      <c r="M30" s="74" t="s">
        <v>213</v>
      </c>
      <c r="N30" s="75">
        <v>0.8</v>
      </c>
      <c r="O30" s="49"/>
      <c r="P30" s="50"/>
      <c r="Q30" s="50"/>
      <c r="R30" s="76"/>
      <c r="S30" s="156" t="s">
        <v>246</v>
      </c>
      <c r="T30" s="169"/>
      <c r="U30" s="88"/>
      <c r="V30" s="28"/>
      <c r="W30" s="84"/>
      <c r="X30" s="84"/>
      <c r="Y30" s="84"/>
      <c r="Z30" s="84"/>
      <c r="AA30" s="84"/>
      <c r="AB30" s="84"/>
      <c r="AC30" s="84"/>
    </row>
    <row r="31" spans="1:29" s="52" customFormat="1" ht="29.25" customHeight="1">
      <c r="A31" s="86"/>
      <c r="B31" s="34"/>
      <c r="C31" s="8" t="s">
        <v>177</v>
      </c>
      <c r="D31" s="2" t="s">
        <v>178</v>
      </c>
      <c r="E31" s="2" t="s">
        <v>16</v>
      </c>
      <c r="F31" s="2">
        <v>1.32</v>
      </c>
      <c r="G31" s="35" t="s">
        <v>180</v>
      </c>
      <c r="H31" s="35" t="s">
        <v>179</v>
      </c>
      <c r="I31" s="2" t="s">
        <v>21</v>
      </c>
      <c r="J31" s="2" t="s">
        <v>206</v>
      </c>
      <c r="K31" s="2" t="s">
        <v>52</v>
      </c>
      <c r="L31" s="27" t="s">
        <v>21</v>
      </c>
      <c r="M31" s="2" t="s">
        <v>214</v>
      </c>
      <c r="N31" s="43"/>
      <c r="O31" s="37">
        <v>0.8</v>
      </c>
      <c r="P31" s="70"/>
      <c r="Q31" s="70"/>
      <c r="R31" s="39"/>
      <c r="S31" s="39" t="s">
        <v>240</v>
      </c>
      <c r="T31" s="160"/>
      <c r="U31" s="115"/>
      <c r="V31" s="116"/>
      <c r="W31" s="87"/>
      <c r="X31" s="87"/>
      <c r="Y31" s="87"/>
      <c r="Z31" s="87"/>
      <c r="AA31" s="87"/>
      <c r="AB31" s="87"/>
      <c r="AC31" s="87"/>
    </row>
    <row r="32" spans="1:29" s="89" customFormat="1" ht="33.75">
      <c r="A32" s="83">
        <v>2</v>
      </c>
      <c r="B32" s="41"/>
      <c r="C32" s="8" t="s">
        <v>18</v>
      </c>
      <c r="D32" s="2" t="s">
        <v>19</v>
      </c>
      <c r="E32" s="2" t="s">
        <v>16</v>
      </c>
      <c r="F32" s="2">
        <v>1.73</v>
      </c>
      <c r="G32" s="35" t="s">
        <v>20</v>
      </c>
      <c r="H32" s="35" t="s">
        <v>54</v>
      </c>
      <c r="I32" s="6" t="s">
        <v>21</v>
      </c>
      <c r="J32" s="2"/>
      <c r="K32" s="2"/>
      <c r="L32" s="27" t="s">
        <v>21</v>
      </c>
      <c r="M32" s="2" t="s">
        <v>214</v>
      </c>
      <c r="N32" s="43"/>
      <c r="O32" s="57"/>
      <c r="P32" s="55"/>
      <c r="Q32" s="55"/>
      <c r="R32" s="42"/>
      <c r="S32" s="42"/>
      <c r="T32" s="162"/>
      <c r="U32" s="114"/>
      <c r="V32" s="28"/>
      <c r="W32" s="88"/>
      <c r="X32" s="88"/>
      <c r="Y32" s="88"/>
      <c r="Z32" s="88"/>
      <c r="AA32" s="88"/>
      <c r="AB32" s="88"/>
      <c r="AC32" s="88"/>
    </row>
    <row r="33" spans="1:29" ht="33.75">
      <c r="A33" s="83">
        <v>26</v>
      </c>
      <c r="B33" s="41"/>
      <c r="C33" s="8" t="s">
        <v>22</v>
      </c>
      <c r="D33" s="6" t="s">
        <v>23</v>
      </c>
      <c r="E33" s="6" t="s">
        <v>16</v>
      </c>
      <c r="F33" s="6">
        <v>1.48</v>
      </c>
      <c r="G33" s="1" t="s">
        <v>24</v>
      </c>
      <c r="H33" s="1" t="s">
        <v>47</v>
      </c>
      <c r="I33" s="6" t="s">
        <v>21</v>
      </c>
      <c r="J33" s="6"/>
      <c r="K33" s="6"/>
      <c r="L33" s="27"/>
      <c r="M33" s="6"/>
      <c r="N33" s="36"/>
      <c r="O33" s="37"/>
      <c r="P33" s="38"/>
      <c r="Q33" s="38"/>
      <c r="R33" s="90"/>
      <c r="S33" s="39" t="s">
        <v>222</v>
      </c>
      <c r="T33" s="165"/>
      <c r="U33" s="115"/>
      <c r="V33" s="91"/>
      <c r="W33" s="16"/>
      <c r="X33" s="16"/>
      <c r="Y33" s="16"/>
      <c r="Z33" s="16"/>
      <c r="AA33" s="16"/>
      <c r="AB33" s="16"/>
      <c r="AC33" s="16"/>
    </row>
    <row r="34" spans="1:29" ht="24">
      <c r="A34" s="92">
        <v>22</v>
      </c>
      <c r="B34" s="93"/>
      <c r="C34" s="8" t="s">
        <v>125</v>
      </c>
      <c r="D34" s="6" t="s">
        <v>126</v>
      </c>
      <c r="E34" s="6" t="s">
        <v>16</v>
      </c>
      <c r="F34" s="6">
        <v>1.99</v>
      </c>
      <c r="G34" s="1" t="s">
        <v>127</v>
      </c>
      <c r="H34" s="1" t="s">
        <v>128</v>
      </c>
      <c r="I34" s="6" t="s">
        <v>64</v>
      </c>
      <c r="J34" s="6" t="s">
        <v>52</v>
      </c>
      <c r="K34" s="6"/>
      <c r="L34" s="27"/>
      <c r="M34" s="6"/>
      <c r="N34" s="43"/>
      <c r="O34" s="37"/>
      <c r="P34" s="38"/>
      <c r="Q34" s="38"/>
      <c r="R34" s="94"/>
      <c r="S34" s="39" t="s">
        <v>222</v>
      </c>
      <c r="T34" s="166"/>
      <c r="U34" s="115"/>
      <c r="V34" s="101"/>
      <c r="W34" s="16"/>
      <c r="X34" s="16"/>
      <c r="Y34" s="16"/>
      <c r="Z34" s="16"/>
      <c r="AA34" s="16"/>
      <c r="AB34" s="16"/>
      <c r="AC34" s="16"/>
    </row>
    <row r="35" spans="1:29" ht="24">
      <c r="A35" s="90"/>
      <c r="B35" s="95"/>
      <c r="C35" s="10" t="s">
        <v>91</v>
      </c>
      <c r="D35" s="5" t="s">
        <v>92</v>
      </c>
      <c r="E35" s="5" t="s">
        <v>193</v>
      </c>
      <c r="F35" s="6">
        <v>2.27</v>
      </c>
      <c r="G35" s="1"/>
      <c r="H35" s="1"/>
      <c r="I35" s="5" t="s">
        <v>64</v>
      </c>
      <c r="J35" s="5"/>
      <c r="K35" s="5"/>
      <c r="L35" s="96"/>
      <c r="M35" s="5"/>
      <c r="N35" s="54"/>
      <c r="O35" s="37"/>
      <c r="P35" s="38"/>
      <c r="Q35" s="38"/>
      <c r="R35" s="90"/>
      <c r="S35" s="39" t="s">
        <v>222</v>
      </c>
      <c r="T35" s="167"/>
      <c r="U35" s="115"/>
      <c r="V35" s="97"/>
      <c r="W35" s="16"/>
      <c r="X35" s="16"/>
      <c r="Y35" s="16"/>
      <c r="Z35" s="16"/>
      <c r="AA35" s="16"/>
      <c r="AB35" s="16"/>
      <c r="AC35" s="16"/>
    </row>
    <row r="36" spans="1:29" s="101" customFormat="1" ht="24">
      <c r="A36" s="99">
        <v>30</v>
      </c>
      <c r="B36" s="34"/>
      <c r="C36" s="8" t="s">
        <v>165</v>
      </c>
      <c r="D36" s="2" t="s">
        <v>166</v>
      </c>
      <c r="E36" s="2" t="s">
        <v>16</v>
      </c>
      <c r="F36" s="2">
        <v>1.81</v>
      </c>
      <c r="G36" s="35"/>
      <c r="H36" s="35"/>
      <c r="I36" s="2" t="s">
        <v>64</v>
      </c>
      <c r="J36" s="2"/>
      <c r="K36" s="2"/>
      <c r="L36" s="27"/>
      <c r="M36" s="2"/>
      <c r="N36" s="43"/>
      <c r="O36" s="37"/>
      <c r="P36" s="38"/>
      <c r="Q36" s="38"/>
      <c r="R36" s="100"/>
      <c r="S36" s="39" t="s">
        <v>222</v>
      </c>
      <c r="T36" s="160"/>
      <c r="U36" s="115"/>
      <c r="V36" s="116"/>
    </row>
    <row r="37" spans="1:29" s="101" customFormat="1" ht="38.25">
      <c r="A37" s="102">
        <v>9</v>
      </c>
      <c r="B37" s="34"/>
      <c r="C37" s="10" t="s">
        <v>136</v>
      </c>
      <c r="D37" s="4" t="s">
        <v>17</v>
      </c>
      <c r="E37" s="4" t="s">
        <v>16</v>
      </c>
      <c r="F37" s="2">
        <v>2.65</v>
      </c>
      <c r="G37" s="35"/>
      <c r="H37" s="35"/>
      <c r="I37" s="6" t="s">
        <v>37</v>
      </c>
      <c r="J37" s="2"/>
      <c r="K37" s="2"/>
      <c r="L37" s="27"/>
      <c r="M37" s="2"/>
      <c r="N37" s="54"/>
      <c r="O37" s="37"/>
      <c r="P37" s="38"/>
      <c r="Q37" s="38"/>
      <c r="R37" s="39"/>
      <c r="S37" s="42" t="s">
        <v>233</v>
      </c>
      <c r="T37" s="160"/>
      <c r="U37" s="115"/>
      <c r="V37" s="116"/>
    </row>
    <row r="38" spans="1:29" s="101" customFormat="1" ht="27" customHeight="1">
      <c r="A38" s="103">
        <v>20</v>
      </c>
      <c r="B38" s="34"/>
      <c r="C38" s="14" t="s">
        <v>171</v>
      </c>
      <c r="D38" s="2" t="s">
        <v>166</v>
      </c>
      <c r="E38" s="2" t="s">
        <v>16</v>
      </c>
      <c r="F38" s="2">
        <v>1.51</v>
      </c>
      <c r="G38" s="35" t="s">
        <v>172</v>
      </c>
      <c r="H38" s="35"/>
      <c r="I38" s="2" t="s">
        <v>37</v>
      </c>
      <c r="J38" s="6" t="s">
        <v>108</v>
      </c>
      <c r="K38" s="2"/>
      <c r="L38" s="27" t="s">
        <v>37</v>
      </c>
      <c r="M38" s="2" t="s">
        <v>213</v>
      </c>
      <c r="N38" s="43">
        <v>0.8</v>
      </c>
      <c r="O38" s="57"/>
      <c r="P38" s="70"/>
      <c r="Q38" s="70"/>
      <c r="R38" s="39"/>
      <c r="S38" s="155" t="s">
        <v>218</v>
      </c>
      <c r="T38" s="160" t="s">
        <v>238</v>
      </c>
      <c r="U38" s="88"/>
      <c r="V38" s="116"/>
    </row>
    <row r="39" spans="1:29" s="105" customFormat="1" ht="38.25">
      <c r="A39" s="99">
        <v>15</v>
      </c>
      <c r="B39" s="34"/>
      <c r="C39" s="8" t="s">
        <v>124</v>
      </c>
      <c r="D39" s="2" t="s">
        <v>112</v>
      </c>
      <c r="E39" s="2" t="s">
        <v>16</v>
      </c>
      <c r="F39" s="2">
        <v>1.45</v>
      </c>
      <c r="G39" s="35"/>
      <c r="H39" s="35"/>
      <c r="I39" s="2" t="s">
        <v>79</v>
      </c>
      <c r="J39" s="2" t="s">
        <v>113</v>
      </c>
      <c r="K39" s="2" t="s">
        <v>68</v>
      </c>
      <c r="L39" s="27" t="s">
        <v>79</v>
      </c>
      <c r="M39" s="2" t="s">
        <v>213</v>
      </c>
      <c r="N39" s="104"/>
      <c r="O39" s="37">
        <v>0.8</v>
      </c>
      <c r="P39" s="38"/>
      <c r="Q39" s="38"/>
      <c r="R39" s="39"/>
      <c r="S39" s="78" t="s">
        <v>217</v>
      </c>
      <c r="T39" s="162" t="s">
        <v>228</v>
      </c>
      <c r="U39" s="88"/>
      <c r="V39" s="28"/>
    </row>
    <row r="40" spans="1:29" ht="24" customHeight="1">
      <c r="A40" s="53">
        <v>1</v>
      </c>
      <c r="B40" s="34"/>
      <c r="C40" s="13" t="s">
        <v>145</v>
      </c>
      <c r="D40" s="5" t="s">
        <v>65</v>
      </c>
      <c r="E40" s="5" t="s">
        <v>71</v>
      </c>
      <c r="F40" s="6">
        <v>2.5</v>
      </c>
      <c r="G40" s="1" t="s">
        <v>148</v>
      </c>
      <c r="H40" s="1" t="s">
        <v>149</v>
      </c>
      <c r="I40" s="6" t="s">
        <v>146</v>
      </c>
      <c r="J40" s="6" t="s">
        <v>147</v>
      </c>
      <c r="K40" s="6" t="s">
        <v>66</v>
      </c>
      <c r="L40" s="27" t="s">
        <v>146</v>
      </c>
      <c r="M40" s="6" t="s">
        <v>213</v>
      </c>
      <c r="N40" s="43"/>
      <c r="O40" s="37">
        <v>0.8</v>
      </c>
      <c r="P40" s="38"/>
      <c r="Q40" s="38"/>
      <c r="R40" s="39"/>
      <c r="S40" s="155" t="s">
        <v>219</v>
      </c>
      <c r="T40" s="161" t="s">
        <v>238</v>
      </c>
      <c r="U40" s="114"/>
      <c r="V40" s="116"/>
    </row>
    <row r="41" spans="1:29" ht="24">
      <c r="A41" s="56">
        <v>8</v>
      </c>
      <c r="B41" s="41"/>
      <c r="C41" s="14" t="s">
        <v>44</v>
      </c>
      <c r="D41" s="4" t="s">
        <v>45</v>
      </c>
      <c r="E41" s="4" t="s">
        <v>16</v>
      </c>
      <c r="F41" s="2">
        <v>1.88</v>
      </c>
      <c r="G41" s="35"/>
      <c r="H41" s="35" t="s">
        <v>53</v>
      </c>
      <c r="I41" s="2" t="s">
        <v>46</v>
      </c>
      <c r="J41" s="2" t="s">
        <v>36</v>
      </c>
      <c r="K41" s="2" t="s">
        <v>33</v>
      </c>
      <c r="L41" s="27" t="s">
        <v>46</v>
      </c>
      <c r="M41" s="5" t="s">
        <v>213</v>
      </c>
      <c r="N41" s="43">
        <v>0.8</v>
      </c>
      <c r="O41" s="37"/>
      <c r="P41" s="38"/>
      <c r="Q41" s="38"/>
      <c r="R41" s="42"/>
      <c r="S41" s="155" t="s">
        <v>220</v>
      </c>
      <c r="T41" s="161" t="s">
        <v>238</v>
      </c>
      <c r="U41" s="114"/>
      <c r="V41" s="116"/>
    </row>
    <row r="42" spans="1:29" ht="45">
      <c r="A42" s="106">
        <v>10</v>
      </c>
      <c r="B42" s="41"/>
      <c r="C42" s="8" t="s">
        <v>76</v>
      </c>
      <c r="D42" s="2" t="s">
        <v>77</v>
      </c>
      <c r="E42" s="2" t="s">
        <v>78</v>
      </c>
      <c r="F42" s="2">
        <v>2.08</v>
      </c>
      <c r="G42" s="35"/>
      <c r="H42" s="35" t="s">
        <v>80</v>
      </c>
      <c r="I42" s="2" t="s">
        <v>63</v>
      </c>
      <c r="J42" s="2" t="s">
        <v>64</v>
      </c>
      <c r="K42" s="2" t="s">
        <v>79</v>
      </c>
      <c r="L42" s="27" t="s">
        <v>210</v>
      </c>
      <c r="M42" s="2"/>
      <c r="N42" s="36"/>
      <c r="O42" s="37"/>
      <c r="P42" s="38"/>
      <c r="Q42" s="38"/>
      <c r="R42" s="42"/>
      <c r="S42" s="42" t="s">
        <v>234</v>
      </c>
      <c r="T42" s="164" t="s">
        <v>242</v>
      </c>
      <c r="U42" s="114"/>
      <c r="V42" s="28"/>
    </row>
    <row r="43" spans="1:29" s="105" customFormat="1" ht="24">
      <c r="A43" s="83">
        <v>31</v>
      </c>
      <c r="B43" s="41"/>
      <c r="C43" s="10" t="s">
        <v>85</v>
      </c>
      <c r="D43" s="4" t="s">
        <v>86</v>
      </c>
      <c r="E43" s="4" t="s">
        <v>71</v>
      </c>
      <c r="F43" s="2">
        <v>1.37</v>
      </c>
      <c r="G43" s="35"/>
      <c r="H43" s="35" t="s">
        <v>87</v>
      </c>
      <c r="I43" s="2" t="s">
        <v>63</v>
      </c>
      <c r="J43" s="2" t="s">
        <v>169</v>
      </c>
      <c r="K43" s="2" t="s">
        <v>79</v>
      </c>
      <c r="L43" s="27" t="s">
        <v>208</v>
      </c>
      <c r="M43" s="2"/>
      <c r="N43" s="54"/>
      <c r="O43" s="37">
        <v>0.8</v>
      </c>
      <c r="P43" s="38"/>
      <c r="Q43" s="38"/>
      <c r="R43" s="42"/>
      <c r="S43" s="155" t="s">
        <v>237</v>
      </c>
      <c r="T43" s="164" t="s">
        <v>238</v>
      </c>
      <c r="U43" s="114"/>
      <c r="V43" s="101"/>
    </row>
    <row r="44" spans="1:29" s="105" customFormat="1" ht="24">
      <c r="A44" s="99">
        <v>33</v>
      </c>
      <c r="B44" s="34"/>
      <c r="C44" s="8" t="s">
        <v>181</v>
      </c>
      <c r="D44" s="2" t="s">
        <v>112</v>
      </c>
      <c r="E44" s="2" t="s">
        <v>16</v>
      </c>
      <c r="F44" s="2">
        <v>2.0499999999999998</v>
      </c>
      <c r="G44" s="35"/>
      <c r="H44" s="35" t="s">
        <v>182</v>
      </c>
      <c r="I44" s="2" t="s">
        <v>63</v>
      </c>
      <c r="J44" s="2"/>
      <c r="K44" s="2"/>
      <c r="L44" s="27" t="s">
        <v>209</v>
      </c>
      <c r="M44" s="2"/>
      <c r="N44" s="43"/>
      <c r="O44" s="37">
        <v>0.8</v>
      </c>
      <c r="P44" s="70"/>
      <c r="Q44" s="70"/>
      <c r="R44" s="39"/>
      <c r="S44" s="42"/>
      <c r="T44" s="160" t="s">
        <v>242</v>
      </c>
      <c r="U44" s="114"/>
      <c r="V44" s="116"/>
    </row>
    <row r="45" spans="1:29" s="105" customFormat="1" ht="33.75" customHeight="1">
      <c r="A45" s="83">
        <v>14</v>
      </c>
      <c r="B45" s="41"/>
      <c r="C45" s="13" t="s">
        <v>83</v>
      </c>
      <c r="D45" s="2" t="s">
        <v>59</v>
      </c>
      <c r="E45" s="2" t="s">
        <v>16</v>
      </c>
      <c r="F45" s="2">
        <v>1.67</v>
      </c>
      <c r="G45" s="35" t="s">
        <v>84</v>
      </c>
      <c r="H45" s="35"/>
      <c r="I45" s="2" t="s">
        <v>60</v>
      </c>
      <c r="J45" s="2"/>
      <c r="K45" s="2"/>
      <c r="L45" s="27" t="s">
        <v>60</v>
      </c>
      <c r="M45" s="2" t="s">
        <v>213</v>
      </c>
      <c r="N45" s="36"/>
      <c r="O45" s="37">
        <v>0.8</v>
      </c>
      <c r="P45" s="62"/>
      <c r="Q45" s="62"/>
      <c r="R45" s="42"/>
      <c r="S45" s="155" t="s">
        <v>218</v>
      </c>
      <c r="T45" s="164" t="s">
        <v>238</v>
      </c>
      <c r="U45" s="114"/>
      <c r="V45" s="101"/>
    </row>
    <row r="46" spans="1:29" s="105" customFormat="1" ht="56.25">
      <c r="A46" s="107">
        <v>18</v>
      </c>
      <c r="B46" s="34"/>
      <c r="C46" s="11" t="s">
        <v>150</v>
      </c>
      <c r="D46" s="12" t="s">
        <v>151</v>
      </c>
      <c r="E46" s="12" t="s">
        <v>16</v>
      </c>
      <c r="F46" s="20">
        <v>1.66</v>
      </c>
      <c r="G46" s="72" t="s">
        <v>153</v>
      </c>
      <c r="H46" s="72" t="s">
        <v>152</v>
      </c>
      <c r="I46" s="108" t="s">
        <v>60</v>
      </c>
      <c r="J46" s="20"/>
      <c r="K46" s="20"/>
      <c r="L46" s="73" t="s">
        <v>60</v>
      </c>
      <c r="M46" s="20" t="s">
        <v>213</v>
      </c>
      <c r="N46" s="109"/>
      <c r="O46" s="49">
        <v>0.8</v>
      </c>
      <c r="P46" s="62"/>
      <c r="Q46" s="38"/>
      <c r="R46" s="39"/>
      <c r="S46" s="78" t="s">
        <v>215</v>
      </c>
      <c r="T46" s="160"/>
      <c r="U46" s="88"/>
      <c r="V46" s="116"/>
    </row>
    <row r="47" spans="1:29" s="105" customFormat="1" ht="24">
      <c r="A47" s="110">
        <v>36</v>
      </c>
      <c r="B47" s="95"/>
      <c r="C47" s="13" t="s">
        <v>116</v>
      </c>
      <c r="D47" s="6" t="s">
        <v>40</v>
      </c>
      <c r="E47" s="6" t="s">
        <v>16</v>
      </c>
      <c r="F47" s="6">
        <v>1.92</v>
      </c>
      <c r="G47" s="1" t="s">
        <v>118</v>
      </c>
      <c r="H47" s="1"/>
      <c r="I47" s="6" t="s">
        <v>60</v>
      </c>
      <c r="J47" s="6" t="s">
        <v>117</v>
      </c>
      <c r="K47" s="6"/>
      <c r="L47" s="27" t="s">
        <v>60</v>
      </c>
      <c r="M47" s="2" t="s">
        <v>213</v>
      </c>
      <c r="N47" s="43">
        <v>0.8</v>
      </c>
      <c r="O47" s="37"/>
      <c r="P47" s="38"/>
      <c r="Q47" s="38"/>
      <c r="R47" s="111"/>
      <c r="S47" s="155" t="s">
        <v>218</v>
      </c>
      <c r="T47" s="161" t="s">
        <v>238</v>
      </c>
      <c r="U47" s="114"/>
      <c r="V47" s="101"/>
    </row>
    <row r="48" spans="1:29" s="105" customFormat="1" ht="33.75">
      <c r="A48" s="112">
        <v>5</v>
      </c>
      <c r="B48" s="41"/>
      <c r="C48" s="13" t="s">
        <v>25</v>
      </c>
      <c r="D48" s="5" t="s">
        <v>17</v>
      </c>
      <c r="E48" s="6" t="s">
        <v>16</v>
      </c>
      <c r="F48" s="6">
        <v>2.0499999999999998</v>
      </c>
      <c r="G48" s="1" t="s">
        <v>26</v>
      </c>
      <c r="H48" s="1" t="s">
        <v>28</v>
      </c>
      <c r="I48" s="2" t="s">
        <v>29</v>
      </c>
      <c r="J48" s="6"/>
      <c r="K48" s="6"/>
      <c r="L48" s="27" t="s">
        <v>29</v>
      </c>
      <c r="M48" s="6" t="s">
        <v>213</v>
      </c>
      <c r="N48" s="43">
        <v>0.8</v>
      </c>
      <c r="O48" s="37"/>
      <c r="P48" s="38"/>
      <c r="Q48" s="38"/>
      <c r="R48" s="111"/>
      <c r="S48" s="155" t="s">
        <v>218</v>
      </c>
      <c r="T48" s="161" t="s">
        <v>238</v>
      </c>
      <c r="U48" s="114"/>
      <c r="V48" s="101"/>
    </row>
    <row r="49" spans="1:22" s="69" customFormat="1" ht="33.75">
      <c r="A49" s="113">
        <v>40</v>
      </c>
      <c r="B49" s="34"/>
      <c r="C49" s="10" t="s">
        <v>137</v>
      </c>
      <c r="D49" s="4" t="s">
        <v>67</v>
      </c>
      <c r="E49" s="4" t="s">
        <v>16</v>
      </c>
      <c r="F49" s="2">
        <v>2.34</v>
      </c>
      <c r="G49" s="35" t="s">
        <v>139</v>
      </c>
      <c r="H49" s="35" t="s">
        <v>140</v>
      </c>
      <c r="I49" s="6" t="s">
        <v>29</v>
      </c>
      <c r="J49" s="2" t="s">
        <v>138</v>
      </c>
      <c r="K49" s="2"/>
      <c r="L49" s="27"/>
      <c r="M49" s="2"/>
      <c r="N49" s="36"/>
      <c r="O49" s="37"/>
      <c r="P49" s="38"/>
      <c r="Q49" s="38"/>
      <c r="R49" s="39"/>
      <c r="S49" s="39" t="s">
        <v>222</v>
      </c>
      <c r="T49" s="164" t="s">
        <v>241</v>
      </c>
      <c r="U49" s="115"/>
      <c r="V49" s="28"/>
    </row>
    <row r="50" spans="1:22" s="16" customFormat="1" ht="24">
      <c r="A50" s="114"/>
      <c r="B50" s="41"/>
      <c r="C50" s="10" t="s">
        <v>97</v>
      </c>
      <c r="D50" s="6" t="s">
        <v>98</v>
      </c>
      <c r="E50" s="6" t="s">
        <v>16</v>
      </c>
      <c r="F50" s="6">
        <v>1.6</v>
      </c>
      <c r="G50" s="1" t="s">
        <v>99</v>
      </c>
      <c r="H50" s="1" t="s">
        <v>100</v>
      </c>
      <c r="I50" s="6" t="s">
        <v>29</v>
      </c>
      <c r="J50" s="6" t="s">
        <v>62</v>
      </c>
      <c r="K50" s="6"/>
      <c r="L50" s="27"/>
      <c r="M50" s="6"/>
      <c r="N50" s="36"/>
      <c r="O50" s="37"/>
      <c r="P50" s="38"/>
      <c r="Q50" s="38"/>
      <c r="R50" s="59"/>
      <c r="S50" s="39" t="s">
        <v>235</v>
      </c>
      <c r="T50" s="162"/>
      <c r="U50" s="115"/>
      <c r="V50" s="28"/>
    </row>
    <row r="51" spans="1:22" s="16" customFormat="1" ht="30" customHeight="1">
      <c r="A51" s="115">
        <v>43</v>
      </c>
      <c r="B51" s="181"/>
      <c r="C51" s="14" t="s">
        <v>129</v>
      </c>
      <c r="D51" s="2" t="s">
        <v>130</v>
      </c>
      <c r="E51" s="2" t="s">
        <v>16</v>
      </c>
      <c r="F51" s="2">
        <v>1.46</v>
      </c>
      <c r="G51" s="35" t="s">
        <v>131</v>
      </c>
      <c r="H51" s="35" t="s">
        <v>132</v>
      </c>
      <c r="I51" s="2" t="s">
        <v>29</v>
      </c>
      <c r="J51" s="2" t="s">
        <v>46</v>
      </c>
      <c r="K51" s="2" t="s">
        <v>79</v>
      </c>
      <c r="L51" s="27" t="s">
        <v>212</v>
      </c>
      <c r="M51" s="2" t="s">
        <v>213</v>
      </c>
      <c r="N51" s="36"/>
      <c r="O51" s="37">
        <v>0.8</v>
      </c>
      <c r="P51" s="2"/>
      <c r="Q51" s="2"/>
      <c r="R51" s="160"/>
      <c r="S51" s="182" t="s">
        <v>218</v>
      </c>
      <c r="T51" s="160"/>
      <c r="U51" s="98"/>
      <c r="V51" s="116"/>
    </row>
    <row r="52" spans="1:22" s="16" customFormat="1" ht="30" customHeight="1">
      <c r="A52" s="115"/>
      <c r="B52" s="181"/>
      <c r="C52" s="10" t="s">
        <v>248</v>
      </c>
      <c r="D52" s="2" t="s">
        <v>249</v>
      </c>
      <c r="E52" s="2" t="s">
        <v>250</v>
      </c>
      <c r="F52" s="2">
        <v>2.2400000000000002</v>
      </c>
      <c r="G52" s="35" t="s">
        <v>251</v>
      </c>
      <c r="H52" s="35" t="s">
        <v>252</v>
      </c>
      <c r="I52" s="2" t="s">
        <v>37</v>
      </c>
      <c r="J52" s="2"/>
      <c r="K52" s="2"/>
      <c r="L52" s="27" t="s">
        <v>37</v>
      </c>
      <c r="M52" s="2" t="s">
        <v>213</v>
      </c>
      <c r="N52" s="36">
        <v>0.8</v>
      </c>
      <c r="O52" s="37"/>
      <c r="P52" s="2"/>
      <c r="Q52" s="2"/>
      <c r="R52" s="160"/>
      <c r="S52" s="78" t="s">
        <v>217</v>
      </c>
      <c r="T52" s="160" t="s">
        <v>253</v>
      </c>
      <c r="U52" s="98"/>
      <c r="V52" s="116"/>
    </row>
    <row r="53" spans="1:22" s="16" customFormat="1" ht="20.100000000000001" customHeight="1" thickBot="1">
      <c r="A53" s="115"/>
      <c r="B53" s="171"/>
      <c r="C53" s="172"/>
      <c r="D53" s="173"/>
      <c r="E53" s="173"/>
      <c r="F53" s="174"/>
      <c r="G53" s="174"/>
      <c r="H53" s="173"/>
      <c r="I53" s="173"/>
      <c r="J53" s="173"/>
      <c r="K53" s="173"/>
      <c r="L53" s="173"/>
      <c r="M53" s="175"/>
      <c r="N53" s="176">
        <f>SUM(N3:N51)</f>
        <v>12.800000000000002</v>
      </c>
      <c r="O53" s="177">
        <f>SUM(O3:O51)</f>
        <v>12.800000000000002</v>
      </c>
      <c r="P53" s="173"/>
      <c r="Q53" s="173"/>
      <c r="R53" s="178"/>
      <c r="S53" s="179"/>
      <c r="T53" s="180"/>
      <c r="U53" s="115"/>
      <c r="V53" s="115"/>
    </row>
    <row r="54" spans="1:22" ht="20.100000000000001" customHeight="1">
      <c r="B54" s="16"/>
      <c r="C54" s="15"/>
      <c r="D54" s="16"/>
      <c r="E54" s="16"/>
      <c r="F54" s="82"/>
      <c r="G54" s="82"/>
      <c r="H54" s="16"/>
      <c r="I54" s="16"/>
      <c r="J54" s="16"/>
      <c r="K54" s="16"/>
      <c r="L54" s="16"/>
      <c r="M54" s="117"/>
      <c r="N54" s="118"/>
      <c r="O54" s="115"/>
      <c r="P54" s="115"/>
      <c r="Q54" s="16"/>
      <c r="R54" s="16"/>
      <c r="S54" s="16"/>
      <c r="U54" s="16"/>
    </row>
    <row r="55" spans="1:22" ht="20.100000000000001" customHeight="1">
      <c r="B55" s="115"/>
      <c r="C55" s="15"/>
      <c r="D55" s="16"/>
      <c r="E55" s="16"/>
      <c r="F55" s="16"/>
      <c r="G55" s="82"/>
      <c r="H55" s="82"/>
      <c r="I55" s="16"/>
      <c r="J55" s="16"/>
      <c r="K55" s="16"/>
      <c r="L55" s="16"/>
      <c r="M55" s="16"/>
      <c r="N55" s="118"/>
      <c r="O55" s="118"/>
      <c r="P55" s="115"/>
      <c r="Q55" s="16"/>
      <c r="R55" s="16"/>
      <c r="S55" s="16"/>
      <c r="U55" s="16"/>
    </row>
    <row r="56" spans="1:22" ht="20.100000000000001" customHeight="1">
      <c r="B56" s="115"/>
      <c r="C56" s="15"/>
      <c r="D56" s="16"/>
      <c r="E56" s="16"/>
      <c r="F56" s="16"/>
      <c r="G56" s="82"/>
      <c r="H56" s="82"/>
      <c r="I56" s="16"/>
      <c r="J56" s="16"/>
      <c r="K56" s="16"/>
      <c r="L56" s="16"/>
      <c r="M56" s="16"/>
      <c r="N56" s="118"/>
      <c r="O56" s="118"/>
      <c r="P56" s="115"/>
      <c r="Q56" s="16"/>
      <c r="R56" s="16"/>
      <c r="S56" s="16"/>
      <c r="U56" s="16"/>
    </row>
    <row r="57" spans="1:22" ht="20.100000000000001" customHeight="1">
      <c r="B57" s="115"/>
      <c r="C57" s="15"/>
      <c r="D57" s="16"/>
      <c r="E57" s="16"/>
      <c r="F57" s="16"/>
      <c r="G57" s="82"/>
      <c r="H57" s="82"/>
      <c r="I57" s="16"/>
      <c r="J57" s="16"/>
      <c r="K57" s="16"/>
      <c r="L57" s="16"/>
      <c r="M57" s="16"/>
      <c r="N57" s="118"/>
      <c r="O57" s="118"/>
      <c r="P57" s="115"/>
      <c r="Q57" s="16"/>
      <c r="R57" s="16"/>
      <c r="S57" s="16"/>
    </row>
    <row r="58" spans="1:22" ht="20.100000000000001" customHeight="1">
      <c r="B58" s="115"/>
      <c r="C58" s="15"/>
      <c r="D58" s="16"/>
      <c r="E58" s="16"/>
      <c r="F58" s="16"/>
      <c r="G58" s="82"/>
      <c r="H58" s="82"/>
      <c r="I58" s="16"/>
      <c r="J58" s="16"/>
      <c r="K58" s="16"/>
      <c r="L58" s="16"/>
      <c r="M58" s="16"/>
      <c r="N58" s="118"/>
      <c r="O58" s="118"/>
      <c r="P58" s="115"/>
      <c r="Q58" s="16"/>
      <c r="R58" s="16"/>
      <c r="S58" s="16"/>
    </row>
    <row r="59" spans="1:22" ht="20.100000000000001" customHeight="1">
      <c r="B59" s="115"/>
      <c r="C59" s="15"/>
      <c r="D59" s="16"/>
      <c r="E59" s="16"/>
      <c r="F59" s="16"/>
      <c r="G59" s="82"/>
      <c r="H59" s="82"/>
      <c r="I59" s="16"/>
      <c r="J59" s="16"/>
      <c r="K59" s="16"/>
      <c r="L59" s="16"/>
      <c r="M59" s="16"/>
      <c r="N59" s="118"/>
      <c r="O59" s="118"/>
      <c r="P59" s="115"/>
      <c r="Q59" s="16"/>
      <c r="R59" s="16"/>
      <c r="S59" s="16"/>
    </row>
    <row r="60" spans="1:22" ht="20.100000000000001" customHeight="1">
      <c r="B60" s="115"/>
      <c r="C60" s="15"/>
      <c r="D60" s="16"/>
      <c r="E60" s="16"/>
      <c r="F60" s="16"/>
      <c r="G60" s="82"/>
      <c r="H60" s="82"/>
      <c r="I60" s="16"/>
      <c r="J60" s="16"/>
      <c r="K60" s="16"/>
      <c r="L60" s="16"/>
      <c r="M60" s="16"/>
      <c r="N60" s="118"/>
      <c r="O60" s="118"/>
      <c r="P60" s="115"/>
      <c r="Q60" s="16"/>
      <c r="R60" s="16"/>
      <c r="S60" s="16"/>
    </row>
    <row r="61" spans="1:22" ht="20.100000000000001" customHeight="1">
      <c r="B61" s="115"/>
      <c r="C61" s="15"/>
      <c r="D61" s="16"/>
      <c r="E61" s="16"/>
      <c r="F61" s="16"/>
      <c r="G61" s="82"/>
      <c r="H61" s="82"/>
      <c r="I61" s="16"/>
      <c r="J61" s="16"/>
      <c r="K61" s="16"/>
      <c r="L61" s="16"/>
      <c r="M61" s="16"/>
      <c r="N61" s="118"/>
      <c r="O61" s="118"/>
      <c r="P61" s="115"/>
      <c r="Q61" s="16"/>
      <c r="R61" s="16"/>
      <c r="S61" s="16"/>
    </row>
    <row r="62" spans="1:22" ht="20.100000000000001" customHeight="1">
      <c r="B62" s="115"/>
      <c r="C62" s="15"/>
      <c r="D62" s="16"/>
      <c r="E62" s="16"/>
      <c r="F62" s="16"/>
      <c r="G62" s="82"/>
      <c r="H62" s="82"/>
      <c r="I62" s="16"/>
      <c r="J62" s="16"/>
      <c r="K62" s="16"/>
      <c r="L62" s="16"/>
      <c r="M62" s="16"/>
      <c r="N62" s="118"/>
      <c r="O62" s="118"/>
      <c r="P62" s="115"/>
      <c r="Q62" s="16"/>
      <c r="R62" s="16"/>
      <c r="S62" s="16"/>
    </row>
    <row r="63" spans="1:22" ht="20.100000000000001" customHeight="1">
      <c r="B63" s="115"/>
      <c r="C63" s="15"/>
      <c r="D63" s="16"/>
      <c r="E63" s="16"/>
      <c r="F63" s="16"/>
      <c r="G63" s="82"/>
      <c r="H63" s="82"/>
      <c r="I63" s="16"/>
      <c r="J63" s="16"/>
      <c r="K63" s="16"/>
      <c r="L63" s="16"/>
      <c r="M63" s="16"/>
      <c r="N63" s="118"/>
      <c r="O63" s="118"/>
      <c r="P63" s="115"/>
      <c r="Q63" s="16"/>
      <c r="R63" s="16"/>
      <c r="S63" s="16"/>
    </row>
    <row r="64" spans="1:22">
      <c r="B64" s="115"/>
      <c r="C64" s="16"/>
      <c r="D64" s="16"/>
      <c r="E64" s="16"/>
      <c r="F64" s="16"/>
      <c r="G64" s="82"/>
      <c r="H64" s="82"/>
      <c r="I64" s="16"/>
      <c r="J64" s="16"/>
      <c r="K64" s="16"/>
      <c r="L64" s="16"/>
      <c r="M64" s="16"/>
      <c r="N64" s="118"/>
      <c r="O64" s="118"/>
      <c r="P64" s="115"/>
      <c r="Q64" s="16"/>
      <c r="R64" s="16"/>
      <c r="S64" s="16"/>
    </row>
  </sheetData>
  <autoFilter ref="A2:U53">
    <sortState ref="A3:U52">
      <sortCondition ref="I2"/>
    </sortState>
  </autoFilter>
  <sortState ref="F43:F53">
    <sortCondition ref="F43"/>
  </sortState>
  <mergeCells count="1">
    <mergeCell ref="C1:M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uchazeči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2018-04-05T07:33:54Z</cp:lastPrinted>
  <dcterms:created xsi:type="dcterms:W3CDTF">2015-03-30T08:04:49Z</dcterms:created>
  <dcterms:modified xsi:type="dcterms:W3CDTF">2018-04-11T12:00:15Z</dcterms:modified>
</cp:coreProperties>
</file>