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P:\PS\AkceUHTS_2020\Rekonstrukce TS1\Bilance\Přepočtená bilance dle budovy Y\"/>
    </mc:Choice>
  </mc:AlternateContent>
  <xr:revisionPtr revIDLastSave="0" documentId="13_ncr:1_{6EFF9B55-E575-447B-9C16-60EEC1453974}" xr6:coauthVersionLast="36" xr6:coauthVersionMax="47" xr10:uidLastSave="{00000000-0000-0000-0000-000000000000}"/>
  <bookViews>
    <workbookView xWindow="28680" yWindow="-5355" windowWidth="30960" windowHeight="16920" tabRatio="99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List1!$A$1:$Q$28</definedName>
  </definedNames>
  <calcPr calcId="191029"/>
</workbook>
</file>

<file path=xl/calcChain.xml><?xml version="1.0" encoding="utf-8"?>
<calcChain xmlns="http://schemas.openxmlformats.org/spreadsheetml/2006/main">
  <c r="Q21" i="1" l="1"/>
  <c r="N21" i="1"/>
  <c r="E11" i="1"/>
  <c r="Q24" i="1"/>
  <c r="N24" i="1"/>
  <c r="Q23" i="1"/>
  <c r="N23" i="1"/>
  <c r="Q19" i="1"/>
  <c r="N19" i="1"/>
  <c r="N18" i="1"/>
  <c r="Q17" i="1"/>
  <c r="N16" i="1"/>
  <c r="Q15" i="1"/>
  <c r="Q14" i="1"/>
  <c r="N14" i="1"/>
  <c r="Q12" i="1"/>
  <c r="N12" i="1"/>
  <c r="N11" i="1"/>
  <c r="N10" i="1"/>
  <c r="Q9" i="1"/>
  <c r="N9" i="1"/>
  <c r="Q7" i="1"/>
  <c r="N7" i="1"/>
  <c r="Q6" i="1"/>
  <c r="N6" i="1"/>
  <c r="N27" i="1" l="1"/>
  <c r="Q27" i="1"/>
  <c r="I19" i="1"/>
  <c r="I15" i="1"/>
  <c r="I14" i="1"/>
  <c r="I12" i="1"/>
  <c r="I9" i="1"/>
  <c r="E17" i="1"/>
  <c r="E19" i="1"/>
  <c r="E18" i="1"/>
  <c r="E16" i="1"/>
  <c r="E14" i="1"/>
  <c r="D12" i="1"/>
  <c r="D10" i="1"/>
  <c r="E9" i="1"/>
  <c r="D23" i="1"/>
  <c r="D24" i="1"/>
  <c r="F21" i="1"/>
  <c r="F27" i="1" s="1"/>
  <c r="I24" i="1"/>
  <c r="I23" i="1"/>
  <c r="I21" i="1"/>
  <c r="I17" i="1"/>
  <c r="D27" i="1" l="1"/>
  <c r="I27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D6" authorId="0" shapeId="0" xr:uid="{071041BB-B55F-4486-8918-7013B4A37027}">
      <text>
        <r>
          <rPr>
            <b/>
            <sz val="9"/>
            <color indexed="81"/>
            <rFont val="Tahoma"/>
            <family val="2"/>
            <charset val="238"/>
          </rPr>
          <t>Přepojeno do pole DO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" authorId="0" shapeId="0" xr:uid="{CEDC7AAF-CAAA-4351-9EAC-1F82790A628D}">
      <text>
        <r>
          <rPr>
            <b/>
            <sz val="9"/>
            <color indexed="81"/>
            <rFont val="Tahoma"/>
            <family val="2"/>
            <charset val="238"/>
          </rPr>
          <t>+WD  (MDO) s podpěťovou cívkou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9BA6922C-B841-4439-9071-5FB3EC1D962A}">
      <text>
        <r>
          <rPr>
            <b/>
            <sz val="9"/>
            <color indexed="81"/>
            <rFont val="Tahoma"/>
            <family val="2"/>
            <charset val="238"/>
          </rPr>
          <t>Přepojeno do pole DO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" authorId="0" shapeId="0" xr:uid="{5A3FA6BA-CE56-4870-9393-A8E954F8880E}">
      <text>
        <r>
          <rPr>
            <b/>
            <sz val="9"/>
            <color indexed="81"/>
            <rFont val="Tahoma"/>
            <family val="2"/>
            <charset val="238"/>
          </rPr>
          <t>+WJ  (MDO) s podpěťovou cívkou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" authorId="0" shapeId="0" xr:uid="{4AD14DF3-0643-422F-9556-BE6D82F1212E}">
      <text>
        <r>
          <rPr>
            <b/>
            <sz val="9"/>
            <color indexed="81"/>
            <rFont val="Tahoma"/>
            <family val="2"/>
            <charset val="238"/>
          </rPr>
          <t>Přepojeno do pole DO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" authorId="0" shapeId="0" xr:uid="{8BD3CA3D-7655-4034-9DEE-EBF4406FF97F}">
      <text>
        <r>
          <rPr>
            <b/>
            <sz val="9"/>
            <color indexed="81"/>
            <rFont val="Tahoma"/>
            <family val="2"/>
            <charset val="238"/>
          </rPr>
          <t>Přepojeno do pole DO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<sst xmlns="http://schemas.openxmlformats.org/spreadsheetml/2006/main" count="88" uniqueCount="43">
  <si>
    <t>Pp (kW)</t>
  </si>
  <si>
    <t>MDO</t>
  </si>
  <si>
    <t>Měření</t>
  </si>
  <si>
    <t>PD</t>
  </si>
  <si>
    <t>DO</t>
  </si>
  <si>
    <t>Rozváděč v TS1</t>
  </si>
  <si>
    <t>WD (kuchyně)</t>
  </si>
  <si>
    <t>WJ (prádelna)</t>
  </si>
  <si>
    <t>WE (kotelna)</t>
  </si>
  <si>
    <t>RIS (WL113)</t>
  </si>
  <si>
    <t>OBJEKTY</t>
  </si>
  <si>
    <t>RH11</t>
  </si>
  <si>
    <t>RH12</t>
  </si>
  <si>
    <t>RH14</t>
  </si>
  <si>
    <t>RH13</t>
  </si>
  <si>
    <t>XF (doprava)</t>
  </si>
  <si>
    <t>WF (kanceláře)</t>
  </si>
  <si>
    <t>Y (II.Interna)</t>
  </si>
  <si>
    <t>H1 (onkologie)</t>
  </si>
  <si>
    <t>MF130</t>
  </si>
  <si>
    <t>H2 (onkologie)-1</t>
  </si>
  <si>
    <t>H2 (onkologie)-2</t>
  </si>
  <si>
    <t>F (novostavba)</t>
  </si>
  <si>
    <t>Ppmax (5min) (kW)</t>
  </si>
  <si>
    <t>XR (potrubní pošta)</t>
  </si>
  <si>
    <t>E (oční + ORL)</t>
  </si>
  <si>
    <t>D4 (novostavba)</t>
  </si>
  <si>
    <t>WA (novostavba)</t>
  </si>
  <si>
    <t>CELKEM (kW)</t>
  </si>
  <si>
    <t>TS1-bilance z měření a PD rekonstrukcí (novostaveb) - finální stav</t>
  </si>
  <si>
    <t>TS1-bilance z měření a PD rekonstrukcí (novostaveb) - přechodný stav</t>
  </si>
  <si>
    <t>Rozvaděč v kontejneru</t>
  </si>
  <si>
    <t>F (stávající budova Alergologie)</t>
  </si>
  <si>
    <t>Y</t>
  </si>
  <si>
    <t>Skut.</t>
  </si>
  <si>
    <t>%</t>
  </si>
  <si>
    <t>F sníženo dle budovy Y</t>
  </si>
  <si>
    <t>nebude po rekonstrukci</t>
  </si>
  <si>
    <t>již bude stát D4</t>
  </si>
  <si>
    <t>již bude stát WA</t>
  </si>
  <si>
    <t>Do RH13</t>
  </si>
  <si>
    <t>Do RH12</t>
  </si>
  <si>
    <t>Do RH11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</si>
</sst>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indexed="8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FF0000"/>
      <name val="Calibri"/>
      <family val="2"/>
      <charset val="238"/>
    </font>
    <font>
      <sz val="8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2" borderId="18" xfId="0" applyFill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left" vertical="center" wrapText="1"/>
    </xf>
    <xf numFmtId="164" fontId="3" fillId="0" borderId="17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wrapText="1"/>
    </xf>
    <xf numFmtId="1" fontId="3" fillId="3" borderId="22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164" fontId="3" fillId="3" borderId="33" xfId="0" applyNumberFormat="1" applyFont="1" applyFill="1" applyBorder="1" applyAlignment="1">
      <alignment horizontal="left" vertical="center" wrapText="1"/>
    </xf>
    <xf numFmtId="164" fontId="3" fillId="0" borderId="28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1" fillId="0" borderId="0" xfId="0" applyFont="1"/>
    <xf numFmtId="0" fontId="5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1" fontId="3" fillId="4" borderId="22" xfId="0" applyNumberFormat="1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6" fillId="0" borderId="44" xfId="0" applyFont="1" applyBorder="1"/>
    <xf numFmtId="0" fontId="0" fillId="0" borderId="45" xfId="0" applyBorder="1"/>
    <xf numFmtId="0" fontId="0" fillId="0" borderId="46" xfId="0" applyBorder="1"/>
    <xf numFmtId="0" fontId="3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" fontId="4" fillId="5" borderId="4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topLeftCell="A19" zoomScale="115" zoomScaleNormal="115" workbookViewId="0">
      <selection activeCell="H39" sqref="H39"/>
    </sheetView>
  </sheetViews>
  <sheetFormatPr defaultRowHeight="15" x14ac:dyDescent="0.25"/>
  <cols>
    <col min="1" max="1" width="25.28515625" customWidth="1"/>
    <col min="2" max="2" width="8.5703125" customWidth="1"/>
    <col min="3" max="3" width="10.28515625" customWidth="1"/>
    <col min="4" max="4" width="8" customWidth="1"/>
    <col min="5" max="5" width="9.5703125" customWidth="1"/>
    <col min="6" max="6" width="9.140625" customWidth="1"/>
    <col min="7" max="7" width="9.85546875" customWidth="1"/>
    <col min="8" max="8" width="9.42578125" customWidth="1"/>
    <col min="9" max="9" width="10.140625" customWidth="1"/>
    <col min="10" max="10" width="7.7109375" customWidth="1"/>
    <col min="11" max="11" width="31" customWidth="1"/>
    <col min="12" max="12" width="12.5703125" customWidth="1"/>
    <col min="13" max="13" width="10" customWidth="1"/>
    <col min="14" max="14" width="12.7109375" customWidth="1"/>
    <col min="15" max="15" width="9.42578125" customWidth="1"/>
    <col min="16" max="16" width="9.140625" customWidth="1"/>
    <col min="17" max="17" width="11.85546875" customWidth="1"/>
    <col min="18" max="18" width="23.7109375" customWidth="1"/>
    <col min="19" max="19" width="10.5703125" customWidth="1"/>
  </cols>
  <sheetData>
    <row r="1" spans="1:19" ht="15.75" x14ac:dyDescent="0.25">
      <c r="A1" s="62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2" t="s">
        <v>30</v>
      </c>
      <c r="L1" s="61"/>
      <c r="M1" s="61"/>
      <c r="N1" s="61"/>
      <c r="O1" s="61"/>
      <c r="P1" s="61"/>
      <c r="Q1" s="61"/>
      <c r="R1" s="61"/>
    </row>
    <row r="2" spans="1:19" ht="16.5" thickBot="1" x14ac:dyDescent="0.3">
      <c r="A2" s="1"/>
      <c r="B2" s="1"/>
      <c r="C2" s="1"/>
      <c r="D2" s="1"/>
      <c r="E2" s="1"/>
      <c r="F2" s="1"/>
      <c r="G2" s="1"/>
      <c r="H2" s="2"/>
      <c r="I2" s="1"/>
      <c r="J2" s="2"/>
      <c r="K2" s="1"/>
      <c r="L2" s="1"/>
      <c r="M2" s="1"/>
      <c r="N2" s="1"/>
      <c r="O2" s="1"/>
      <c r="P2" s="2"/>
      <c r="Q2" s="1"/>
    </row>
    <row r="3" spans="1:19" ht="15.75" customHeight="1" x14ac:dyDescent="0.25">
      <c r="A3" s="10"/>
      <c r="B3" s="107" t="s">
        <v>1</v>
      </c>
      <c r="C3" s="108"/>
      <c r="D3" s="109" t="s">
        <v>5</v>
      </c>
      <c r="E3" s="109"/>
      <c r="F3" s="109"/>
      <c r="G3" s="111" t="s">
        <v>4</v>
      </c>
      <c r="H3" s="112"/>
      <c r="I3" s="113" t="s">
        <v>5</v>
      </c>
      <c r="K3" s="10"/>
      <c r="L3" s="107" t="s">
        <v>1</v>
      </c>
      <c r="M3" s="108"/>
      <c r="N3" s="109" t="s">
        <v>31</v>
      </c>
      <c r="O3" s="111" t="s">
        <v>4</v>
      </c>
      <c r="P3" s="112"/>
      <c r="Q3" s="113" t="s">
        <v>31</v>
      </c>
    </row>
    <row r="4" spans="1:19" ht="16.5" thickBot="1" x14ac:dyDescent="0.3">
      <c r="A4" s="11"/>
      <c r="B4" s="63" t="s">
        <v>2</v>
      </c>
      <c r="C4" s="21" t="s">
        <v>3</v>
      </c>
      <c r="D4" s="110"/>
      <c r="E4" s="110"/>
      <c r="F4" s="110"/>
      <c r="G4" s="64" t="s">
        <v>2</v>
      </c>
      <c r="H4" s="24" t="s">
        <v>3</v>
      </c>
      <c r="I4" s="114"/>
      <c r="K4" s="11"/>
      <c r="L4" s="63" t="s">
        <v>2</v>
      </c>
      <c r="M4" s="21" t="s">
        <v>3</v>
      </c>
      <c r="N4" s="110"/>
      <c r="O4" s="64" t="s">
        <v>2</v>
      </c>
      <c r="P4" s="24" t="s">
        <v>3</v>
      </c>
      <c r="Q4" s="114"/>
    </row>
    <row r="5" spans="1:19" ht="45.75" thickBot="1" x14ac:dyDescent="0.3">
      <c r="A5" s="26" t="s">
        <v>10</v>
      </c>
      <c r="B5" s="23" t="s">
        <v>23</v>
      </c>
      <c r="C5" s="42" t="s">
        <v>0</v>
      </c>
      <c r="D5" s="22" t="s">
        <v>11</v>
      </c>
      <c r="E5" s="22" t="s">
        <v>12</v>
      </c>
      <c r="F5" s="31" t="s">
        <v>13</v>
      </c>
      <c r="G5" s="37" t="s">
        <v>23</v>
      </c>
      <c r="H5" s="30" t="s">
        <v>0</v>
      </c>
      <c r="I5" s="25" t="s">
        <v>14</v>
      </c>
      <c r="J5" s="2"/>
      <c r="K5" s="26" t="s">
        <v>10</v>
      </c>
      <c r="L5" s="23" t="s">
        <v>23</v>
      </c>
      <c r="M5" s="42" t="s">
        <v>0</v>
      </c>
      <c r="N5" s="31" t="s">
        <v>13</v>
      </c>
      <c r="O5" s="37" t="s">
        <v>23</v>
      </c>
      <c r="P5" s="30" t="s">
        <v>0</v>
      </c>
      <c r="Q5" s="25" t="s">
        <v>14</v>
      </c>
      <c r="R5" s="2"/>
      <c r="S5" s="2"/>
    </row>
    <row r="6" spans="1:19" ht="17.25" customHeight="1" x14ac:dyDescent="0.25">
      <c r="A6" s="27" t="s">
        <v>6</v>
      </c>
      <c r="B6" s="81">
        <v>414</v>
      </c>
      <c r="C6" s="82"/>
      <c r="D6" s="97" t="s">
        <v>40</v>
      </c>
      <c r="E6" s="13"/>
      <c r="F6" s="32"/>
      <c r="G6" s="19">
        <v>6</v>
      </c>
      <c r="H6" s="48"/>
      <c r="I6" s="83">
        <v>420</v>
      </c>
      <c r="J6" s="5"/>
      <c r="K6" s="27" t="s">
        <v>6</v>
      </c>
      <c r="L6" s="19">
        <v>414</v>
      </c>
      <c r="M6" s="20"/>
      <c r="N6" s="65">
        <f>L6</f>
        <v>414</v>
      </c>
      <c r="O6" s="19">
        <v>6</v>
      </c>
      <c r="P6" s="48"/>
      <c r="Q6" s="47">
        <f>O6</f>
        <v>6</v>
      </c>
      <c r="R6" s="5"/>
      <c r="S6" s="5"/>
    </row>
    <row r="7" spans="1:19" ht="15.75" x14ac:dyDescent="0.25">
      <c r="A7" s="28" t="s">
        <v>7</v>
      </c>
      <c r="B7" s="38">
        <v>37</v>
      </c>
      <c r="C7" s="43">
        <v>100</v>
      </c>
      <c r="D7" s="101" t="s">
        <v>40</v>
      </c>
      <c r="E7" s="12"/>
      <c r="F7" s="33"/>
      <c r="G7" s="38">
        <v>0</v>
      </c>
      <c r="H7" s="48">
        <v>20</v>
      </c>
      <c r="I7" s="84">
        <v>120</v>
      </c>
      <c r="J7" s="5"/>
      <c r="K7" s="28" t="s">
        <v>7</v>
      </c>
      <c r="L7" s="38">
        <v>37</v>
      </c>
      <c r="M7" s="43">
        <v>100</v>
      </c>
      <c r="N7" s="14">
        <f>M7</f>
        <v>100</v>
      </c>
      <c r="O7" s="38">
        <v>0</v>
      </c>
      <c r="P7" s="48">
        <v>20</v>
      </c>
      <c r="Q7" s="68">
        <f>P7</f>
        <v>20</v>
      </c>
      <c r="R7" s="5"/>
      <c r="S7" s="5"/>
    </row>
    <row r="8" spans="1:19" ht="15.75" x14ac:dyDescent="0.25">
      <c r="A8" s="28" t="s">
        <v>9</v>
      </c>
      <c r="B8" s="38">
        <v>0</v>
      </c>
      <c r="C8" s="43"/>
      <c r="D8" s="100"/>
      <c r="E8" s="12"/>
      <c r="F8" s="33"/>
      <c r="G8" s="38">
        <v>0</v>
      </c>
      <c r="H8" s="48"/>
      <c r="I8" s="46"/>
      <c r="J8" s="5"/>
      <c r="K8" s="28" t="s">
        <v>9</v>
      </c>
      <c r="L8" s="38">
        <v>0</v>
      </c>
      <c r="M8" s="43"/>
      <c r="N8" s="33"/>
      <c r="O8" s="38">
        <v>0</v>
      </c>
      <c r="P8" s="48"/>
      <c r="Q8" s="46"/>
      <c r="R8" s="5"/>
      <c r="S8" s="5"/>
    </row>
    <row r="9" spans="1:19" ht="15.75" x14ac:dyDescent="0.25">
      <c r="A9" s="29" t="s">
        <v>8</v>
      </c>
      <c r="B9" s="39">
        <v>77</v>
      </c>
      <c r="C9" s="44"/>
      <c r="D9" s="101" t="s">
        <v>41</v>
      </c>
      <c r="E9" s="92">
        <f>B9</f>
        <v>77</v>
      </c>
      <c r="F9" s="34"/>
      <c r="G9" s="39">
        <v>1</v>
      </c>
      <c r="H9" s="48"/>
      <c r="I9" s="47">
        <f>G9</f>
        <v>1</v>
      </c>
      <c r="J9" s="5"/>
      <c r="K9" s="29" t="s">
        <v>8</v>
      </c>
      <c r="L9" s="39">
        <v>77</v>
      </c>
      <c r="M9" s="44"/>
      <c r="N9" s="14">
        <f t="shared" ref="N9:N12" si="0">L9</f>
        <v>77</v>
      </c>
      <c r="O9" s="39">
        <v>1</v>
      </c>
      <c r="P9" s="48"/>
      <c r="Q9" s="47">
        <f>O9</f>
        <v>1</v>
      </c>
      <c r="R9" s="5"/>
      <c r="S9" s="5"/>
    </row>
    <row r="10" spans="1:19" ht="15.75" x14ac:dyDescent="0.25">
      <c r="A10" s="29" t="s">
        <v>16</v>
      </c>
      <c r="B10" s="39">
        <v>10</v>
      </c>
      <c r="C10" s="44"/>
      <c r="D10" s="14">
        <f t="shared" ref="D10:D12" si="1">B10</f>
        <v>10</v>
      </c>
      <c r="E10" s="17"/>
      <c r="F10" s="34"/>
      <c r="G10" s="39">
        <v>0</v>
      </c>
      <c r="H10" s="48"/>
      <c r="I10" s="4"/>
      <c r="J10" s="5"/>
      <c r="K10" s="29" t="s">
        <v>16</v>
      </c>
      <c r="L10" s="39">
        <v>10</v>
      </c>
      <c r="M10" s="44"/>
      <c r="N10" s="14">
        <f t="shared" si="0"/>
        <v>10</v>
      </c>
      <c r="O10" s="39">
        <v>0</v>
      </c>
      <c r="P10" s="48"/>
      <c r="Q10" s="4"/>
      <c r="R10" s="5"/>
      <c r="S10" s="5"/>
    </row>
    <row r="11" spans="1:19" ht="14.25" customHeight="1" x14ac:dyDescent="0.25">
      <c r="A11" s="29" t="s">
        <v>15</v>
      </c>
      <c r="B11" s="39">
        <v>75</v>
      </c>
      <c r="C11" s="44"/>
      <c r="D11" s="14"/>
      <c r="E11" s="17">
        <f>B11</f>
        <v>75</v>
      </c>
      <c r="F11" s="35"/>
      <c r="G11" s="40"/>
      <c r="H11" s="48"/>
      <c r="I11" s="4"/>
      <c r="J11" s="5"/>
      <c r="K11" s="29" t="s">
        <v>15</v>
      </c>
      <c r="L11" s="39">
        <v>75</v>
      </c>
      <c r="M11" s="44"/>
      <c r="N11" s="14">
        <f t="shared" si="0"/>
        <v>75</v>
      </c>
      <c r="O11" s="40"/>
      <c r="P11" s="48"/>
      <c r="Q11" s="4"/>
      <c r="R11" s="5"/>
      <c r="S11" s="5"/>
    </row>
    <row r="12" spans="1:19" ht="15" customHeight="1" x14ac:dyDescent="0.25">
      <c r="A12" s="29" t="s">
        <v>24</v>
      </c>
      <c r="B12" s="39">
        <v>51</v>
      </c>
      <c r="C12" s="44"/>
      <c r="D12" s="14">
        <f t="shared" si="1"/>
        <v>51</v>
      </c>
      <c r="E12" s="17"/>
      <c r="F12" s="34"/>
      <c r="G12" s="39">
        <v>8</v>
      </c>
      <c r="H12" s="48"/>
      <c r="I12" s="47">
        <f>G12</f>
        <v>8</v>
      </c>
      <c r="J12" s="5"/>
      <c r="K12" s="29" t="s">
        <v>24</v>
      </c>
      <c r="L12" s="39">
        <v>51</v>
      </c>
      <c r="M12" s="44"/>
      <c r="N12" s="14">
        <f t="shared" si="0"/>
        <v>51</v>
      </c>
      <c r="O12" s="39">
        <v>8</v>
      </c>
      <c r="P12" s="48"/>
      <c r="Q12" s="47">
        <f>O12</f>
        <v>8</v>
      </c>
      <c r="R12" s="5"/>
      <c r="S12" s="5"/>
    </row>
    <row r="13" spans="1:19" ht="15" customHeight="1" x14ac:dyDescent="0.25">
      <c r="A13" s="29"/>
      <c r="B13" s="39"/>
      <c r="C13" s="44"/>
      <c r="D13" s="16"/>
      <c r="E13" s="3"/>
      <c r="F13" s="36"/>
      <c r="G13" s="41"/>
      <c r="H13" s="48"/>
      <c r="I13" s="46"/>
      <c r="J13" s="5"/>
      <c r="K13" s="29"/>
      <c r="L13" s="39"/>
      <c r="M13" s="44"/>
      <c r="N13" s="36"/>
      <c r="O13" s="41"/>
      <c r="P13" s="48"/>
      <c r="Q13" s="46"/>
      <c r="R13" s="5"/>
      <c r="S13" s="5"/>
    </row>
    <row r="14" spans="1:19" ht="15" customHeight="1" x14ac:dyDescent="0.25">
      <c r="A14" s="29" t="s">
        <v>17</v>
      </c>
      <c r="B14" s="39">
        <v>219</v>
      </c>
      <c r="C14" s="44"/>
      <c r="D14" s="16"/>
      <c r="E14" s="99">
        <f>B14</f>
        <v>219</v>
      </c>
      <c r="F14" s="34"/>
      <c r="G14" s="39">
        <v>27</v>
      </c>
      <c r="H14" s="48"/>
      <c r="I14" s="47">
        <f>G14</f>
        <v>27</v>
      </c>
      <c r="J14" s="5"/>
      <c r="K14" s="29" t="s">
        <v>17</v>
      </c>
      <c r="L14" s="39">
        <v>219</v>
      </c>
      <c r="M14" s="44"/>
      <c r="N14" s="15">
        <f>L14</f>
        <v>219</v>
      </c>
      <c r="O14" s="39">
        <v>27</v>
      </c>
      <c r="P14" s="48"/>
      <c r="Q14" s="47">
        <f>O14</f>
        <v>27</v>
      </c>
      <c r="R14" s="5"/>
      <c r="S14" s="5"/>
    </row>
    <row r="15" spans="1:19" ht="15" customHeight="1" x14ac:dyDescent="0.25">
      <c r="A15" s="29" t="s">
        <v>18</v>
      </c>
      <c r="B15" s="39">
        <v>38</v>
      </c>
      <c r="C15" s="44">
        <v>381</v>
      </c>
      <c r="D15" s="93">
        <v>381</v>
      </c>
      <c r="E15" s="98" t="s">
        <v>42</v>
      </c>
      <c r="F15" s="34"/>
      <c r="G15" s="39">
        <v>19</v>
      </c>
      <c r="H15" s="48">
        <v>147</v>
      </c>
      <c r="I15" s="95">
        <f>H15</f>
        <v>147</v>
      </c>
      <c r="J15" s="5"/>
      <c r="K15" s="29" t="s">
        <v>18</v>
      </c>
      <c r="L15" s="39">
        <v>38</v>
      </c>
      <c r="M15" s="44">
        <v>381</v>
      </c>
      <c r="N15" s="15">
        <v>38</v>
      </c>
      <c r="O15" s="39">
        <v>19</v>
      </c>
      <c r="P15" s="48">
        <v>19</v>
      </c>
      <c r="Q15" s="47">
        <f>P15</f>
        <v>19</v>
      </c>
      <c r="R15" s="5" t="s">
        <v>37</v>
      </c>
      <c r="S15" s="5"/>
    </row>
    <row r="16" spans="1:19" ht="15" customHeight="1" x14ac:dyDescent="0.25">
      <c r="A16" s="29" t="s">
        <v>19</v>
      </c>
      <c r="B16" s="39">
        <v>0</v>
      </c>
      <c r="C16" s="44"/>
      <c r="D16" s="16"/>
      <c r="E16" s="15">
        <f>B16</f>
        <v>0</v>
      </c>
      <c r="F16" s="36"/>
      <c r="G16" s="41"/>
      <c r="H16" s="48"/>
      <c r="I16" s="47"/>
      <c r="J16" s="5"/>
      <c r="K16" s="29" t="s">
        <v>19</v>
      </c>
      <c r="L16" s="39">
        <v>0</v>
      </c>
      <c r="M16" s="44"/>
      <c r="N16" s="15">
        <f>L16</f>
        <v>0</v>
      </c>
      <c r="O16" s="41"/>
      <c r="P16" s="48"/>
      <c r="Q16" s="47"/>
      <c r="R16" s="5"/>
      <c r="S16" s="5"/>
    </row>
    <row r="17" spans="1:19" ht="15" customHeight="1" x14ac:dyDescent="0.25">
      <c r="A17" s="29" t="s">
        <v>20</v>
      </c>
      <c r="B17" s="39">
        <v>93</v>
      </c>
      <c r="C17" s="44">
        <v>306</v>
      </c>
      <c r="D17" s="16"/>
      <c r="E17" s="94">
        <f>C17</f>
        <v>306</v>
      </c>
      <c r="F17" s="34"/>
      <c r="G17" s="39">
        <v>33</v>
      </c>
      <c r="H17" s="48">
        <v>93</v>
      </c>
      <c r="I17" s="95">
        <f>H17</f>
        <v>93</v>
      </c>
      <c r="J17" s="5"/>
      <c r="K17" s="29" t="s">
        <v>20</v>
      </c>
      <c r="L17" s="39">
        <v>93</v>
      </c>
      <c r="M17" s="44">
        <v>306</v>
      </c>
      <c r="N17" s="15">
        <v>93</v>
      </c>
      <c r="O17" s="39">
        <v>33</v>
      </c>
      <c r="P17" s="48">
        <v>33</v>
      </c>
      <c r="Q17" s="47">
        <f>P17</f>
        <v>33</v>
      </c>
      <c r="R17" s="5" t="s">
        <v>37</v>
      </c>
      <c r="S17" s="5"/>
    </row>
    <row r="18" spans="1:19" ht="15" customHeight="1" x14ac:dyDescent="0.25">
      <c r="A18" s="29" t="s">
        <v>21</v>
      </c>
      <c r="B18" s="39">
        <v>91</v>
      </c>
      <c r="C18" s="44"/>
      <c r="D18" s="16"/>
      <c r="E18" s="15">
        <f>B18</f>
        <v>91</v>
      </c>
      <c r="F18" s="34"/>
      <c r="G18" s="39"/>
      <c r="H18" s="48"/>
      <c r="I18" s="47"/>
      <c r="J18" s="5"/>
      <c r="K18" s="29" t="s">
        <v>21</v>
      </c>
      <c r="L18" s="39">
        <v>91</v>
      </c>
      <c r="M18" s="44"/>
      <c r="N18" s="15">
        <f>L18</f>
        <v>91</v>
      </c>
      <c r="O18" s="39"/>
      <c r="P18" s="48"/>
      <c r="Q18" s="47"/>
      <c r="R18" s="5"/>
      <c r="S18" s="5"/>
    </row>
    <row r="19" spans="1:19" ht="15" customHeight="1" x14ac:dyDescent="0.25">
      <c r="A19" s="29" t="s">
        <v>25</v>
      </c>
      <c r="B19" s="39">
        <v>27</v>
      </c>
      <c r="C19" s="44"/>
      <c r="D19" s="102"/>
      <c r="E19" s="15">
        <f>B19</f>
        <v>27</v>
      </c>
      <c r="F19" s="34"/>
      <c r="G19" s="39">
        <v>33</v>
      </c>
      <c r="H19" s="48"/>
      <c r="I19" s="47">
        <f>G19</f>
        <v>33</v>
      </c>
      <c r="J19" s="5"/>
      <c r="K19" s="29" t="s">
        <v>25</v>
      </c>
      <c r="L19" s="39">
        <v>27</v>
      </c>
      <c r="M19" s="44"/>
      <c r="N19" s="15">
        <f>L19</f>
        <v>27</v>
      </c>
      <c r="O19" s="39">
        <v>33</v>
      </c>
      <c r="P19" s="48"/>
      <c r="Q19" s="47">
        <f>O19</f>
        <v>33</v>
      </c>
      <c r="R19" s="5"/>
      <c r="S19" s="5"/>
    </row>
    <row r="20" spans="1:19" ht="15" customHeight="1" x14ac:dyDescent="0.25">
      <c r="A20" s="29"/>
      <c r="B20" s="39"/>
      <c r="C20" s="44"/>
      <c r="D20" s="16"/>
      <c r="E20" s="3"/>
      <c r="F20" s="36"/>
      <c r="G20" s="41"/>
      <c r="H20" s="48"/>
      <c r="I20" s="47"/>
      <c r="J20" s="5"/>
      <c r="K20" s="29"/>
      <c r="L20" s="39"/>
      <c r="M20" s="44"/>
      <c r="N20" s="36"/>
      <c r="O20" s="41"/>
      <c r="P20" s="48"/>
      <c r="Q20" s="47"/>
      <c r="R20" s="5"/>
      <c r="S20" s="5"/>
    </row>
    <row r="21" spans="1:19" ht="15" customHeight="1" x14ac:dyDescent="0.25">
      <c r="A21" s="29" t="s">
        <v>22</v>
      </c>
      <c r="B21" s="39"/>
      <c r="C21" s="86">
        <v>636</v>
      </c>
      <c r="D21" s="16"/>
      <c r="E21" s="3"/>
      <c r="F21" s="87">
        <f>C21</f>
        <v>636</v>
      </c>
      <c r="G21" s="41"/>
      <c r="H21" s="85">
        <v>31</v>
      </c>
      <c r="I21" s="83">
        <f>H21</f>
        <v>31</v>
      </c>
      <c r="J21" s="5"/>
      <c r="K21" s="29" t="s">
        <v>32</v>
      </c>
      <c r="L21" s="39">
        <v>20</v>
      </c>
      <c r="M21" s="44"/>
      <c r="N21" s="15">
        <f>L21</f>
        <v>20</v>
      </c>
      <c r="O21" s="39">
        <v>2</v>
      </c>
      <c r="P21" s="48"/>
      <c r="Q21" s="47">
        <f>O21</f>
        <v>2</v>
      </c>
      <c r="R21" s="5"/>
      <c r="S21" s="5"/>
    </row>
    <row r="22" spans="1:19" ht="15" customHeight="1" x14ac:dyDescent="0.25">
      <c r="A22" s="29"/>
      <c r="B22" s="39"/>
      <c r="C22" s="44"/>
      <c r="D22" s="16"/>
      <c r="E22" s="3"/>
      <c r="F22" s="36"/>
      <c r="G22" s="41"/>
      <c r="H22" s="45"/>
      <c r="I22" s="47"/>
      <c r="J22" s="5"/>
      <c r="K22" s="29"/>
      <c r="L22" s="39"/>
      <c r="M22" s="44"/>
      <c r="N22" s="36"/>
      <c r="O22" s="41"/>
      <c r="P22" s="45"/>
      <c r="Q22" s="47"/>
      <c r="R22" s="5"/>
      <c r="S22" s="5"/>
    </row>
    <row r="23" spans="1:19" ht="15" customHeight="1" x14ac:dyDescent="0.25">
      <c r="A23" s="29" t="s">
        <v>26</v>
      </c>
      <c r="B23" s="39"/>
      <c r="C23" s="44">
        <v>161</v>
      </c>
      <c r="D23" s="96">
        <f>C23</f>
        <v>161</v>
      </c>
      <c r="E23" s="3"/>
      <c r="F23" s="15"/>
      <c r="G23" s="41"/>
      <c r="H23" s="67">
        <v>28</v>
      </c>
      <c r="I23" s="95">
        <f>H23</f>
        <v>28</v>
      </c>
      <c r="J23" s="5"/>
      <c r="K23" s="29" t="s">
        <v>26</v>
      </c>
      <c r="L23" s="39"/>
      <c r="M23" s="44">
        <v>161</v>
      </c>
      <c r="N23" s="96">
        <f>M23</f>
        <v>161</v>
      </c>
      <c r="O23" s="41"/>
      <c r="P23" s="67">
        <v>28</v>
      </c>
      <c r="Q23" s="47">
        <f>P23</f>
        <v>28</v>
      </c>
      <c r="R23" s="5" t="s">
        <v>38</v>
      </c>
      <c r="S23" s="5"/>
    </row>
    <row r="24" spans="1:19" ht="15" customHeight="1" x14ac:dyDescent="0.25">
      <c r="A24" s="29" t="s">
        <v>27</v>
      </c>
      <c r="B24" s="39"/>
      <c r="C24" s="44">
        <v>295</v>
      </c>
      <c r="D24" s="96">
        <f>C24</f>
        <v>295</v>
      </c>
      <c r="E24" s="3"/>
      <c r="F24" s="15"/>
      <c r="G24" s="41"/>
      <c r="H24" s="67">
        <v>55</v>
      </c>
      <c r="I24" s="95">
        <f>H24</f>
        <v>55</v>
      </c>
      <c r="J24" s="5"/>
      <c r="K24" s="29" t="s">
        <v>27</v>
      </c>
      <c r="L24" s="39"/>
      <c r="M24" s="44">
        <v>295</v>
      </c>
      <c r="N24" s="96">
        <f>M24</f>
        <v>295</v>
      </c>
      <c r="O24" s="41"/>
      <c r="P24" s="67">
        <v>55</v>
      </c>
      <c r="Q24" s="47">
        <f>P24</f>
        <v>55</v>
      </c>
      <c r="R24" s="5" t="s">
        <v>39</v>
      </c>
      <c r="S24" s="5"/>
    </row>
    <row r="25" spans="1:19" ht="15" customHeight="1" x14ac:dyDescent="0.25">
      <c r="A25" s="29"/>
      <c r="B25" s="39"/>
      <c r="C25" s="44"/>
      <c r="D25" s="16"/>
      <c r="E25" s="3"/>
      <c r="F25" s="36"/>
      <c r="G25" s="41"/>
      <c r="H25" s="45"/>
      <c r="I25" s="46"/>
      <c r="J25" s="5"/>
      <c r="K25" s="29"/>
      <c r="L25" s="39"/>
      <c r="M25" s="44"/>
      <c r="N25" s="36"/>
      <c r="O25" s="41"/>
      <c r="P25" s="45"/>
      <c r="Q25" s="46"/>
      <c r="R25" s="5"/>
      <c r="S25" s="5"/>
    </row>
    <row r="26" spans="1:19" ht="15" customHeight="1" thickBot="1" x14ac:dyDescent="0.3">
      <c r="A26" s="49"/>
      <c r="B26" s="103"/>
      <c r="C26" s="104"/>
      <c r="D26" s="53"/>
      <c r="E26" s="51"/>
      <c r="F26" s="54"/>
      <c r="G26" s="50"/>
      <c r="H26" s="55"/>
      <c r="I26" s="56"/>
      <c r="J26" s="5"/>
      <c r="K26" s="49"/>
      <c r="L26" s="50"/>
      <c r="M26" s="52"/>
      <c r="N26" s="54"/>
      <c r="O26" s="50"/>
      <c r="P26" s="55"/>
      <c r="Q26" s="56"/>
      <c r="R26" s="5"/>
      <c r="S26" s="5"/>
    </row>
    <row r="27" spans="1:19" ht="16.5" thickBot="1" x14ac:dyDescent="0.3">
      <c r="A27" s="57" t="s">
        <v>28</v>
      </c>
      <c r="B27" s="58"/>
      <c r="C27" s="59"/>
      <c r="D27" s="105">
        <f>SUM(D6:D26)</f>
        <v>898</v>
      </c>
      <c r="E27" s="105">
        <f>SUM(E6:E26)</f>
        <v>795</v>
      </c>
      <c r="F27" s="105">
        <f>SUM(F6:F26)</f>
        <v>636</v>
      </c>
      <c r="G27" s="58"/>
      <c r="H27" s="60"/>
      <c r="I27" s="66">
        <f>SUM(I6:I26)</f>
        <v>963</v>
      </c>
      <c r="J27" s="1"/>
      <c r="K27" s="57" t="s">
        <v>28</v>
      </c>
      <c r="L27" s="58"/>
      <c r="M27" s="59"/>
      <c r="N27" s="105">
        <f>SUM(N6:N26)</f>
        <v>1671</v>
      </c>
      <c r="O27" s="58"/>
      <c r="P27" s="60"/>
      <c r="Q27" s="66">
        <f>SUM(Q6:Q26)</f>
        <v>232</v>
      </c>
      <c r="R27" s="8"/>
    </row>
    <row r="29" spans="1:19" ht="15.75" thickBot="1" x14ac:dyDescent="0.3">
      <c r="F29" s="69"/>
    </row>
    <row r="30" spans="1:19" ht="15.75" thickBot="1" x14ac:dyDescent="0.3">
      <c r="A30" s="89" t="s">
        <v>33</v>
      </c>
      <c r="B30" s="90" t="s">
        <v>3</v>
      </c>
      <c r="C30" s="90" t="s">
        <v>34</v>
      </c>
      <c r="D30" s="91" t="s">
        <v>35</v>
      </c>
    </row>
    <row r="31" spans="1:19" ht="15.75" customHeight="1" thickTop="1" x14ac:dyDescent="0.25">
      <c r="A31" s="39" t="s">
        <v>1</v>
      </c>
      <c r="B31" s="17">
        <v>483</v>
      </c>
      <c r="C31" s="17">
        <v>219</v>
      </c>
      <c r="D31" s="115">
        <v>45.34</v>
      </c>
      <c r="E31" s="80"/>
      <c r="F31" s="80"/>
      <c r="G31" s="106"/>
      <c r="H31" s="106"/>
      <c r="I31" s="106"/>
    </row>
    <row r="32" spans="1:19" ht="16.5" thickBot="1" x14ac:dyDescent="0.3">
      <c r="A32" s="63" t="s">
        <v>4</v>
      </c>
      <c r="B32" s="88">
        <v>169</v>
      </c>
      <c r="C32" s="88">
        <v>27</v>
      </c>
      <c r="D32" s="116">
        <v>16</v>
      </c>
      <c r="E32" s="80"/>
      <c r="F32" s="80"/>
      <c r="G32" s="70"/>
      <c r="H32" s="70"/>
      <c r="I32" s="106"/>
    </row>
    <row r="33" spans="1:19" ht="15.75" thickBot="1" x14ac:dyDescent="0.3">
      <c r="A33" s="2"/>
      <c r="B33" s="71"/>
      <c r="C33" s="71"/>
      <c r="D33" s="71"/>
      <c r="E33" s="71"/>
      <c r="F33" s="71"/>
      <c r="G33" s="72"/>
      <c r="H33" s="72"/>
      <c r="I33" s="71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7.25" customHeight="1" thickBot="1" x14ac:dyDescent="0.3">
      <c r="A34" s="89" t="s">
        <v>36</v>
      </c>
      <c r="B34" s="90" t="s">
        <v>3</v>
      </c>
      <c r="C34" s="90" t="s">
        <v>34</v>
      </c>
      <c r="D34" s="91" t="s">
        <v>35</v>
      </c>
      <c r="E34" s="70"/>
      <c r="F34" s="70"/>
      <c r="G34" s="70"/>
      <c r="H34" s="73"/>
      <c r="I34" s="74"/>
      <c r="J34" s="5"/>
      <c r="K34" s="5"/>
      <c r="L34" s="1"/>
      <c r="M34" s="1"/>
      <c r="N34" s="5"/>
      <c r="O34" s="5"/>
      <c r="P34" s="5"/>
      <c r="Q34" s="6"/>
      <c r="R34" s="5"/>
      <c r="S34" s="5"/>
    </row>
    <row r="35" spans="1:19" ht="16.5" thickTop="1" x14ac:dyDescent="0.25">
      <c r="A35" s="39" t="s">
        <v>1</v>
      </c>
      <c r="B35" s="17">
        <v>1414</v>
      </c>
      <c r="C35" s="17"/>
      <c r="D35" s="115">
        <v>636.29999999999995</v>
      </c>
      <c r="E35" s="75"/>
      <c r="F35" s="75"/>
      <c r="G35" s="75"/>
      <c r="H35" s="73"/>
      <c r="I35" s="73"/>
      <c r="J35" s="5"/>
      <c r="K35" s="5"/>
      <c r="L35" s="1"/>
      <c r="M35" s="7"/>
      <c r="N35" s="5"/>
      <c r="O35" s="5"/>
      <c r="P35" s="5"/>
      <c r="Q35" s="6"/>
      <c r="R35" s="5"/>
      <c r="S35" s="5"/>
    </row>
    <row r="36" spans="1:19" ht="16.5" thickBot="1" x14ac:dyDescent="0.3">
      <c r="A36" s="63" t="s">
        <v>4</v>
      </c>
      <c r="B36" s="88">
        <v>194</v>
      </c>
      <c r="C36" s="88"/>
      <c r="D36" s="116">
        <v>31.04</v>
      </c>
      <c r="E36" s="75"/>
      <c r="F36" s="75"/>
      <c r="G36" s="75"/>
      <c r="H36" s="73"/>
      <c r="I36" s="76"/>
      <c r="J36" s="5"/>
      <c r="K36" s="5"/>
      <c r="L36" s="1"/>
      <c r="M36" s="7"/>
      <c r="N36" s="5"/>
      <c r="O36" s="5"/>
      <c r="P36" s="5"/>
      <c r="Q36" s="6"/>
      <c r="R36" s="5"/>
      <c r="S36" s="5"/>
    </row>
    <row r="37" spans="1:19" ht="15.75" x14ac:dyDescent="0.25">
      <c r="A37" s="1"/>
      <c r="B37" s="70"/>
      <c r="C37" s="70"/>
      <c r="D37" s="75"/>
      <c r="E37" s="70"/>
      <c r="F37" s="70"/>
      <c r="G37" s="70"/>
      <c r="H37" s="73"/>
      <c r="I37" s="74"/>
      <c r="J37" s="5"/>
      <c r="K37" s="5"/>
      <c r="L37" s="1"/>
      <c r="M37" s="7"/>
      <c r="N37" s="5"/>
      <c r="O37" s="5"/>
      <c r="P37" s="5"/>
      <c r="Q37" s="6"/>
      <c r="R37" s="5"/>
      <c r="S37" s="5"/>
    </row>
    <row r="38" spans="1:19" ht="15.75" x14ac:dyDescent="0.25">
      <c r="A38" s="1"/>
      <c r="B38" s="70"/>
      <c r="C38" s="70"/>
      <c r="D38" s="75"/>
      <c r="E38" s="70"/>
      <c r="F38" s="70"/>
      <c r="G38" s="70"/>
      <c r="H38" s="73"/>
      <c r="I38" s="5"/>
      <c r="J38" s="5"/>
      <c r="K38" s="5"/>
      <c r="L38" s="1"/>
      <c r="M38" s="7"/>
      <c r="N38" s="5"/>
      <c r="O38" s="5"/>
      <c r="P38" s="5"/>
      <c r="Q38" s="6"/>
      <c r="R38" s="5"/>
      <c r="S38" s="5"/>
    </row>
    <row r="39" spans="1:19" ht="14.25" customHeight="1" x14ac:dyDescent="0.25">
      <c r="A39" s="1"/>
      <c r="B39" s="70"/>
      <c r="C39" s="70"/>
      <c r="D39" s="75"/>
      <c r="E39" s="77"/>
      <c r="F39" s="1"/>
      <c r="G39" s="1"/>
      <c r="H39" s="73"/>
      <c r="I39" s="5"/>
      <c r="J39" s="5"/>
      <c r="K39" s="5"/>
      <c r="L39" s="1"/>
      <c r="M39" s="7"/>
      <c r="N39" s="5"/>
      <c r="O39" s="5"/>
      <c r="P39" s="5"/>
      <c r="Q39" s="6"/>
      <c r="R39" s="5"/>
      <c r="S39" s="5"/>
    </row>
    <row r="40" spans="1:19" ht="15" customHeight="1" x14ac:dyDescent="0.25">
      <c r="A40" s="1"/>
      <c r="B40" s="70"/>
      <c r="C40" s="70"/>
      <c r="D40" s="75"/>
      <c r="E40" s="77"/>
      <c r="F40" s="7"/>
      <c r="G40" s="7"/>
      <c r="H40" s="73"/>
      <c r="I40" s="76"/>
      <c r="J40" s="5"/>
      <c r="K40" s="5"/>
      <c r="L40" s="1"/>
      <c r="M40" s="7"/>
      <c r="N40" s="5"/>
      <c r="O40" s="5"/>
      <c r="P40" s="5"/>
      <c r="Q40" s="6"/>
      <c r="R40" s="5"/>
      <c r="S40" s="5"/>
    </row>
    <row r="41" spans="1:19" ht="15" customHeight="1" x14ac:dyDescent="0.25">
      <c r="A41" s="1"/>
      <c r="B41" s="70"/>
      <c r="C41" s="70"/>
      <c r="D41" s="75"/>
      <c r="E41" s="77"/>
      <c r="F41" s="7"/>
      <c r="G41" s="7"/>
      <c r="H41" s="73"/>
      <c r="I41" s="76"/>
      <c r="J41" s="5"/>
      <c r="K41" s="5"/>
      <c r="L41" s="1"/>
      <c r="M41" s="7"/>
      <c r="N41" s="5"/>
      <c r="O41" s="5"/>
      <c r="P41" s="5"/>
      <c r="Q41" s="6"/>
      <c r="R41" s="5"/>
      <c r="S41" s="5"/>
    </row>
    <row r="42" spans="1:19" ht="15" customHeight="1" x14ac:dyDescent="0.25">
      <c r="A42" s="1"/>
      <c r="B42" s="70"/>
      <c r="C42" s="70"/>
      <c r="D42" s="75"/>
      <c r="E42" s="77"/>
      <c r="F42" s="7"/>
      <c r="G42" s="7"/>
      <c r="H42" s="73"/>
      <c r="I42" s="76"/>
      <c r="J42" s="5"/>
      <c r="K42" s="5"/>
      <c r="L42" s="1"/>
      <c r="M42" s="7"/>
      <c r="N42" s="5"/>
      <c r="O42" s="5"/>
      <c r="P42" s="5"/>
      <c r="Q42" s="6"/>
      <c r="R42" s="5"/>
      <c r="S42" s="5"/>
    </row>
    <row r="43" spans="1:19" ht="15" customHeight="1" x14ac:dyDescent="0.25">
      <c r="A43" s="1"/>
      <c r="B43" s="70"/>
      <c r="C43" s="70"/>
      <c r="D43" s="75"/>
      <c r="E43" s="77"/>
      <c r="F43" s="7"/>
      <c r="G43" s="7"/>
      <c r="H43" s="73"/>
      <c r="I43" s="76"/>
      <c r="J43" s="5"/>
      <c r="K43" s="5"/>
      <c r="L43" s="1"/>
      <c r="M43" s="7"/>
      <c r="N43" s="5"/>
      <c r="O43" s="5"/>
      <c r="P43" s="5"/>
      <c r="Q43" s="6"/>
      <c r="R43" s="5"/>
      <c r="S43" s="5"/>
    </row>
    <row r="44" spans="1:19" ht="30.75" customHeight="1" x14ac:dyDescent="0.25">
      <c r="A44" s="1"/>
      <c r="B44" s="70"/>
      <c r="C44" s="70"/>
      <c r="D44" s="75"/>
      <c r="E44" s="77"/>
      <c r="F44" s="7"/>
      <c r="G44" s="7"/>
      <c r="H44" s="73"/>
      <c r="I44" s="76"/>
      <c r="J44" s="5"/>
      <c r="K44" s="5"/>
      <c r="L44" s="1"/>
      <c r="M44" s="7"/>
      <c r="N44" s="5"/>
      <c r="O44" s="5"/>
      <c r="P44" s="5"/>
      <c r="Q44" s="6"/>
      <c r="R44" s="5"/>
      <c r="S44" s="5"/>
    </row>
    <row r="45" spans="1:19" ht="15" customHeight="1" x14ac:dyDescent="0.25">
      <c r="A45" s="1"/>
      <c r="B45" s="70"/>
      <c r="C45" s="70"/>
      <c r="D45" s="75"/>
      <c r="E45" s="70"/>
      <c r="F45" s="70"/>
      <c r="G45" s="70"/>
      <c r="H45" s="73"/>
      <c r="I45" s="74"/>
      <c r="J45" s="5"/>
      <c r="K45" s="5"/>
      <c r="L45" s="1"/>
      <c r="M45" s="7"/>
      <c r="N45" s="5"/>
      <c r="O45" s="5"/>
      <c r="P45" s="5"/>
      <c r="Q45" s="6"/>
      <c r="R45" s="5"/>
      <c r="S45" s="5"/>
    </row>
    <row r="46" spans="1:19" ht="15" customHeight="1" x14ac:dyDescent="0.25">
      <c r="A46" s="1"/>
      <c r="B46" s="70"/>
      <c r="C46" s="70"/>
      <c r="D46" s="70"/>
      <c r="E46" s="7"/>
      <c r="F46" s="7"/>
      <c r="G46" s="7"/>
      <c r="H46" s="73"/>
      <c r="I46" s="76"/>
      <c r="J46" s="5"/>
      <c r="K46" s="5"/>
      <c r="L46" s="1"/>
      <c r="M46" s="7"/>
      <c r="N46" s="5"/>
      <c r="O46" s="5"/>
      <c r="P46" s="5"/>
      <c r="Q46" s="6"/>
      <c r="R46" s="5"/>
      <c r="S46" s="5"/>
    </row>
    <row r="47" spans="1:19" ht="15" customHeight="1" x14ac:dyDescent="0.25">
      <c r="A47" s="1"/>
      <c r="B47" s="70"/>
      <c r="C47" s="70"/>
      <c r="D47" s="70"/>
      <c r="E47" s="78"/>
      <c r="F47" s="70"/>
      <c r="G47" s="70"/>
      <c r="H47" s="73"/>
      <c r="I47" s="74"/>
      <c r="J47" s="5"/>
      <c r="K47" s="5"/>
      <c r="L47" s="1"/>
      <c r="M47" s="7"/>
      <c r="N47" s="5"/>
      <c r="O47" s="5"/>
      <c r="P47" s="5"/>
      <c r="Q47" s="6"/>
      <c r="R47" s="5"/>
      <c r="S47" s="5"/>
    </row>
    <row r="48" spans="1:19" ht="15" customHeight="1" x14ac:dyDescent="0.25">
      <c r="A48" s="1"/>
      <c r="B48" s="70"/>
      <c r="C48" s="70"/>
      <c r="D48" s="70"/>
      <c r="E48" s="78"/>
      <c r="F48" s="70"/>
      <c r="G48" s="70"/>
      <c r="H48" s="73"/>
      <c r="I48" s="74"/>
      <c r="J48" s="5"/>
      <c r="K48" s="5"/>
      <c r="L48" s="1"/>
      <c r="M48" s="7"/>
      <c r="N48" s="5"/>
      <c r="O48" s="5"/>
      <c r="P48" s="5"/>
      <c r="Q48" s="6"/>
      <c r="R48" s="5"/>
      <c r="S48" s="5"/>
    </row>
    <row r="49" spans="1:19" ht="15" customHeight="1" x14ac:dyDescent="0.25">
      <c r="A49" s="1"/>
      <c r="B49" s="70"/>
      <c r="C49" s="70"/>
      <c r="D49" s="70"/>
      <c r="E49" s="78"/>
      <c r="F49" s="7"/>
      <c r="G49" s="7"/>
      <c r="H49" s="73"/>
      <c r="I49" s="74"/>
      <c r="J49" s="5"/>
      <c r="K49" s="5"/>
      <c r="L49" s="1"/>
      <c r="M49" s="7"/>
      <c r="N49" s="5"/>
      <c r="O49" s="5"/>
      <c r="P49" s="5"/>
      <c r="Q49" s="6"/>
      <c r="R49" s="5"/>
      <c r="S49" s="5"/>
    </row>
    <row r="50" spans="1:19" ht="15" customHeight="1" x14ac:dyDescent="0.25">
      <c r="A50" s="1"/>
      <c r="B50" s="70"/>
      <c r="C50" s="70"/>
      <c r="D50" s="70"/>
      <c r="E50" s="78"/>
      <c r="F50" s="70"/>
      <c r="G50" s="70"/>
      <c r="H50" s="73"/>
      <c r="I50" s="74"/>
      <c r="J50" s="5"/>
      <c r="K50" s="5"/>
      <c r="L50" s="1"/>
      <c r="M50" s="7"/>
      <c r="N50" s="5"/>
      <c r="O50" s="5"/>
      <c r="P50" s="5"/>
      <c r="Q50" s="6"/>
      <c r="R50" s="5"/>
      <c r="S50" s="5"/>
    </row>
    <row r="51" spans="1:19" ht="15" customHeight="1" x14ac:dyDescent="0.25">
      <c r="A51" s="1"/>
      <c r="B51" s="70"/>
      <c r="C51" s="70"/>
      <c r="D51" s="70"/>
      <c r="E51" s="78"/>
      <c r="F51" s="70"/>
      <c r="G51" s="70"/>
      <c r="H51" s="73"/>
      <c r="I51" s="74"/>
      <c r="J51" s="5"/>
      <c r="K51" s="5"/>
      <c r="L51" s="1"/>
      <c r="M51" s="7"/>
      <c r="N51" s="5"/>
      <c r="O51" s="5"/>
      <c r="P51" s="5"/>
      <c r="Q51" s="6"/>
      <c r="R51" s="5"/>
      <c r="S51" s="5"/>
    </row>
    <row r="52" spans="1:19" ht="15" customHeight="1" x14ac:dyDescent="0.25">
      <c r="A52" s="1"/>
      <c r="B52" s="70"/>
      <c r="C52" s="70"/>
      <c r="D52" s="78"/>
      <c r="E52" s="78"/>
      <c r="F52" s="70"/>
      <c r="G52" s="70"/>
      <c r="H52" s="73"/>
      <c r="I52" s="74"/>
      <c r="J52" s="5"/>
      <c r="K52" s="5"/>
      <c r="L52" s="1"/>
      <c r="M52" s="7"/>
      <c r="N52" s="5"/>
      <c r="O52" s="5"/>
      <c r="P52" s="5"/>
      <c r="Q52" s="6"/>
      <c r="R52" s="5"/>
      <c r="S52" s="5"/>
    </row>
    <row r="53" spans="1:19" ht="15" customHeight="1" x14ac:dyDescent="0.25">
      <c r="A53" s="1"/>
      <c r="B53" s="70"/>
      <c r="C53" s="70"/>
      <c r="D53" s="70"/>
      <c r="E53" s="7"/>
      <c r="F53" s="7"/>
      <c r="G53" s="7"/>
      <c r="H53" s="73"/>
      <c r="I53" s="74"/>
      <c r="J53" s="5"/>
      <c r="K53" s="5"/>
      <c r="L53" s="1"/>
      <c r="M53" s="7"/>
      <c r="N53" s="5"/>
      <c r="O53" s="5"/>
      <c r="P53" s="5"/>
      <c r="Q53" s="6"/>
      <c r="R53" s="5"/>
      <c r="S53" s="5"/>
    </row>
    <row r="54" spans="1:19" ht="15" customHeight="1" x14ac:dyDescent="0.25">
      <c r="A54" s="1"/>
      <c r="B54" s="70"/>
      <c r="C54" s="70"/>
      <c r="D54" s="70"/>
      <c r="E54" s="7"/>
      <c r="F54" s="78"/>
      <c r="G54" s="7"/>
      <c r="H54" s="73"/>
      <c r="I54" s="74"/>
      <c r="J54" s="5"/>
      <c r="K54" s="5"/>
      <c r="L54" s="1"/>
      <c r="M54" s="7"/>
      <c r="N54" s="5"/>
      <c r="O54" s="5"/>
      <c r="P54" s="5"/>
      <c r="Q54" s="6"/>
      <c r="R54" s="5"/>
      <c r="S54" s="5"/>
    </row>
    <row r="55" spans="1:19" ht="15" customHeight="1" x14ac:dyDescent="0.25">
      <c r="A55" s="1"/>
      <c r="B55" s="70"/>
      <c r="C55" s="70"/>
      <c r="D55" s="70"/>
      <c r="E55" s="7"/>
      <c r="F55" s="7"/>
      <c r="G55" s="7"/>
      <c r="H55" s="76"/>
      <c r="I55" s="74"/>
      <c r="J55" s="5"/>
      <c r="K55" s="5"/>
      <c r="L55" s="1"/>
      <c r="M55" s="7"/>
      <c r="N55" s="5"/>
      <c r="O55" s="5"/>
      <c r="P55" s="5"/>
      <c r="Q55" s="6"/>
      <c r="R55" s="5"/>
      <c r="S55" s="5"/>
    </row>
    <row r="56" spans="1:19" ht="15" customHeight="1" x14ac:dyDescent="0.25">
      <c r="A56" s="1"/>
      <c r="B56" s="70"/>
      <c r="C56" s="70"/>
      <c r="D56" s="70"/>
      <c r="E56" s="7"/>
      <c r="F56" s="78"/>
      <c r="G56" s="7"/>
      <c r="H56" s="73"/>
      <c r="I56" s="74"/>
      <c r="J56" s="5"/>
      <c r="K56" s="5"/>
      <c r="L56" s="1"/>
      <c r="M56" s="7"/>
      <c r="N56" s="5"/>
      <c r="O56" s="5"/>
      <c r="P56" s="5"/>
      <c r="Q56" s="6"/>
      <c r="R56" s="5"/>
      <c r="S56" s="5"/>
    </row>
    <row r="57" spans="1:19" ht="15" customHeight="1" x14ac:dyDescent="0.25">
      <c r="A57" s="1"/>
      <c r="B57" s="70"/>
      <c r="C57" s="70"/>
      <c r="D57" s="70"/>
      <c r="E57" s="7"/>
      <c r="F57" s="78"/>
      <c r="G57" s="7"/>
      <c r="H57" s="73"/>
      <c r="I57" s="74"/>
      <c r="J57" s="5"/>
      <c r="K57" s="5"/>
      <c r="L57" s="1"/>
      <c r="M57" s="7"/>
      <c r="N57" s="5"/>
      <c r="O57" s="5"/>
      <c r="P57" s="5"/>
      <c r="Q57" s="6"/>
      <c r="R57" s="5"/>
      <c r="S57" s="5"/>
    </row>
    <row r="58" spans="1:19" ht="15" customHeight="1" x14ac:dyDescent="0.25">
      <c r="A58" s="1"/>
      <c r="B58" s="70"/>
      <c r="C58" s="70"/>
      <c r="D58" s="70"/>
      <c r="E58" s="7"/>
      <c r="F58" s="7"/>
      <c r="G58" s="7"/>
      <c r="H58" s="76"/>
      <c r="I58" s="76"/>
      <c r="J58" s="5"/>
      <c r="K58" s="5"/>
      <c r="L58" s="1"/>
      <c r="M58" s="7"/>
      <c r="N58" s="5"/>
      <c r="O58" s="5"/>
      <c r="P58" s="5"/>
      <c r="Q58" s="6"/>
      <c r="R58" s="5"/>
      <c r="S58" s="5"/>
    </row>
    <row r="59" spans="1:19" ht="15" customHeight="1" x14ac:dyDescent="0.25">
      <c r="A59" s="7"/>
      <c r="B59" s="7"/>
      <c r="C59" s="7"/>
      <c r="D59" s="7"/>
      <c r="E59" s="7"/>
      <c r="F59" s="7"/>
      <c r="G59" s="7"/>
      <c r="H59" s="76"/>
      <c r="I59" s="76"/>
      <c r="J59" s="5"/>
      <c r="K59" s="5"/>
      <c r="L59" s="1"/>
      <c r="M59" s="7"/>
      <c r="N59" s="5"/>
      <c r="O59" s="5"/>
      <c r="P59" s="5"/>
      <c r="Q59" s="6"/>
      <c r="R59" s="5"/>
      <c r="S59" s="5"/>
    </row>
    <row r="60" spans="1:19" ht="15.75" x14ac:dyDescent="0.25">
      <c r="A60" s="1"/>
      <c r="B60" s="1"/>
      <c r="C60" s="1"/>
      <c r="D60" s="79"/>
      <c r="E60" s="79"/>
      <c r="F60" s="79"/>
      <c r="G60" s="1"/>
      <c r="H60" s="1"/>
      <c r="I60" s="79"/>
      <c r="J60" s="1"/>
      <c r="K60" s="1"/>
      <c r="L60" s="1"/>
      <c r="M60" s="1"/>
      <c r="N60" s="18"/>
      <c r="O60" s="8"/>
      <c r="P60" s="1"/>
      <c r="Q60" s="9"/>
      <c r="R60" s="8"/>
    </row>
  </sheetData>
  <sheetProtection selectLockedCells="1" selectUnlockedCells="1"/>
  <mergeCells count="10">
    <mergeCell ref="Q3:Q4"/>
    <mergeCell ref="B3:C3"/>
    <mergeCell ref="G3:H3"/>
    <mergeCell ref="I3:I4"/>
    <mergeCell ref="D3:F4"/>
    <mergeCell ref="G31:H31"/>
    <mergeCell ref="I31:I32"/>
    <mergeCell ref="L3:M3"/>
    <mergeCell ref="N3:N4"/>
    <mergeCell ref="O3:P3"/>
  </mergeCells>
  <pageMargins left="0.70866141732283472" right="0.70866141732283472" top="0.78740157480314965" bottom="0.78740157480314965" header="0.51181102362204722" footer="0.51181102362204722"/>
  <pageSetup paperSize="8" scale="80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3" zoomScaleNormal="63"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63" zoomScaleNormal="63"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Weiss</dc:creator>
  <cp:lastModifiedBy>Srovnal David</cp:lastModifiedBy>
  <cp:lastPrinted>2024-07-09T12:43:28Z</cp:lastPrinted>
  <dcterms:created xsi:type="dcterms:W3CDTF">2018-05-28T09:52:29Z</dcterms:created>
  <dcterms:modified xsi:type="dcterms:W3CDTF">2024-07-09T13:41:56Z</dcterms:modified>
</cp:coreProperties>
</file>