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stra 92\Astra\Dokumenty\23186\"/>
    </mc:Choice>
  </mc:AlternateContent>
  <xr:revisionPtr revIDLastSave="0" documentId="13_ncr:1_{DBAF0FE1-81BA-4F4A-8B3B-B8CAB8617786}" xr6:coauthVersionLast="47" xr6:coauthVersionMax="47" xr10:uidLastSave="{00000000-0000-0000-0000-000000000000}"/>
  <bookViews>
    <workbookView xWindow="22932" yWindow="-108" windowWidth="41496" windowHeight="16896" xr2:uid="{AE704FE8-480B-4B8F-84FF-4C95012B6800}"/>
  </bookViews>
  <sheets>
    <sheet name="VB_2024_03_22" sheetId="10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8" i="10" l="1"/>
  <c r="E18" i="10"/>
  <c r="B18" i="10"/>
  <c r="G17" i="10"/>
  <c r="D17" i="10"/>
  <c r="D16" i="10"/>
  <c r="D15" i="10"/>
  <c r="G14" i="10"/>
  <c r="D14" i="10"/>
  <c r="G13" i="10"/>
  <c r="D13" i="10"/>
  <c r="D12" i="10"/>
  <c r="D11" i="10"/>
  <c r="D10" i="10"/>
  <c r="D9" i="10"/>
  <c r="J8" i="10"/>
  <c r="J18" i="10" s="1"/>
  <c r="J20" i="10" s="1"/>
  <c r="G8" i="10"/>
  <c r="D8" i="10"/>
  <c r="D7" i="10"/>
  <c r="G6" i="10"/>
  <c r="D6" i="10"/>
  <c r="G18" i="10" l="1"/>
  <c r="G20" i="10" s="1"/>
  <c r="D18" i="10"/>
  <c r="D20" i="10" s="1"/>
</calcChain>
</file>

<file path=xl/sharedStrings.xml><?xml version="1.0" encoding="utf-8"?>
<sst xmlns="http://schemas.openxmlformats.org/spreadsheetml/2006/main" count="30" uniqueCount="24">
  <si>
    <t>VDO</t>
  </si>
  <si>
    <t>zařízení</t>
  </si>
  <si>
    <t>Pi (kW)</t>
  </si>
  <si>
    <t>β (-)</t>
  </si>
  <si>
    <t>CELKEM</t>
  </si>
  <si>
    <t>Pp (kW)</t>
  </si>
  <si>
    <t>síť</t>
  </si>
  <si>
    <t>Umělé osvětlení</t>
  </si>
  <si>
    <t>Stavební elektroinstalace</t>
  </si>
  <si>
    <t>Zdravotnická technologie</t>
  </si>
  <si>
    <t>Chlazení</t>
  </si>
  <si>
    <t>Vytápění</t>
  </si>
  <si>
    <t>Mediplyny</t>
  </si>
  <si>
    <t>Vzájemná soudobost jednotlivých odběrů</t>
  </si>
  <si>
    <t>Vzájemný soudobý výkon</t>
  </si>
  <si>
    <t>MDO +DO+VDO</t>
  </si>
  <si>
    <t>DO+VDO</t>
  </si>
  <si>
    <t>Těžká technologie (Angio)</t>
  </si>
  <si>
    <t>VZT - vyvíječe páry</t>
  </si>
  <si>
    <t>VZT - ventilátory</t>
  </si>
  <si>
    <t>VZT - chladící kondenzační jednotky</t>
  </si>
  <si>
    <t>VZT - havarijní větrání str. chlazení</t>
  </si>
  <si>
    <t>VZT - chlazení technologie Angio</t>
  </si>
  <si>
    <t>FNOL D4 - odhad celkové výkonové bilance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</si>
</sst>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14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11" xfId="0" applyFont="1" applyBorder="1"/>
    <xf numFmtId="0" fontId="3" fillId="0" borderId="13" xfId="0" applyFont="1" applyBorder="1"/>
    <xf numFmtId="0" fontId="3" fillId="0" borderId="7" xfId="0" applyFont="1" applyBorder="1"/>
    <xf numFmtId="0" fontId="4" fillId="0" borderId="8" xfId="0" applyFont="1" applyBorder="1"/>
    <xf numFmtId="0" fontId="4" fillId="0" borderId="9" xfId="0" applyFont="1" applyBorder="1"/>
    <xf numFmtId="0" fontId="3" fillId="3" borderId="7" xfId="0" applyFont="1" applyFill="1" applyBorder="1"/>
    <xf numFmtId="0" fontId="4" fillId="3" borderId="8" xfId="0" applyFont="1" applyFill="1" applyBorder="1"/>
    <xf numFmtId="0" fontId="4" fillId="3" borderId="9" xfId="0" applyFont="1" applyFill="1" applyBorder="1"/>
    <xf numFmtId="0" fontId="3" fillId="2" borderId="7" xfId="0" applyFont="1" applyFill="1" applyBorder="1"/>
    <xf numFmtId="0" fontId="4" fillId="2" borderId="8" xfId="0" applyFont="1" applyFill="1" applyBorder="1"/>
    <xf numFmtId="0" fontId="4" fillId="2" borderId="9" xfId="0" applyFont="1" applyFill="1" applyBorder="1"/>
    <xf numFmtId="0" fontId="3" fillId="0" borderId="18" xfId="0" applyFont="1" applyBorder="1"/>
    <xf numFmtId="164" fontId="3" fillId="0" borderId="19" xfId="0" applyNumberFormat="1" applyFont="1" applyBorder="1"/>
    <xf numFmtId="164" fontId="3" fillId="0" borderId="10" xfId="0" applyNumberFormat="1" applyFont="1" applyBorder="1"/>
    <xf numFmtId="164" fontId="3" fillId="0" borderId="14" xfId="0" applyNumberFormat="1" applyFont="1" applyBorder="1"/>
    <xf numFmtId="164" fontId="3" fillId="3" borderId="19" xfId="0" applyNumberFormat="1" applyFont="1" applyFill="1" applyBorder="1"/>
    <xf numFmtId="164" fontId="3" fillId="3" borderId="10" xfId="0" applyNumberFormat="1" applyFont="1" applyFill="1" applyBorder="1"/>
    <xf numFmtId="164" fontId="3" fillId="3" borderId="20" xfId="0" applyNumberFormat="1" applyFont="1" applyFill="1" applyBorder="1"/>
    <xf numFmtId="164" fontId="3" fillId="2" borderId="19" xfId="0" applyNumberFormat="1" applyFont="1" applyFill="1" applyBorder="1"/>
    <xf numFmtId="164" fontId="3" fillId="2" borderId="10" xfId="0" applyNumberFormat="1" applyFont="1" applyFill="1" applyBorder="1"/>
    <xf numFmtId="164" fontId="3" fillId="2" borderId="14" xfId="0" applyNumberFormat="1" applyFont="1" applyFill="1" applyBorder="1"/>
    <xf numFmtId="0" fontId="3" fillId="0" borderId="12" xfId="0" applyFont="1" applyBorder="1"/>
    <xf numFmtId="164" fontId="3" fillId="0" borderId="6" xfId="0" applyNumberFormat="1" applyFont="1" applyBorder="1"/>
    <xf numFmtId="164" fontId="3" fillId="0" borderId="1" xfId="0" applyNumberFormat="1" applyFont="1" applyBorder="1"/>
    <xf numFmtId="164" fontId="3" fillId="3" borderId="6" xfId="0" applyNumberFormat="1" applyFont="1" applyFill="1" applyBorder="1"/>
    <xf numFmtId="164" fontId="3" fillId="3" borderId="1" xfId="0" applyNumberFormat="1" applyFont="1" applyFill="1" applyBorder="1"/>
    <xf numFmtId="164" fontId="3" fillId="2" borderId="6" xfId="0" applyNumberFormat="1" applyFont="1" applyFill="1" applyBorder="1"/>
    <xf numFmtId="164" fontId="3" fillId="2" borderId="1" xfId="0" applyNumberFormat="1" applyFont="1" applyFill="1" applyBorder="1"/>
    <xf numFmtId="0" fontId="3" fillId="0" borderId="2" xfId="0" applyFont="1" applyBorder="1"/>
    <xf numFmtId="164" fontId="5" fillId="0" borderId="15" xfId="0" applyNumberFormat="1" applyFont="1" applyBorder="1"/>
    <xf numFmtId="164" fontId="5" fillId="0" borderId="16" xfId="0" applyNumberFormat="1" applyFont="1" applyBorder="1"/>
    <xf numFmtId="164" fontId="5" fillId="0" borderId="17" xfId="0" applyNumberFormat="1" applyFont="1" applyBorder="1"/>
    <xf numFmtId="164" fontId="5" fillId="3" borderId="15" xfId="0" applyNumberFormat="1" applyFont="1" applyFill="1" applyBorder="1"/>
    <xf numFmtId="164" fontId="5" fillId="3" borderId="16" xfId="0" applyNumberFormat="1" applyFont="1" applyFill="1" applyBorder="1"/>
    <xf numFmtId="164" fontId="5" fillId="3" borderId="21" xfId="0" applyNumberFormat="1" applyFont="1" applyFill="1" applyBorder="1"/>
    <xf numFmtId="164" fontId="5" fillId="2" borderId="15" xfId="0" applyNumberFormat="1" applyFont="1" applyFill="1" applyBorder="1"/>
    <xf numFmtId="164" fontId="5" fillId="2" borderId="16" xfId="0" applyNumberFormat="1" applyFont="1" applyFill="1" applyBorder="1"/>
    <xf numFmtId="164" fontId="5" fillId="2" borderId="17" xfId="0" applyNumberFormat="1" applyFont="1" applyFill="1" applyBorder="1"/>
    <xf numFmtId="0" fontId="3" fillId="0" borderId="15" xfId="0" applyFont="1" applyBorder="1"/>
    <xf numFmtId="0" fontId="3" fillId="0" borderId="16" xfId="0" applyFont="1" applyBorder="1"/>
    <xf numFmtId="0" fontId="5" fillId="0" borderId="16" xfId="0" applyFont="1" applyBorder="1"/>
    <xf numFmtId="0" fontId="3" fillId="3" borderId="16" xfId="0" applyFont="1" applyFill="1" applyBorder="1"/>
    <xf numFmtId="0" fontId="5" fillId="3" borderId="16" xfId="0" applyFont="1" applyFill="1" applyBorder="1"/>
    <xf numFmtId="0" fontId="3" fillId="2" borderId="16" xfId="0" applyFont="1" applyFill="1" applyBorder="1"/>
    <xf numFmtId="0" fontId="5" fillId="2" borderId="16" xfId="0" applyFont="1" applyFill="1" applyBorder="1"/>
    <xf numFmtId="0" fontId="3" fillId="2" borderId="17" xfId="0" applyFont="1" applyFill="1" applyBorder="1"/>
    <xf numFmtId="0" fontId="5" fillId="0" borderId="15" xfId="0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CCC614-CB12-4C87-BA45-13FC15ABAF1D}">
  <dimension ref="A1:J23"/>
  <sheetViews>
    <sheetView tabSelected="1" view="pageBreakPreview" zoomScale="110" zoomScaleNormal="100" zoomScaleSheetLayoutView="110" workbookViewId="0">
      <selection activeCell="L22" sqref="L22"/>
    </sheetView>
  </sheetViews>
  <sheetFormatPr defaultRowHeight="14.4" x14ac:dyDescent="0.3"/>
  <cols>
    <col min="1" max="1" width="31.21875" customWidth="1"/>
    <col min="2" max="10" width="7.33203125" customWidth="1"/>
  </cols>
  <sheetData>
    <row r="1" spans="1:10" x14ac:dyDescent="0.3">
      <c r="A1" t="s">
        <v>23</v>
      </c>
    </row>
    <row r="2" spans="1:10" x14ac:dyDescent="0.3">
      <c r="A2" s="1">
        <v>45373</v>
      </c>
    </row>
    <row r="3" spans="1:10" ht="15" thickBot="1" x14ac:dyDescent="0.35">
      <c r="A3" s="1"/>
    </row>
    <row r="4" spans="1:10" x14ac:dyDescent="0.3">
      <c r="A4" s="4" t="s">
        <v>6</v>
      </c>
      <c r="B4" s="51" t="s">
        <v>15</v>
      </c>
      <c r="C4" s="52"/>
      <c r="D4" s="53"/>
      <c r="E4" s="54" t="s">
        <v>16</v>
      </c>
      <c r="F4" s="55"/>
      <c r="G4" s="56"/>
      <c r="H4" s="57" t="s">
        <v>0</v>
      </c>
      <c r="I4" s="58"/>
      <c r="J4" s="59"/>
    </row>
    <row r="5" spans="1:10" ht="15" thickBot="1" x14ac:dyDescent="0.35">
      <c r="A5" s="5" t="s">
        <v>1</v>
      </c>
      <c r="B5" s="6" t="s">
        <v>2</v>
      </c>
      <c r="C5" s="7" t="s">
        <v>3</v>
      </c>
      <c r="D5" s="8" t="s">
        <v>5</v>
      </c>
      <c r="E5" s="9" t="s">
        <v>2</v>
      </c>
      <c r="F5" s="10" t="s">
        <v>3</v>
      </c>
      <c r="G5" s="11" t="s">
        <v>5</v>
      </c>
      <c r="H5" s="12" t="s">
        <v>2</v>
      </c>
      <c r="I5" s="13" t="s">
        <v>3</v>
      </c>
      <c r="J5" s="14" t="s">
        <v>5</v>
      </c>
    </row>
    <row r="6" spans="1:10" x14ac:dyDescent="0.3">
      <c r="A6" s="15" t="s">
        <v>7</v>
      </c>
      <c r="B6" s="16">
        <v>10</v>
      </c>
      <c r="C6" s="17">
        <v>0.8</v>
      </c>
      <c r="D6" s="18">
        <f>B6*C6</f>
        <v>8</v>
      </c>
      <c r="E6" s="19">
        <v>5</v>
      </c>
      <c r="F6" s="20">
        <v>0.8</v>
      </c>
      <c r="G6" s="21">
        <f>E6*F6</f>
        <v>4</v>
      </c>
      <c r="H6" s="22"/>
      <c r="I6" s="23"/>
      <c r="J6" s="24"/>
    </row>
    <row r="7" spans="1:10" x14ac:dyDescent="0.3">
      <c r="A7" s="25" t="s">
        <v>8</v>
      </c>
      <c r="B7" s="26">
        <v>10</v>
      </c>
      <c r="C7" s="27">
        <v>0.5</v>
      </c>
      <c r="D7" s="18">
        <f t="shared" ref="D7:D17" si="0">B7*C7</f>
        <v>5</v>
      </c>
      <c r="E7" s="28"/>
      <c r="F7" s="29"/>
      <c r="G7" s="21"/>
      <c r="H7" s="30"/>
      <c r="I7" s="31"/>
      <c r="J7" s="24"/>
    </row>
    <row r="8" spans="1:10" x14ac:dyDescent="0.3">
      <c r="A8" s="25" t="s">
        <v>9</v>
      </c>
      <c r="B8" s="26">
        <v>35</v>
      </c>
      <c r="C8" s="27">
        <v>0.6</v>
      </c>
      <c r="D8" s="18">
        <f t="shared" si="0"/>
        <v>21</v>
      </c>
      <c r="E8" s="28">
        <v>20</v>
      </c>
      <c r="F8" s="29">
        <v>0.6</v>
      </c>
      <c r="G8" s="21">
        <f t="shared" ref="G8:G14" si="1">E8*F8</f>
        <v>12</v>
      </c>
      <c r="H8" s="30">
        <v>11</v>
      </c>
      <c r="I8" s="31">
        <v>0.7</v>
      </c>
      <c r="J8" s="24">
        <f>H8*I8</f>
        <v>7.6999999999999993</v>
      </c>
    </row>
    <row r="9" spans="1:10" x14ac:dyDescent="0.3">
      <c r="A9" s="25" t="s">
        <v>17</v>
      </c>
      <c r="B9" s="26">
        <v>100</v>
      </c>
      <c r="C9" s="27">
        <v>0.3</v>
      </c>
      <c r="D9" s="18">
        <f t="shared" si="0"/>
        <v>30</v>
      </c>
      <c r="E9" s="28"/>
      <c r="F9" s="29"/>
      <c r="G9" s="21"/>
      <c r="H9" s="30"/>
      <c r="I9" s="31"/>
      <c r="J9" s="24"/>
    </row>
    <row r="10" spans="1:10" x14ac:dyDescent="0.3">
      <c r="A10" s="25" t="s">
        <v>19</v>
      </c>
      <c r="B10" s="26">
        <v>14.5</v>
      </c>
      <c r="C10" s="27">
        <v>0.9</v>
      </c>
      <c r="D10" s="18">
        <f t="shared" si="0"/>
        <v>13.05</v>
      </c>
      <c r="E10" s="28"/>
      <c r="F10" s="29"/>
      <c r="G10" s="21"/>
      <c r="H10" s="30"/>
      <c r="I10" s="31"/>
      <c r="J10" s="24"/>
    </row>
    <row r="11" spans="1:10" x14ac:dyDescent="0.3">
      <c r="A11" s="25" t="s">
        <v>18</v>
      </c>
      <c r="B11" s="26">
        <v>52.5</v>
      </c>
      <c r="C11" s="27">
        <v>0.8</v>
      </c>
      <c r="D11" s="18">
        <f t="shared" si="0"/>
        <v>42</v>
      </c>
      <c r="E11" s="28"/>
      <c r="F11" s="29"/>
      <c r="G11" s="21"/>
      <c r="H11" s="30"/>
      <c r="I11" s="31"/>
      <c r="J11" s="24"/>
    </row>
    <row r="12" spans="1:10" x14ac:dyDescent="0.3">
      <c r="A12" s="25" t="s">
        <v>20</v>
      </c>
      <c r="B12" s="26">
        <v>7</v>
      </c>
      <c r="C12" s="27">
        <v>0.8</v>
      </c>
      <c r="D12" s="18">
        <f t="shared" si="0"/>
        <v>5.6000000000000005</v>
      </c>
      <c r="E12" s="28"/>
      <c r="F12" s="29"/>
      <c r="G12" s="21"/>
      <c r="H12" s="30"/>
      <c r="I12" s="31"/>
      <c r="J12" s="24"/>
    </row>
    <row r="13" spans="1:10" x14ac:dyDescent="0.3">
      <c r="A13" s="25" t="s">
        <v>21</v>
      </c>
      <c r="B13" s="26">
        <v>2.2000000000000002</v>
      </c>
      <c r="C13" s="27">
        <v>1</v>
      </c>
      <c r="D13" s="18">
        <f t="shared" si="0"/>
        <v>2.2000000000000002</v>
      </c>
      <c r="E13" s="28">
        <v>2.2000000000000002</v>
      </c>
      <c r="F13" s="29">
        <v>1</v>
      </c>
      <c r="G13" s="21">
        <f t="shared" si="1"/>
        <v>2.2000000000000002</v>
      </c>
      <c r="H13" s="30"/>
      <c r="I13" s="31"/>
      <c r="J13" s="24"/>
    </row>
    <row r="14" spans="1:10" x14ac:dyDescent="0.3">
      <c r="A14" s="25" t="s">
        <v>22</v>
      </c>
      <c r="B14" s="26">
        <v>9</v>
      </c>
      <c r="C14" s="27">
        <v>1</v>
      </c>
      <c r="D14" s="18">
        <f t="shared" si="0"/>
        <v>9</v>
      </c>
      <c r="E14" s="28">
        <v>9</v>
      </c>
      <c r="F14" s="29">
        <v>1</v>
      </c>
      <c r="G14" s="21">
        <f t="shared" si="1"/>
        <v>9</v>
      </c>
      <c r="H14" s="30"/>
      <c r="I14" s="31"/>
      <c r="J14" s="24"/>
    </row>
    <row r="15" spans="1:10" x14ac:dyDescent="0.3">
      <c r="A15" s="25" t="s">
        <v>10</v>
      </c>
      <c r="B15" s="26">
        <v>50</v>
      </c>
      <c r="C15" s="27">
        <v>0.8</v>
      </c>
      <c r="D15" s="18">
        <f t="shared" si="0"/>
        <v>40</v>
      </c>
      <c r="E15" s="28"/>
      <c r="F15" s="29"/>
      <c r="G15" s="21"/>
      <c r="H15" s="30"/>
      <c r="I15" s="31"/>
      <c r="J15" s="24"/>
    </row>
    <row r="16" spans="1:10" x14ac:dyDescent="0.3">
      <c r="A16" s="25" t="s">
        <v>11</v>
      </c>
      <c r="B16" s="26">
        <v>3</v>
      </c>
      <c r="C16" s="27">
        <v>1</v>
      </c>
      <c r="D16" s="18">
        <f t="shared" si="0"/>
        <v>3</v>
      </c>
      <c r="E16" s="28"/>
      <c r="F16" s="29"/>
      <c r="G16" s="21"/>
      <c r="H16" s="30"/>
      <c r="I16" s="31"/>
      <c r="J16" s="24"/>
    </row>
    <row r="17" spans="1:10" ht="15" thickBot="1" x14ac:dyDescent="0.35">
      <c r="A17" s="25" t="s">
        <v>12</v>
      </c>
      <c r="B17" s="26">
        <v>0.5</v>
      </c>
      <c r="C17" s="27">
        <v>1</v>
      </c>
      <c r="D17" s="18">
        <f t="shared" si="0"/>
        <v>0.5</v>
      </c>
      <c r="E17" s="28">
        <v>0.5</v>
      </c>
      <c r="F17" s="29">
        <v>1</v>
      </c>
      <c r="G17" s="21">
        <f t="shared" ref="G17" si="2">E17*F17</f>
        <v>0.5</v>
      </c>
      <c r="H17" s="30">
        <v>0.5</v>
      </c>
      <c r="I17" s="31">
        <v>1</v>
      </c>
      <c r="J17" s="24">
        <v>0.5</v>
      </c>
    </row>
    <row r="18" spans="1:10" ht="15" thickBot="1" x14ac:dyDescent="0.35">
      <c r="A18" s="32" t="s">
        <v>4</v>
      </c>
      <c r="B18" s="33">
        <f>SUM(B6:B17)</f>
        <v>293.7</v>
      </c>
      <c r="C18" s="34"/>
      <c r="D18" s="35">
        <f>SUM(D6:D17)</f>
        <v>179.35</v>
      </c>
      <c r="E18" s="36">
        <f>SUM(E6:E17)</f>
        <v>36.700000000000003</v>
      </c>
      <c r="F18" s="37"/>
      <c r="G18" s="38">
        <f>SUM(G6:G17)</f>
        <v>27.7</v>
      </c>
      <c r="H18" s="39">
        <f>SUM(H6:H17)</f>
        <v>11.5</v>
      </c>
      <c r="I18" s="40"/>
      <c r="J18" s="41">
        <f>SUM(J6:J17)</f>
        <v>8.1999999999999993</v>
      </c>
    </row>
    <row r="19" spans="1:10" ht="15" thickBot="1" x14ac:dyDescent="0.35">
      <c r="A19" s="42" t="s">
        <v>13</v>
      </c>
      <c r="B19" s="43"/>
      <c r="C19" s="44">
        <v>0.9</v>
      </c>
      <c r="D19" s="43"/>
      <c r="E19" s="45"/>
      <c r="F19" s="46">
        <v>1</v>
      </c>
      <c r="G19" s="45"/>
      <c r="H19" s="47"/>
      <c r="I19" s="48">
        <v>1</v>
      </c>
      <c r="J19" s="49"/>
    </row>
    <row r="20" spans="1:10" ht="15" thickBot="1" x14ac:dyDescent="0.35">
      <c r="A20" s="50" t="s">
        <v>14</v>
      </c>
      <c r="B20" s="43"/>
      <c r="C20" s="43"/>
      <c r="D20" s="34">
        <f>D18*C19</f>
        <v>161.41499999999999</v>
      </c>
      <c r="E20" s="45"/>
      <c r="F20" s="45"/>
      <c r="G20" s="37">
        <f>G18*F19</f>
        <v>27.7</v>
      </c>
      <c r="H20" s="47"/>
      <c r="I20" s="47"/>
      <c r="J20" s="41">
        <f>J18*I19</f>
        <v>8.1999999999999993</v>
      </c>
    </row>
    <row r="22" spans="1:10" x14ac:dyDescent="0.3">
      <c r="A22" s="3"/>
      <c r="B22" s="3"/>
      <c r="C22" s="3"/>
      <c r="D22" s="3"/>
      <c r="E22" s="3"/>
      <c r="F22" s="3"/>
      <c r="G22" s="3"/>
      <c r="H22" s="3"/>
      <c r="I22" s="3"/>
      <c r="J22" s="3"/>
    </row>
    <row r="23" spans="1:10" x14ac:dyDescent="0.3">
      <c r="D23" s="2"/>
      <c r="E23" s="2"/>
      <c r="F23" s="2"/>
      <c r="G23" s="2"/>
      <c r="H23" s="2"/>
      <c r="I23" s="2"/>
      <c r="J23" s="2"/>
    </row>
  </sheetData>
  <mergeCells count="3">
    <mergeCell ref="B4:D4"/>
    <mergeCell ref="E4:G4"/>
    <mergeCell ref="H4:J4"/>
  </mergeCells>
  <pageMargins left="0.70866141732283472" right="0.70866141732283472" top="0.78740157480314965" bottom="0.78740157480314965" header="0.31496062992125984" footer="0.31496062992125984"/>
  <pageSetup paperSize="9" scale="11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VB_2024_03_22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bsulak</dc:creator>
  <cp:lastModifiedBy>Bohuslav Šulák</cp:lastModifiedBy>
  <cp:lastPrinted>2024-01-30T08:11:24Z</cp:lastPrinted>
  <dcterms:created xsi:type="dcterms:W3CDTF">2022-08-08T14:04:19Z</dcterms:created>
  <dcterms:modified xsi:type="dcterms:W3CDTF">2024-03-25T10:18:09Z</dcterms:modified>
</cp:coreProperties>
</file>