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tra 92\Astra\Dokumenty\22350\stavba\"/>
    </mc:Choice>
  </mc:AlternateContent>
  <xr:revisionPtr revIDLastSave="0" documentId="13_ncr:1_{D37A26C5-4EC7-4B77-AE90-2E5CE0AA6422}" xr6:coauthVersionLast="47" xr6:coauthVersionMax="47" xr10:uidLastSave="{00000000-0000-0000-0000-000000000000}"/>
  <bookViews>
    <workbookView xWindow="22932" yWindow="-108" windowWidth="41496" windowHeight="16896" xr2:uid="{177D0754-A564-488A-B477-D9CB4A399B4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E26" i="1"/>
  <c r="B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G20" i="1"/>
  <c r="D20" i="1"/>
  <c r="J19" i="1"/>
  <c r="G19" i="1"/>
  <c r="D19" i="1"/>
  <c r="H11" i="1"/>
  <c r="J9" i="1"/>
  <c r="G9" i="1"/>
  <c r="D9" i="1"/>
  <c r="J26" i="1" l="1"/>
  <c r="J28" i="1" s="1"/>
  <c r="G26" i="1"/>
  <c r="G28" i="1" s="1"/>
  <c r="D26" i="1"/>
  <c r="D28" i="1" s="1"/>
  <c r="G6" i="1"/>
  <c r="D6" i="1"/>
  <c r="E11" i="1"/>
  <c r="B11" i="1"/>
  <c r="J8" i="1"/>
  <c r="J7" i="1"/>
  <c r="J5" i="1"/>
  <c r="J10" i="1"/>
  <c r="G7" i="1"/>
  <c r="G8" i="1"/>
  <c r="G10" i="1"/>
  <c r="D7" i="1"/>
  <c r="D8" i="1"/>
  <c r="D10" i="1"/>
  <c r="G5" i="1"/>
  <c r="D5" i="1"/>
  <c r="J11" i="1" l="1"/>
  <c r="J13" i="1" s="1"/>
  <c r="G11" i="1"/>
  <c r="G13" i="1" s="1"/>
  <c r="D11" i="1"/>
  <c r="D13" i="1" s="1"/>
</calcChain>
</file>

<file path=xl/sharedStrings.xml><?xml version="1.0" encoding="utf-8"?>
<sst xmlns="http://schemas.openxmlformats.org/spreadsheetml/2006/main" count="47" uniqueCount="19">
  <si>
    <t>odběr</t>
  </si>
  <si>
    <t>MDO</t>
  </si>
  <si>
    <t>Pi (kW)</t>
  </si>
  <si>
    <t>β (-)</t>
  </si>
  <si>
    <t>Pp (kW)</t>
  </si>
  <si>
    <t>Vzduchotechnika</t>
  </si>
  <si>
    <t>DO</t>
  </si>
  <si>
    <t>VDO</t>
  </si>
  <si>
    <t>Chlazení</t>
  </si>
  <si>
    <t>Osvětlení a stavební elektroinstalace</t>
  </si>
  <si>
    <t>Zdravotnická technologie</t>
  </si>
  <si>
    <t>CELKEM</t>
  </si>
  <si>
    <t>Požární větrání</t>
  </si>
  <si>
    <t>Evakuační výtahy</t>
  </si>
  <si>
    <t>Vzájemná soudobost jednotlivých odběrů</t>
  </si>
  <si>
    <t>Vzájemný soudobý výkon</t>
  </si>
  <si>
    <t>Výkonová bilance - přístavba objektu "H1" - odhad</t>
  </si>
  <si>
    <t>Výkonová bilance - přístavba objektu "H2" - odhad</t>
  </si>
  <si>
    <t>Těžká technologie (MR, RTG…)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</si>
</sst>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2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9" xfId="0" applyNumberFormat="1" applyBorder="1"/>
    <xf numFmtId="3" fontId="2" fillId="0" borderId="10" xfId="0" applyNumberFormat="1" applyFont="1" applyBorder="1"/>
    <xf numFmtId="0" fontId="2" fillId="0" borderId="11" xfId="0" applyFont="1" applyBorder="1"/>
    <xf numFmtId="3" fontId="2" fillId="0" borderId="12" xfId="0" applyNumberFormat="1" applyFont="1" applyBorder="1" applyAlignment="1">
      <alignment horizontal="center"/>
    </xf>
    <xf numFmtId="1" fontId="2" fillId="0" borderId="1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4601-F8B5-4414-B66E-AF696BCEF059}">
  <dimension ref="A1:R30"/>
  <sheetViews>
    <sheetView tabSelected="1" workbookViewId="0">
      <selection activeCell="E32" sqref="E32"/>
    </sheetView>
  </sheetViews>
  <sheetFormatPr defaultRowHeight="14.4" x14ac:dyDescent="0.3"/>
  <cols>
    <col min="1" max="1" width="36.109375" customWidth="1"/>
    <col min="2" max="10" width="8.77734375" customWidth="1"/>
  </cols>
  <sheetData>
    <row r="1" spans="1:18" x14ac:dyDescent="0.3">
      <c r="A1" t="s">
        <v>16</v>
      </c>
    </row>
    <row r="2" spans="1:18" ht="15" thickBot="1" x14ac:dyDescent="0.35"/>
    <row r="3" spans="1:18" x14ac:dyDescent="0.3">
      <c r="A3" s="27" t="s">
        <v>0</v>
      </c>
      <c r="B3" s="29" t="s">
        <v>1</v>
      </c>
      <c r="C3" s="30"/>
      <c r="D3" s="31"/>
      <c r="E3" s="29" t="s">
        <v>6</v>
      </c>
      <c r="F3" s="30"/>
      <c r="G3" s="31"/>
      <c r="H3" s="32" t="s">
        <v>7</v>
      </c>
      <c r="I3" s="33"/>
      <c r="J3" s="34"/>
    </row>
    <row r="4" spans="1:18" x14ac:dyDescent="0.3">
      <c r="A4" s="28"/>
      <c r="B4" s="10" t="s">
        <v>2</v>
      </c>
      <c r="C4" s="4" t="s">
        <v>3</v>
      </c>
      <c r="D4" s="11" t="s">
        <v>4</v>
      </c>
      <c r="E4" s="10" t="s">
        <v>2</v>
      </c>
      <c r="F4" s="4" t="s">
        <v>3</v>
      </c>
      <c r="G4" s="11" t="s">
        <v>4</v>
      </c>
      <c r="H4" s="10" t="s">
        <v>2</v>
      </c>
      <c r="I4" s="4" t="s">
        <v>3</v>
      </c>
      <c r="J4" s="11" t="s">
        <v>4</v>
      </c>
    </row>
    <row r="5" spans="1:18" x14ac:dyDescent="0.3">
      <c r="A5" s="6" t="s">
        <v>5</v>
      </c>
      <c r="B5" s="12">
        <v>85</v>
      </c>
      <c r="C5" s="2">
        <v>0.7</v>
      </c>
      <c r="D5" s="13">
        <f>B5*C5</f>
        <v>59.499999999999993</v>
      </c>
      <c r="E5" s="12">
        <v>10</v>
      </c>
      <c r="F5" s="2">
        <v>0.7</v>
      </c>
      <c r="G5" s="13">
        <f>E5*F5</f>
        <v>7</v>
      </c>
      <c r="H5" s="12">
        <v>5</v>
      </c>
      <c r="I5" s="2">
        <v>1</v>
      </c>
      <c r="J5" s="13">
        <f>H5*I5</f>
        <v>5</v>
      </c>
    </row>
    <row r="6" spans="1:18" x14ac:dyDescent="0.3">
      <c r="A6" s="7" t="s">
        <v>12</v>
      </c>
      <c r="B6" s="14">
        <v>120</v>
      </c>
      <c r="C6" s="5">
        <v>0</v>
      </c>
      <c r="D6" s="15">
        <f>B6*C6</f>
        <v>0</v>
      </c>
      <c r="E6" s="14">
        <v>120</v>
      </c>
      <c r="F6" s="5">
        <v>0</v>
      </c>
      <c r="G6" s="15">
        <f>E6*F6</f>
        <v>0</v>
      </c>
      <c r="H6" s="14">
        <v>0</v>
      </c>
      <c r="I6" s="5">
        <v>0</v>
      </c>
      <c r="J6" s="15">
        <v>0</v>
      </c>
    </row>
    <row r="7" spans="1:18" x14ac:dyDescent="0.3">
      <c r="A7" s="6" t="s">
        <v>8</v>
      </c>
      <c r="B7" s="12">
        <v>100</v>
      </c>
      <c r="C7" s="2">
        <v>0.7</v>
      </c>
      <c r="D7" s="13">
        <f t="shared" ref="D7:D10" si="0">B7*C7</f>
        <v>70</v>
      </c>
      <c r="E7" s="12">
        <v>5</v>
      </c>
      <c r="F7" s="2">
        <v>1</v>
      </c>
      <c r="G7" s="13">
        <f t="shared" ref="G7:G10" si="1">E7*F7</f>
        <v>5</v>
      </c>
      <c r="H7" s="12">
        <v>0</v>
      </c>
      <c r="I7" s="2">
        <v>0</v>
      </c>
      <c r="J7" s="13">
        <f t="shared" ref="J7:J10" si="2">H7*I7</f>
        <v>0</v>
      </c>
    </row>
    <row r="8" spans="1:18" x14ac:dyDescent="0.3">
      <c r="A8" s="6" t="s">
        <v>9</v>
      </c>
      <c r="B8" s="12">
        <v>150</v>
      </c>
      <c r="C8" s="2">
        <v>0.5</v>
      </c>
      <c r="D8" s="13">
        <f t="shared" si="0"/>
        <v>75</v>
      </c>
      <c r="E8" s="12">
        <v>40</v>
      </c>
      <c r="F8" s="2">
        <v>0.5</v>
      </c>
      <c r="G8" s="13">
        <f t="shared" si="1"/>
        <v>20</v>
      </c>
      <c r="H8" s="12">
        <v>0</v>
      </c>
      <c r="I8" s="2">
        <v>0</v>
      </c>
      <c r="J8" s="13">
        <f t="shared" si="2"/>
        <v>0</v>
      </c>
    </row>
    <row r="9" spans="1:18" x14ac:dyDescent="0.3">
      <c r="A9" s="7" t="s">
        <v>13</v>
      </c>
      <c r="B9" s="14">
        <v>45</v>
      </c>
      <c r="C9" s="5">
        <v>0.7</v>
      </c>
      <c r="D9" s="15">
        <f t="shared" si="0"/>
        <v>31.499999999999996</v>
      </c>
      <c r="E9" s="14">
        <v>45</v>
      </c>
      <c r="F9" s="5">
        <v>0.7</v>
      </c>
      <c r="G9" s="15">
        <f t="shared" si="1"/>
        <v>31.499999999999996</v>
      </c>
      <c r="H9" s="14">
        <v>0</v>
      </c>
      <c r="I9" s="5">
        <v>0</v>
      </c>
      <c r="J9" s="15">
        <f t="shared" si="2"/>
        <v>0</v>
      </c>
      <c r="K9" s="1"/>
    </row>
    <row r="10" spans="1:18" x14ac:dyDescent="0.3">
      <c r="A10" s="6" t="s">
        <v>10</v>
      </c>
      <c r="B10" s="12">
        <v>600</v>
      </c>
      <c r="C10" s="2">
        <v>0.4</v>
      </c>
      <c r="D10" s="13">
        <f t="shared" si="0"/>
        <v>240</v>
      </c>
      <c r="E10" s="12">
        <v>300</v>
      </c>
      <c r="F10" s="2">
        <v>0.4</v>
      </c>
      <c r="G10" s="13">
        <f t="shared" si="1"/>
        <v>120</v>
      </c>
      <c r="H10" s="12">
        <v>0</v>
      </c>
      <c r="I10" s="2">
        <v>0</v>
      </c>
      <c r="J10" s="13">
        <f t="shared" si="2"/>
        <v>0</v>
      </c>
    </row>
    <row r="11" spans="1:18" x14ac:dyDescent="0.3">
      <c r="A11" s="8" t="s">
        <v>11</v>
      </c>
      <c r="B11" s="16">
        <f>SUM(B5:B10)</f>
        <v>1100</v>
      </c>
      <c r="C11" s="3"/>
      <c r="D11" s="17">
        <f>SUM(D5:D10)</f>
        <v>476</v>
      </c>
      <c r="E11" s="16">
        <f>SUM(E5:E10)</f>
        <v>520</v>
      </c>
      <c r="F11" s="3"/>
      <c r="G11" s="17">
        <f>SUM(G5:G10)</f>
        <v>183.5</v>
      </c>
      <c r="H11" s="16">
        <f>SUM(H5:H10)</f>
        <v>5</v>
      </c>
      <c r="I11" s="3"/>
      <c r="J11" s="17">
        <f>SUM(J5:J10)</f>
        <v>5</v>
      </c>
    </row>
    <row r="12" spans="1:18" x14ac:dyDescent="0.3">
      <c r="A12" s="6" t="s">
        <v>14</v>
      </c>
      <c r="B12" s="18"/>
      <c r="C12" s="2">
        <v>0.8</v>
      </c>
      <c r="D12" s="19"/>
      <c r="E12" s="18"/>
      <c r="F12" s="2">
        <v>0.8</v>
      </c>
      <c r="G12" s="19"/>
      <c r="H12" s="18"/>
      <c r="I12" s="2">
        <v>1</v>
      </c>
      <c r="J12" s="19"/>
    </row>
    <row r="13" spans="1:18" ht="15" thickBot="1" x14ac:dyDescent="0.35">
      <c r="A13" s="9" t="s">
        <v>15</v>
      </c>
      <c r="B13" s="20"/>
      <c r="C13" s="21"/>
      <c r="D13" s="22">
        <f>C12*D11</f>
        <v>380.8</v>
      </c>
      <c r="E13" s="20"/>
      <c r="F13" s="21"/>
      <c r="G13" s="22">
        <f>G11*F12</f>
        <v>146.80000000000001</v>
      </c>
      <c r="H13" s="20"/>
      <c r="I13" s="23"/>
      <c r="J13" s="22">
        <f>I12*J11</f>
        <v>5</v>
      </c>
    </row>
    <row r="15" spans="1:18" x14ac:dyDescent="0.3">
      <c r="A15" t="s">
        <v>17</v>
      </c>
    </row>
    <row r="16" spans="1:18" ht="15" thickBot="1" x14ac:dyDescent="0.35">
      <c r="N16" s="25"/>
      <c r="O16" s="26"/>
      <c r="P16" s="26"/>
      <c r="Q16" s="26"/>
      <c r="R16" s="26"/>
    </row>
    <row r="17" spans="1:18" x14ac:dyDescent="0.3">
      <c r="A17" s="27" t="s">
        <v>0</v>
      </c>
      <c r="B17" s="29" t="s">
        <v>1</v>
      </c>
      <c r="C17" s="30"/>
      <c r="D17" s="31"/>
      <c r="E17" s="29" t="s">
        <v>6</v>
      </c>
      <c r="F17" s="30"/>
      <c r="G17" s="31"/>
      <c r="H17" s="32" t="s">
        <v>7</v>
      </c>
      <c r="I17" s="33"/>
      <c r="J17" s="34"/>
      <c r="N17" s="25"/>
      <c r="O17" s="24"/>
      <c r="P17" s="24"/>
      <c r="Q17" s="24"/>
      <c r="R17" s="24"/>
    </row>
    <row r="18" spans="1:18" x14ac:dyDescent="0.3">
      <c r="A18" s="28"/>
      <c r="B18" s="10" t="s">
        <v>2</v>
      </c>
      <c r="C18" s="4" t="s">
        <v>3</v>
      </c>
      <c r="D18" s="11" t="s">
        <v>4</v>
      </c>
      <c r="E18" s="10" t="s">
        <v>2</v>
      </c>
      <c r="F18" s="4" t="s">
        <v>3</v>
      </c>
      <c r="G18" s="11" t="s">
        <v>4</v>
      </c>
      <c r="H18" s="10" t="s">
        <v>2</v>
      </c>
      <c r="I18" s="4" t="s">
        <v>3</v>
      </c>
      <c r="J18" s="11" t="s">
        <v>4</v>
      </c>
      <c r="N18" s="25"/>
      <c r="O18" s="25"/>
      <c r="P18" s="25"/>
      <c r="Q18" s="25"/>
      <c r="R18" s="25"/>
    </row>
    <row r="19" spans="1:18" x14ac:dyDescent="0.3">
      <c r="A19" s="6" t="s">
        <v>5</v>
      </c>
      <c r="B19" s="12">
        <v>90</v>
      </c>
      <c r="C19" s="2">
        <v>0.7</v>
      </c>
      <c r="D19" s="13">
        <f>B19*C19</f>
        <v>62.999999999999993</v>
      </c>
      <c r="E19" s="12">
        <v>4</v>
      </c>
      <c r="F19" s="2">
        <v>0.7</v>
      </c>
      <c r="G19" s="13">
        <f>E19*F19</f>
        <v>2.8</v>
      </c>
      <c r="H19" s="12">
        <v>5</v>
      </c>
      <c r="I19" s="2">
        <v>1</v>
      </c>
      <c r="J19" s="13">
        <f>H19*I19</f>
        <v>5</v>
      </c>
      <c r="N19" s="25"/>
      <c r="O19" s="25"/>
      <c r="P19" s="25"/>
      <c r="Q19" s="25"/>
      <c r="R19" s="25"/>
    </row>
    <row r="20" spans="1:18" x14ac:dyDescent="0.3">
      <c r="A20" s="7" t="s">
        <v>12</v>
      </c>
      <c r="B20" s="14">
        <v>35</v>
      </c>
      <c r="C20" s="5">
        <v>0</v>
      </c>
      <c r="D20" s="15">
        <f>B20*C20</f>
        <v>0</v>
      </c>
      <c r="E20" s="14">
        <v>35</v>
      </c>
      <c r="F20" s="5">
        <v>0</v>
      </c>
      <c r="G20" s="15">
        <f>E20*F20</f>
        <v>0</v>
      </c>
      <c r="H20" s="14">
        <v>0</v>
      </c>
      <c r="I20" s="5">
        <v>0</v>
      </c>
      <c r="J20" s="15">
        <v>0</v>
      </c>
      <c r="N20" s="25"/>
      <c r="O20" s="25"/>
      <c r="P20" s="25"/>
      <c r="Q20" s="25"/>
      <c r="R20" s="25"/>
    </row>
    <row r="21" spans="1:18" x14ac:dyDescent="0.3">
      <c r="A21" s="6" t="s">
        <v>8</v>
      </c>
      <c r="B21" s="12">
        <v>160</v>
      </c>
      <c r="C21" s="2">
        <v>0.7</v>
      </c>
      <c r="D21" s="13">
        <f t="shared" ref="D21:D25" si="3">B21*C21</f>
        <v>112</v>
      </c>
      <c r="E21" s="12">
        <v>5</v>
      </c>
      <c r="F21" s="2">
        <v>1</v>
      </c>
      <c r="G21" s="13">
        <f t="shared" ref="G21:G25" si="4">E21*F21</f>
        <v>5</v>
      </c>
      <c r="H21" s="12">
        <v>0</v>
      </c>
      <c r="I21" s="2">
        <v>0</v>
      </c>
      <c r="J21" s="13">
        <f t="shared" ref="J21:J25" si="5">H21*I21</f>
        <v>0</v>
      </c>
      <c r="N21" s="25"/>
      <c r="O21" s="25"/>
      <c r="P21" s="25"/>
      <c r="Q21" s="25"/>
      <c r="R21" s="25"/>
    </row>
    <row r="22" spans="1:18" x14ac:dyDescent="0.3">
      <c r="A22" s="6" t="s">
        <v>9</v>
      </c>
      <c r="B22" s="12">
        <v>120</v>
      </c>
      <c r="C22" s="2">
        <v>0.5</v>
      </c>
      <c r="D22" s="13">
        <f t="shared" si="3"/>
        <v>60</v>
      </c>
      <c r="E22" s="12">
        <v>30</v>
      </c>
      <c r="F22" s="2">
        <v>0.5</v>
      </c>
      <c r="G22" s="13">
        <f t="shared" si="4"/>
        <v>15</v>
      </c>
      <c r="H22" s="12">
        <v>0</v>
      </c>
      <c r="I22" s="2">
        <v>0</v>
      </c>
      <c r="J22" s="13">
        <f t="shared" si="5"/>
        <v>0</v>
      </c>
      <c r="N22" s="25"/>
      <c r="O22" s="25"/>
      <c r="P22" s="25"/>
      <c r="Q22" s="25"/>
      <c r="R22" s="25"/>
    </row>
    <row r="23" spans="1:18" x14ac:dyDescent="0.3">
      <c r="A23" s="7" t="s">
        <v>13</v>
      </c>
      <c r="B23" s="14">
        <v>30</v>
      </c>
      <c r="C23" s="5">
        <v>0.7</v>
      </c>
      <c r="D23" s="15">
        <f t="shared" si="3"/>
        <v>21</v>
      </c>
      <c r="E23" s="14">
        <v>30</v>
      </c>
      <c r="F23" s="5">
        <v>0.7</v>
      </c>
      <c r="G23" s="15">
        <f t="shared" si="4"/>
        <v>21</v>
      </c>
      <c r="H23" s="14">
        <v>0</v>
      </c>
      <c r="I23" s="5">
        <v>0</v>
      </c>
      <c r="J23" s="15">
        <f t="shared" si="5"/>
        <v>0</v>
      </c>
      <c r="N23" s="25"/>
      <c r="O23" s="25"/>
      <c r="P23" s="25"/>
      <c r="Q23" s="25"/>
      <c r="R23" s="25"/>
    </row>
    <row r="24" spans="1:18" x14ac:dyDescent="0.3">
      <c r="A24" s="6" t="s">
        <v>10</v>
      </c>
      <c r="B24" s="12">
        <v>240</v>
      </c>
      <c r="C24" s="2">
        <v>0.4</v>
      </c>
      <c r="D24" s="13">
        <f t="shared" si="3"/>
        <v>96</v>
      </c>
      <c r="E24" s="12">
        <v>180</v>
      </c>
      <c r="F24" s="2">
        <v>0.4</v>
      </c>
      <c r="G24" s="13">
        <f t="shared" si="4"/>
        <v>72</v>
      </c>
      <c r="H24" s="12">
        <v>40</v>
      </c>
      <c r="I24" s="2">
        <v>0.6</v>
      </c>
      <c r="J24" s="13">
        <f t="shared" si="5"/>
        <v>24</v>
      </c>
    </row>
    <row r="25" spans="1:18" x14ac:dyDescent="0.3">
      <c r="A25" s="6" t="s">
        <v>18</v>
      </c>
      <c r="B25" s="12">
        <v>150</v>
      </c>
      <c r="C25" s="2">
        <v>0.2</v>
      </c>
      <c r="D25" s="13">
        <f t="shared" si="3"/>
        <v>30</v>
      </c>
      <c r="E25" s="12">
        <v>0</v>
      </c>
      <c r="F25" s="2">
        <v>0</v>
      </c>
      <c r="G25" s="13">
        <f t="shared" si="4"/>
        <v>0</v>
      </c>
      <c r="H25" s="12">
        <v>0</v>
      </c>
      <c r="I25" s="2">
        <v>0</v>
      </c>
      <c r="J25" s="13">
        <f t="shared" si="5"/>
        <v>0</v>
      </c>
    </row>
    <row r="26" spans="1:18" x14ac:dyDescent="0.3">
      <c r="A26" s="8" t="s">
        <v>11</v>
      </c>
      <c r="B26" s="16">
        <f>SUM(B19:B25)</f>
        <v>825</v>
      </c>
      <c r="C26" s="3"/>
      <c r="D26" s="17">
        <f>SUM(D19:D25)</f>
        <v>382</v>
      </c>
      <c r="E26" s="16">
        <f>SUM(E19:E25)</f>
        <v>284</v>
      </c>
      <c r="F26" s="3"/>
      <c r="G26" s="17">
        <f>SUM(G19:G25)</f>
        <v>115.8</v>
      </c>
      <c r="H26" s="16">
        <f>SUM(H19:H25)</f>
        <v>45</v>
      </c>
      <c r="I26" s="3"/>
      <c r="J26" s="17">
        <f>SUM(J19:J25)</f>
        <v>29</v>
      </c>
    </row>
    <row r="27" spans="1:18" x14ac:dyDescent="0.3">
      <c r="A27" s="6" t="s">
        <v>14</v>
      </c>
      <c r="B27" s="18"/>
      <c r="C27" s="2">
        <v>0.8</v>
      </c>
      <c r="D27" s="19"/>
      <c r="E27" s="18"/>
      <c r="F27" s="2">
        <v>0.8</v>
      </c>
      <c r="G27" s="19"/>
      <c r="H27" s="18"/>
      <c r="I27" s="2">
        <v>0.9</v>
      </c>
      <c r="J27" s="19"/>
    </row>
    <row r="28" spans="1:18" ht="15" thickBot="1" x14ac:dyDescent="0.35">
      <c r="A28" s="9" t="s">
        <v>15</v>
      </c>
      <c r="B28" s="20"/>
      <c r="C28" s="21"/>
      <c r="D28" s="22">
        <f>C27*D26</f>
        <v>305.60000000000002</v>
      </c>
      <c r="E28" s="20"/>
      <c r="F28" s="21"/>
      <c r="G28" s="22">
        <f>G26*F27</f>
        <v>92.64</v>
      </c>
      <c r="H28" s="20"/>
      <c r="I28" s="23"/>
      <c r="J28" s="22">
        <f>I27*J26</f>
        <v>26.1</v>
      </c>
    </row>
    <row r="30" spans="1:18" x14ac:dyDescent="0.3">
      <c r="A30" s="35">
        <v>45376</v>
      </c>
    </row>
  </sheetData>
  <mergeCells count="10">
    <mergeCell ref="A17:A18"/>
    <mergeCell ref="B17:D17"/>
    <mergeCell ref="E17:G17"/>
    <mergeCell ref="H17:J17"/>
    <mergeCell ref="O16:P16"/>
    <mergeCell ref="Q16:R16"/>
    <mergeCell ref="A3:A4"/>
    <mergeCell ref="B3:D3"/>
    <mergeCell ref="E3:G3"/>
    <mergeCell ref="H3:J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bsulak</dc:creator>
  <cp:lastModifiedBy>Bohuslav Šulák</cp:lastModifiedBy>
  <dcterms:created xsi:type="dcterms:W3CDTF">2021-11-15T15:11:07Z</dcterms:created>
  <dcterms:modified xsi:type="dcterms:W3CDTF">2024-03-25T10:16:10Z</dcterms:modified>
</cp:coreProperties>
</file>