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sešit" defaultThemeVersion="124226"/>
  <bookViews>
    <workbookView xWindow="-120" yWindow="-120" windowWidth="19440" windowHeight="15600"/>
  </bookViews>
  <sheets>
    <sheet name="Výkaz výměr" sheetId="52" r:id="rId1"/>
    <sheet name="1.PP_" sheetId="54" r:id="rId2"/>
    <sheet name="1.NP" sheetId="55" r:id="rId3"/>
    <sheet name="2.NP" sheetId="56" r:id="rId4"/>
  </sheets>
  <definedNames>
    <definedName name="_xlnm._FilterDatabase" localSheetId="0" hidden="1">'Výkaz výměr'!$A$3:$K$34</definedName>
    <definedName name="_xlnm.Print_Titles" localSheetId="0">'Výkaz výměr'!$1:$2</definedName>
    <definedName name="_xlnm.Print_Area" localSheetId="0">'Výkaz výměr'!$A$1:$K$34</definedName>
  </definedNames>
  <calcPr calcId="125725" fullPrecision="0"/>
</workbook>
</file>

<file path=xl/calcChain.xml><?xml version="1.0" encoding="utf-8"?>
<calcChain xmlns="http://schemas.openxmlformats.org/spreadsheetml/2006/main">
  <c r="J6" i="54"/>
  <c r="I5"/>
  <c r="J5"/>
  <c r="C6"/>
  <c r="I6" s="1"/>
  <c r="K6" l="1"/>
  <c r="K5"/>
  <c r="C7" i="56"/>
  <c r="J7" s="1"/>
  <c r="K7" s="1"/>
  <c r="J6"/>
  <c r="I6"/>
  <c r="J5"/>
  <c r="I5"/>
  <c r="J4"/>
  <c r="I4"/>
  <c r="I5" i="55"/>
  <c r="J5"/>
  <c r="I6"/>
  <c r="J6"/>
  <c r="I7"/>
  <c r="K7" s="1"/>
  <c r="J7"/>
  <c r="C8"/>
  <c r="J8" s="1"/>
  <c r="K8" s="1"/>
  <c r="J4"/>
  <c r="I4"/>
  <c r="J4" i="54"/>
  <c r="J7" s="1"/>
  <c r="I4"/>
  <c r="K6" i="55" l="1"/>
  <c r="K5"/>
  <c r="K6" i="56"/>
  <c r="I8"/>
  <c r="K5"/>
  <c r="K4"/>
  <c r="J8"/>
  <c r="J4" i="52" s="1"/>
  <c r="J9" s="1"/>
  <c r="J9" i="55"/>
  <c r="I9"/>
  <c r="K4"/>
  <c r="K9" s="1"/>
  <c r="K4" i="54"/>
  <c r="I7"/>
  <c r="I4" i="52" l="1"/>
  <c r="I9" s="1"/>
  <c r="K8" i="56"/>
  <c r="K4" i="52" s="1"/>
  <c r="K9" s="1"/>
  <c r="K7" i="54"/>
  <c r="J6" i="52"/>
  <c r="J7"/>
  <c r="J8"/>
  <c r="K6" l="1"/>
  <c r="K7"/>
  <c r="K8"/>
</calcChain>
</file>

<file path=xl/sharedStrings.xml><?xml version="1.0" encoding="utf-8"?>
<sst xmlns="http://schemas.openxmlformats.org/spreadsheetml/2006/main" count="127" uniqueCount="33">
  <si>
    <t xml:space="preserve">Číslo </t>
  </si>
  <si>
    <t>Technický popis</t>
  </si>
  <si>
    <t>Množství</t>
  </si>
  <si>
    <t>pol.</t>
  </si>
  <si>
    <t>Výchozí revize</t>
  </si>
  <si>
    <t>Přeprava dodávek a materiálu</t>
  </si>
  <si>
    <t>Typ a</t>
  </si>
  <si>
    <t>Dodavatel</t>
  </si>
  <si>
    <t>Jedn. cena</t>
  </si>
  <si>
    <t>Celk. cena</t>
  </si>
  <si>
    <t>identifikace</t>
  </si>
  <si>
    <t>za dodávku</t>
  </si>
  <si>
    <t>za montáž</t>
  </si>
  <si>
    <t>dod.+mon.</t>
  </si>
  <si>
    <t>A.</t>
  </si>
  <si>
    <t>MONTÁŽNÍ MATERIÁL, VČ. MONTÁŽE</t>
  </si>
  <si>
    <t>JINÉ</t>
  </si>
  <si>
    <t>Zhotovení dokumentace skutečného provedení stavby</t>
  </si>
  <si>
    <t>B.</t>
  </si>
  <si>
    <t>1</t>
  </si>
  <si>
    <t>CELKEM bez DPH</t>
  </si>
  <si>
    <t xml:space="preserve">AW30F21 FT </t>
  </si>
  <si>
    <t>Demontáž stávajících svítidel včetně ekologické likvidace</t>
  </si>
  <si>
    <t>ks</t>
  </si>
  <si>
    <t>2</t>
  </si>
  <si>
    <t>3</t>
  </si>
  <si>
    <t>4</t>
  </si>
  <si>
    <t>Svítidla LED dle specifikace vščetně demontáže a pomocného materiálu</t>
  </si>
  <si>
    <t>sb</t>
  </si>
  <si>
    <t>Vestavné svítidlo LED IP65 dle specifikace v technické části ZD pro strop 1 včetně instalační sady a montážního materiálu</t>
  </si>
  <si>
    <t>Univerzální svítidlo LED IP40 dle specifikace v technické části ZD pro strop 3 včetně instalační sady a montážního materiálu</t>
  </si>
  <si>
    <t>Vestavné svítidlo LED IP65 dle specifikace v technické části ZD pro strop 2 včetně instalační sady a montážního materiálu</t>
  </si>
  <si>
    <t>Panelové svítidlo LED IP65 dle specifikace v technické části ZD pro strop 4 včetně instalační sady a montážního materiálu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</si>
</sst>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\ &quot;Kč&quot;"/>
  </numFmts>
  <fonts count="1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 Narrow"/>
      <family val="2"/>
    </font>
    <font>
      <sz val="12"/>
      <name val="Arial CE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sz val="10"/>
      <name val="Helv"/>
    </font>
    <font>
      <sz val="12"/>
      <name val="Arial Narrow"/>
      <family val="2"/>
      <charset val="238"/>
    </font>
    <font>
      <b/>
      <i/>
      <sz val="18"/>
      <name val="Times New Roman CE"/>
      <family val="1"/>
      <charset val="238"/>
    </font>
    <font>
      <b/>
      <i/>
      <sz val="10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5" fontId="4" fillId="0" borderId="1" applyNumberFormat="0" applyFont="0" applyFill="0" applyAlignment="0" applyProtection="0">
      <alignment horizontal="right"/>
    </xf>
    <xf numFmtId="0" fontId="11" fillId="0" borderId="0">
      <alignment horizontal="centerContinuous" vertical="center"/>
    </xf>
    <xf numFmtId="0" fontId="3" fillId="0" borderId="0"/>
    <xf numFmtId="0" fontId="4" fillId="0" borderId="0"/>
    <xf numFmtId="0" fontId="12" fillId="2" borderId="2" applyNumberFormat="0" applyFont="0">
      <alignment horizontal="centerContinuous" vertical="center"/>
    </xf>
    <xf numFmtId="0" fontId="13" fillId="0" borderId="1" applyNumberFormat="0" applyFont="0" applyFill="0" applyAlignment="0" applyProtection="0"/>
    <xf numFmtId="0" fontId="9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8" fillId="0" borderId="0" xfId="0" applyFont="1"/>
    <xf numFmtId="0" fontId="6" fillId="0" borderId="0" xfId="0" applyFont="1" applyBorder="1"/>
    <xf numFmtId="0" fontId="5" fillId="0" borderId="0" xfId="0" applyFont="1" applyAlignment="1">
      <alignment vertical="top" wrapText="1"/>
    </xf>
    <xf numFmtId="1" fontId="8" fillId="0" borderId="3" xfId="0" applyNumberFormat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164" fontId="15" fillId="3" borderId="8" xfId="0" applyNumberFormat="1" applyFont="1" applyFill="1" applyBorder="1" applyAlignment="1">
      <alignment horizontal="center" vertical="top"/>
    </xf>
    <xf numFmtId="164" fontId="15" fillId="3" borderId="5" xfId="0" applyNumberFormat="1" applyFont="1" applyFill="1" applyBorder="1" applyAlignment="1">
      <alignment horizontal="center" vertical="top"/>
    </xf>
    <xf numFmtId="164" fontId="15" fillId="3" borderId="9" xfId="0" applyNumberFormat="1" applyFont="1" applyFill="1" applyBorder="1" applyAlignment="1">
      <alignment horizontal="center" vertical="top"/>
    </xf>
    <xf numFmtId="164" fontId="15" fillId="3" borderId="10" xfId="0" applyNumberFormat="1" applyFont="1" applyFill="1" applyBorder="1" applyAlignment="1">
      <alignment horizontal="center" vertical="top"/>
    </xf>
    <xf numFmtId="164" fontId="15" fillId="3" borderId="7" xfId="0" applyNumberFormat="1" applyFont="1" applyFill="1" applyBorder="1" applyAlignment="1">
      <alignment horizontal="center" vertical="top"/>
    </xf>
    <xf numFmtId="164" fontId="15" fillId="3" borderId="11" xfId="0" applyNumberFormat="1" applyFont="1" applyFill="1" applyBorder="1" applyAlignment="1">
      <alignment horizontal="center" vertical="top"/>
    </xf>
    <xf numFmtId="3" fontId="10" fillId="0" borderId="12" xfId="0" applyNumberFormat="1" applyFont="1" applyBorder="1" applyAlignment="1">
      <alignment horizontal="right" vertical="top"/>
    </xf>
    <xf numFmtId="3" fontId="10" fillId="0" borderId="3" xfId="0" applyNumberFormat="1" applyFont="1" applyBorder="1" applyAlignment="1">
      <alignment horizontal="right" vertical="top"/>
    </xf>
    <xf numFmtId="3" fontId="10" fillId="0" borderId="13" xfId="0" applyNumberFormat="1" applyFont="1" applyBorder="1" applyAlignment="1">
      <alignment horizontal="right" vertical="top"/>
    </xf>
    <xf numFmtId="0" fontId="16" fillId="0" borderId="0" xfId="0" applyFont="1"/>
    <xf numFmtId="0" fontId="7" fillId="3" borderId="8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13" xfId="0" applyNumberFormat="1" applyFont="1" applyFill="1" applyBorder="1" applyAlignment="1">
      <alignment horizontal="left" vertical="top" wrapText="1"/>
    </xf>
    <xf numFmtId="49" fontId="8" fillId="0" borderId="12" xfId="0" applyNumberFormat="1" applyFont="1" applyFill="1" applyBorder="1" applyAlignment="1">
      <alignment horizontal="left" vertical="top" wrapText="1"/>
    </xf>
    <xf numFmtId="49" fontId="14" fillId="0" borderId="14" xfId="0" applyNumberFormat="1" applyFont="1" applyFill="1" applyBorder="1" applyAlignment="1">
      <alignment horizontal="center" vertical="top"/>
    </xf>
    <xf numFmtId="49" fontId="8" fillId="0" borderId="16" xfId="0" applyNumberFormat="1" applyFont="1" applyFill="1" applyBorder="1" applyAlignment="1">
      <alignment horizontal="left" vertical="top" wrapText="1"/>
    </xf>
    <xf numFmtId="49" fontId="8" fillId="0" borderId="17" xfId="0" applyNumberFormat="1" applyFont="1" applyFill="1" applyBorder="1" applyAlignment="1">
      <alignment horizontal="left" vertical="top" wrapText="1"/>
    </xf>
    <xf numFmtId="0" fontId="10" fillId="0" borderId="14" xfId="0" applyNumberFormat="1" applyFont="1" applyFill="1" applyBorder="1" applyAlignment="1">
      <alignment horizontal="center" vertical="top"/>
    </xf>
    <xf numFmtId="49" fontId="8" fillId="0" borderId="18" xfId="0" applyNumberFormat="1" applyFont="1" applyFill="1" applyBorder="1" applyAlignment="1">
      <alignment horizontal="left" vertical="top" wrapText="1"/>
    </xf>
    <xf numFmtId="49" fontId="8" fillId="4" borderId="12" xfId="0" applyNumberFormat="1" applyFont="1" applyFill="1" applyBorder="1" applyAlignment="1">
      <alignment horizontal="left" vertical="top" wrapText="1"/>
    </xf>
    <xf numFmtId="49" fontId="8" fillId="4" borderId="13" xfId="0" applyNumberFormat="1" applyFont="1" applyFill="1" applyBorder="1" applyAlignment="1">
      <alignment horizontal="left" vertical="top" wrapText="1"/>
    </xf>
    <xf numFmtId="3" fontId="10" fillId="0" borderId="12" xfId="0" applyNumberFormat="1" applyFont="1" applyFill="1" applyBorder="1" applyAlignment="1">
      <alignment horizontal="right" vertical="top"/>
    </xf>
    <xf numFmtId="49" fontId="10" fillId="0" borderId="14" xfId="0" applyNumberFormat="1" applyFont="1" applyFill="1" applyBorder="1" applyAlignment="1">
      <alignment horizontal="center" vertical="top"/>
    </xf>
    <xf numFmtId="3" fontId="10" fillId="0" borderId="3" xfId="0" applyNumberFormat="1" applyFont="1" applyFill="1" applyBorder="1" applyAlignment="1">
      <alignment horizontal="right" vertical="top"/>
    </xf>
    <xf numFmtId="164" fontId="10" fillId="0" borderId="12" xfId="0" applyNumberFormat="1" applyFont="1" applyFill="1" applyBorder="1" applyAlignment="1">
      <alignment horizontal="right" vertical="top"/>
    </xf>
    <xf numFmtId="0" fontId="0" fillId="5" borderId="3" xfId="0" applyFont="1" applyFill="1" applyBorder="1"/>
    <xf numFmtId="0" fontId="0" fillId="5" borderId="3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/>
    <xf numFmtId="0" fontId="8" fillId="0" borderId="0" xfId="0" applyFont="1" applyFill="1" applyBorder="1"/>
    <xf numFmtId="9" fontId="10" fillId="0" borderId="0" xfId="0" applyNumberFormat="1" applyFont="1" applyFill="1" applyBorder="1"/>
    <xf numFmtId="0" fontId="10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Border="1"/>
    <xf numFmtId="9" fontId="4" fillId="0" borderId="0" xfId="0" applyNumberFormat="1" applyFont="1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ill="1" applyBorder="1"/>
    <xf numFmtId="164" fontId="10" fillId="6" borderId="12" xfId="0" applyNumberFormat="1" applyFont="1" applyFill="1" applyBorder="1" applyAlignment="1">
      <alignment horizontal="right" vertical="top"/>
    </xf>
    <xf numFmtId="3" fontId="10" fillId="6" borderId="3" xfId="0" applyNumberFormat="1" applyFont="1" applyFill="1" applyBorder="1" applyAlignment="1">
      <alignment horizontal="right" vertical="top"/>
    </xf>
    <xf numFmtId="49" fontId="8" fillId="0" borderId="15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14" fillId="0" borderId="21" xfId="0" applyNumberFormat="1" applyFont="1" applyFill="1" applyBorder="1" applyAlignment="1">
      <alignment horizontal="center" vertical="top"/>
    </xf>
    <xf numFmtId="49" fontId="7" fillId="0" borderId="22" xfId="0" applyNumberFormat="1" applyFont="1" applyFill="1" applyBorder="1" applyAlignment="1">
      <alignment horizontal="left" vertical="top" wrapText="1"/>
    </xf>
    <xf numFmtId="1" fontId="8" fillId="0" borderId="22" xfId="0" applyNumberFormat="1" applyFont="1" applyFill="1" applyBorder="1" applyAlignment="1">
      <alignment horizontal="center" vertical="top" wrapText="1"/>
    </xf>
    <xf numFmtId="49" fontId="8" fillId="0" borderId="23" xfId="0" applyNumberFormat="1" applyFont="1" applyFill="1" applyBorder="1" applyAlignment="1">
      <alignment horizontal="left" vertical="top" wrapText="1"/>
    </xf>
    <xf numFmtId="0" fontId="10" fillId="0" borderId="24" xfId="0" applyNumberFormat="1" applyFont="1" applyFill="1" applyBorder="1" applyAlignment="1">
      <alignment horizontal="center" vertical="top"/>
    </xf>
    <xf numFmtId="1" fontId="8" fillId="0" borderId="18" xfId="0" applyNumberFormat="1" applyFont="1" applyFill="1" applyBorder="1" applyAlignment="1">
      <alignment horizontal="center" vertical="top" wrapText="1"/>
    </xf>
    <xf numFmtId="3" fontId="10" fillId="0" borderId="17" xfId="0" applyNumberFormat="1" applyFont="1" applyBorder="1" applyAlignment="1">
      <alignment horizontal="right" vertical="top"/>
    </xf>
    <xf numFmtId="3" fontId="10" fillId="6" borderId="18" xfId="0" applyNumberFormat="1" applyFont="1" applyFill="1" applyBorder="1" applyAlignment="1">
      <alignment horizontal="right" vertical="top"/>
    </xf>
    <xf numFmtId="3" fontId="10" fillId="0" borderId="18" xfId="0" applyNumberFormat="1" applyFont="1" applyBorder="1" applyAlignment="1">
      <alignment horizontal="right" vertical="top"/>
    </xf>
    <xf numFmtId="3" fontId="10" fillId="0" borderId="16" xfId="0" applyNumberFormat="1" applyFont="1" applyBorder="1" applyAlignment="1">
      <alignment horizontal="right" vertical="top"/>
    </xf>
    <xf numFmtId="49" fontId="8" fillId="3" borderId="25" xfId="0" applyNumberFormat="1" applyFont="1" applyFill="1" applyBorder="1" applyAlignment="1">
      <alignment horizontal="center" vertical="top"/>
    </xf>
    <xf numFmtId="49" fontId="7" fillId="3" borderId="26" xfId="0" applyNumberFormat="1" applyFont="1" applyFill="1" applyBorder="1" applyAlignment="1">
      <alignment horizontal="left" vertical="center" wrapText="1"/>
    </xf>
    <xf numFmtId="1" fontId="8" fillId="3" borderId="26" xfId="0" applyNumberFormat="1" applyFont="1" applyFill="1" applyBorder="1" applyAlignment="1">
      <alignment horizontal="right" vertical="top" wrapText="1"/>
    </xf>
    <xf numFmtId="49" fontId="8" fillId="3" borderId="27" xfId="0" applyNumberFormat="1" applyFont="1" applyFill="1" applyBorder="1" applyAlignment="1">
      <alignment horizontal="left" vertical="top" wrapText="1"/>
    </xf>
    <xf numFmtId="49" fontId="8" fillId="3" borderId="28" xfId="0" applyNumberFormat="1" applyFont="1" applyFill="1" applyBorder="1" applyAlignment="1">
      <alignment horizontal="left" vertical="top" wrapText="1"/>
    </xf>
    <xf numFmtId="49" fontId="8" fillId="3" borderId="29" xfId="0" applyNumberFormat="1" applyFont="1" applyFill="1" applyBorder="1" applyAlignment="1">
      <alignment horizontal="left" vertical="top" wrapText="1"/>
    </xf>
    <xf numFmtId="3" fontId="10" fillId="3" borderId="28" xfId="0" applyNumberFormat="1" applyFont="1" applyFill="1" applyBorder="1" applyAlignment="1">
      <alignment horizontal="right" vertical="top"/>
    </xf>
    <xf numFmtId="3" fontId="10" fillId="3" borderId="26" xfId="0" applyNumberFormat="1" applyFont="1" applyFill="1" applyBorder="1" applyAlignment="1">
      <alignment horizontal="right" vertical="top"/>
    </xf>
    <xf numFmtId="3" fontId="14" fillId="3" borderId="26" xfId="0" applyNumberFormat="1" applyFont="1" applyFill="1" applyBorder="1" applyAlignment="1">
      <alignment horizontal="right" vertical="top"/>
    </xf>
    <xf numFmtId="3" fontId="14" fillId="3" borderId="27" xfId="0" applyNumberFormat="1" applyFont="1" applyFill="1" applyBorder="1" applyAlignment="1">
      <alignment horizontal="right" vertical="top"/>
    </xf>
    <xf numFmtId="1" fontId="8" fillId="4" borderId="3" xfId="0" applyNumberFormat="1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top"/>
    </xf>
    <xf numFmtId="0" fontId="7" fillId="3" borderId="20" xfId="0" applyFont="1" applyFill="1" applyBorder="1" applyAlignment="1">
      <alignment horizontal="center" vertical="top"/>
    </xf>
  </cellXfs>
  <cellStyles count="10">
    <cellStyle name="Cena" xfId="1"/>
    <cellStyle name="Kapitola" xfId="2"/>
    <cellStyle name="Normal_Ceník 092002 bez obrázků" xfId="3"/>
    <cellStyle name="normální" xfId="0" builtinId="0"/>
    <cellStyle name="normální 2" xfId="4"/>
    <cellStyle name="normální 3" xfId="8"/>
    <cellStyle name="normální 4" xfId="9"/>
    <cellStyle name="Podnadpis" xfId="5"/>
    <cellStyle name="Polozka" xfId="6"/>
    <cellStyle name="Styl 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40"/>
  <sheetViews>
    <sheetView tabSelected="1" zoomScaleNormal="100" workbookViewId="0">
      <pane ySplit="2" topLeftCell="A3" activePane="bottomLeft" state="frozenSplit"/>
      <selection activeCell="A3" sqref="A3"/>
      <selection pane="bottomLeft" activeCell="J6" sqref="J6"/>
    </sheetView>
  </sheetViews>
  <sheetFormatPr defaultRowHeight="15.75"/>
  <cols>
    <col min="1" max="1" width="4.7109375" style="1" customWidth="1"/>
    <col min="2" max="2" width="57.42578125" style="6" customWidth="1"/>
    <col min="3" max="3" width="5" style="3" customWidth="1"/>
    <col min="4" max="4" width="4.5703125" style="2" customWidth="1"/>
    <col min="5" max="5" width="17.5703125" style="1" customWidth="1"/>
    <col min="6" max="6" width="15.7109375" style="3" customWidth="1"/>
    <col min="7" max="7" width="11.42578125" style="21" bestFit="1" customWidth="1"/>
    <col min="8" max="8" width="12.140625" style="21" customWidth="1"/>
    <col min="9" max="11" width="9.140625" style="21"/>
    <col min="12" max="12" width="15.5703125" style="39" customWidth="1"/>
    <col min="13" max="13" width="9.140625" style="38"/>
    <col min="14" max="14" width="9.5703125" style="39" bestFit="1" customWidth="1"/>
    <col min="15" max="15" width="9.140625" style="38"/>
    <col min="17" max="17" width="27.140625" style="40" customWidth="1"/>
    <col min="18" max="18" width="14.5703125" customWidth="1"/>
  </cols>
  <sheetData>
    <row r="1" spans="1:18" s="4" customFormat="1">
      <c r="A1" s="8" t="s">
        <v>0</v>
      </c>
      <c r="B1" s="9" t="s">
        <v>1</v>
      </c>
      <c r="C1" s="81" t="s">
        <v>2</v>
      </c>
      <c r="D1" s="82"/>
      <c r="E1" s="22" t="s">
        <v>6</v>
      </c>
      <c r="F1" s="82" t="s">
        <v>7</v>
      </c>
      <c r="G1" s="12" t="s">
        <v>8</v>
      </c>
      <c r="H1" s="13" t="s">
        <v>8</v>
      </c>
      <c r="I1" s="13" t="s">
        <v>9</v>
      </c>
      <c r="J1" s="13" t="s">
        <v>9</v>
      </c>
      <c r="K1" s="14" t="s">
        <v>9</v>
      </c>
      <c r="L1" s="42"/>
      <c r="M1" s="43"/>
      <c r="N1" s="42"/>
      <c r="O1" s="43"/>
      <c r="P1" s="44"/>
      <c r="Q1" s="41"/>
    </row>
    <row r="2" spans="1:18" s="4" customFormat="1" ht="27" customHeight="1" thickBot="1">
      <c r="A2" s="10" t="s">
        <v>3</v>
      </c>
      <c r="B2" s="11"/>
      <c r="C2" s="84"/>
      <c r="D2" s="83"/>
      <c r="E2" s="23" t="s">
        <v>10</v>
      </c>
      <c r="F2" s="83"/>
      <c r="G2" s="15" t="s">
        <v>11</v>
      </c>
      <c r="H2" s="16" t="s">
        <v>12</v>
      </c>
      <c r="I2" s="16" t="s">
        <v>11</v>
      </c>
      <c r="J2" s="16" t="s">
        <v>12</v>
      </c>
      <c r="K2" s="17" t="s">
        <v>13</v>
      </c>
      <c r="L2" s="42"/>
      <c r="M2" s="45"/>
      <c r="N2" s="42"/>
      <c r="O2" s="46"/>
      <c r="P2" s="44"/>
      <c r="Q2" s="41"/>
    </row>
    <row r="3" spans="1:18" s="5" customFormat="1">
      <c r="A3" s="60" t="s">
        <v>14</v>
      </c>
      <c r="B3" s="61" t="s">
        <v>15</v>
      </c>
      <c r="C3" s="62"/>
      <c r="D3" s="63"/>
      <c r="E3" s="26"/>
      <c r="F3" s="25"/>
      <c r="G3" s="18"/>
      <c r="H3" s="19"/>
      <c r="I3" s="19"/>
      <c r="J3" s="19"/>
      <c r="K3" s="20"/>
      <c r="L3" s="47"/>
      <c r="M3" s="48"/>
      <c r="N3" s="47"/>
      <c r="O3" s="48"/>
      <c r="P3" s="49"/>
      <c r="Q3" s="41"/>
    </row>
    <row r="4" spans="1:18" s="5" customFormat="1" ht="31.5">
      <c r="A4" s="35" t="s">
        <v>19</v>
      </c>
      <c r="B4" s="24" t="s">
        <v>27</v>
      </c>
      <c r="C4" s="80"/>
      <c r="D4" s="33"/>
      <c r="E4" s="32"/>
      <c r="F4" s="25"/>
      <c r="G4" s="56">
        <v>0</v>
      </c>
      <c r="H4" s="56">
        <v>0</v>
      </c>
      <c r="I4" s="19">
        <f>'1.PP_'!I7+'1.NP'!I9+'2.NP'!I8</f>
        <v>0</v>
      </c>
      <c r="J4" s="19">
        <f>'1.PP_'!J7+'1.NP'!J9+'2.NP'!J8</f>
        <v>0</v>
      </c>
      <c r="K4" s="19">
        <f>'1.PP_'!K7+'1.NP'!K9+'2.NP'!K8</f>
        <v>0</v>
      </c>
      <c r="L4" s="47"/>
      <c r="M4" s="50"/>
      <c r="N4" s="47"/>
      <c r="O4" s="48"/>
      <c r="P4" s="49"/>
      <c r="Q4" s="41"/>
    </row>
    <row r="5" spans="1:18" s="5" customFormat="1">
      <c r="A5" s="27" t="s">
        <v>18</v>
      </c>
      <c r="B5" s="59" t="s">
        <v>16</v>
      </c>
      <c r="C5" s="7"/>
      <c r="D5" s="25"/>
      <c r="E5" s="26"/>
      <c r="F5" s="25"/>
      <c r="G5" s="34"/>
      <c r="H5" s="36"/>
      <c r="I5" s="19"/>
      <c r="J5" s="19"/>
      <c r="K5" s="20"/>
      <c r="L5" s="47"/>
      <c r="M5" s="50"/>
      <c r="N5" s="47"/>
      <c r="O5" s="48"/>
      <c r="P5" s="49"/>
      <c r="Q5" s="41"/>
    </row>
    <row r="6" spans="1:18" s="5" customFormat="1" ht="15.75" customHeight="1">
      <c r="A6" s="30">
        <v>1</v>
      </c>
      <c r="B6" s="24" t="s">
        <v>5</v>
      </c>
      <c r="C6" s="7">
        <v>1</v>
      </c>
      <c r="D6" s="25" t="s">
        <v>28</v>
      </c>
      <c r="E6" s="26"/>
      <c r="F6" s="25"/>
      <c r="G6" s="34"/>
      <c r="H6" s="57">
        <v>0</v>
      </c>
      <c r="I6" s="19"/>
      <c r="J6" s="19">
        <f>C6*H6</f>
        <v>0</v>
      </c>
      <c r="K6" s="20">
        <f>I6+J6</f>
        <v>0</v>
      </c>
      <c r="L6" s="47"/>
      <c r="M6" s="50"/>
      <c r="N6" s="47"/>
      <c r="O6" s="48"/>
      <c r="P6" s="49"/>
      <c r="Q6" s="41"/>
    </row>
    <row r="7" spans="1:18" s="5" customFormat="1" ht="15.75" customHeight="1">
      <c r="A7" s="30">
        <v>2</v>
      </c>
      <c r="B7" s="58" t="s">
        <v>4</v>
      </c>
      <c r="C7" s="7">
        <v>1</v>
      </c>
      <c r="D7" s="25" t="s">
        <v>28</v>
      </c>
      <c r="E7" s="26"/>
      <c r="F7" s="25"/>
      <c r="G7" s="34"/>
      <c r="H7" s="57">
        <v>0</v>
      </c>
      <c r="I7" s="19"/>
      <c r="J7" s="19">
        <f>C7*H7</f>
        <v>0</v>
      </c>
      <c r="K7" s="20">
        <f>I7+J7</f>
        <v>0</v>
      </c>
      <c r="L7" s="47"/>
      <c r="M7" s="50"/>
      <c r="N7" s="47"/>
      <c r="O7" s="48"/>
      <c r="P7" s="49"/>
      <c r="Q7" s="41"/>
    </row>
    <row r="8" spans="1:18" s="5" customFormat="1" ht="15.75" customHeight="1" thickBot="1">
      <c r="A8" s="64">
        <v>3</v>
      </c>
      <c r="B8" s="31" t="s">
        <v>17</v>
      </c>
      <c r="C8" s="65">
        <v>1</v>
      </c>
      <c r="D8" s="28" t="s">
        <v>28</v>
      </c>
      <c r="E8" s="29"/>
      <c r="F8" s="28"/>
      <c r="G8" s="66"/>
      <c r="H8" s="67">
        <v>0</v>
      </c>
      <c r="I8" s="68"/>
      <c r="J8" s="68">
        <f>C8*H8</f>
        <v>0</v>
      </c>
      <c r="K8" s="69">
        <f>I8+J8</f>
        <v>0</v>
      </c>
      <c r="L8" s="47"/>
      <c r="M8" s="50"/>
      <c r="N8" s="47"/>
      <c r="O8" s="48"/>
      <c r="P8" s="49"/>
      <c r="Q8" s="41"/>
    </row>
    <row r="9" spans="1:18" s="5" customFormat="1" ht="16.5" thickBot="1">
      <c r="A9" s="70"/>
      <c r="B9" s="71" t="s">
        <v>20</v>
      </c>
      <c r="C9" s="72"/>
      <c r="D9" s="73"/>
      <c r="E9" s="74"/>
      <c r="F9" s="75"/>
      <c r="G9" s="76"/>
      <c r="H9" s="77"/>
      <c r="I9" s="78">
        <f>I4+I6+I7+I8</f>
        <v>0</v>
      </c>
      <c r="J9" s="78">
        <f>J4+J6+J7+J8</f>
        <v>0</v>
      </c>
      <c r="K9" s="78">
        <f>K4+K6+K7+K8</f>
        <v>0</v>
      </c>
      <c r="L9" s="47"/>
      <c r="M9" s="50"/>
      <c r="N9" s="47"/>
      <c r="O9" s="48"/>
      <c r="P9" s="49"/>
      <c r="Q9" s="51"/>
    </row>
    <row r="10" spans="1:18" s="5" customFormat="1" ht="15">
      <c r="A10" s="1"/>
      <c r="B10" s="6"/>
      <c r="C10" s="3"/>
      <c r="D10" s="2"/>
      <c r="E10" s="1"/>
      <c r="F10" s="3"/>
      <c r="G10" s="21"/>
      <c r="H10" s="21"/>
      <c r="I10" s="21"/>
      <c r="J10" s="21"/>
      <c r="K10" s="21"/>
      <c r="L10" s="47"/>
      <c r="M10" s="50"/>
      <c r="N10" s="47"/>
      <c r="O10" s="48"/>
      <c r="P10" s="49"/>
      <c r="Q10" s="51"/>
    </row>
    <row r="11" spans="1:18" s="5" customFormat="1" ht="15">
      <c r="A11" s="1"/>
      <c r="B11" s="6"/>
      <c r="C11" s="3"/>
      <c r="D11" s="2"/>
      <c r="E11" s="1"/>
      <c r="F11" s="3"/>
      <c r="G11" s="21"/>
      <c r="H11" s="21"/>
      <c r="I11" s="21"/>
      <c r="J11" s="21"/>
      <c r="K11" s="21"/>
      <c r="L11" s="47"/>
      <c r="M11" s="50"/>
      <c r="N11" s="47"/>
      <c r="O11" s="48"/>
      <c r="P11" s="49"/>
      <c r="Q11" s="52"/>
      <c r="R11" s="5" t="s">
        <v>21</v>
      </c>
    </row>
    <row r="12" spans="1:18" s="5" customFormat="1" ht="15">
      <c r="A12" s="1"/>
      <c r="B12" s="6"/>
      <c r="C12" s="3"/>
      <c r="D12" s="2"/>
      <c r="E12" s="1"/>
      <c r="F12" s="3"/>
      <c r="G12" s="21"/>
      <c r="H12" s="21"/>
      <c r="I12" s="21"/>
      <c r="J12" s="21"/>
      <c r="K12" s="21"/>
      <c r="L12" s="47"/>
      <c r="M12" s="50"/>
      <c r="N12" s="47"/>
      <c r="O12" s="48"/>
      <c r="P12" s="49"/>
      <c r="Q12" s="52"/>
    </row>
    <row r="13" spans="1:18" s="5" customFormat="1">
      <c r="A13" s="1"/>
      <c r="B13" s="6"/>
      <c r="C13" s="3"/>
      <c r="D13" s="2"/>
      <c r="E13" s="1"/>
      <c r="F13" s="3"/>
      <c r="G13" s="21"/>
      <c r="H13" s="21"/>
      <c r="I13" s="21"/>
      <c r="J13" s="21"/>
      <c r="K13" s="21"/>
      <c r="L13" s="47"/>
      <c r="M13" s="50"/>
      <c r="N13" s="47"/>
      <c r="O13" s="48"/>
      <c r="P13" s="49"/>
      <c r="Q13" s="41"/>
    </row>
    <row r="14" spans="1:18" s="5" customFormat="1">
      <c r="A14" s="1"/>
      <c r="B14" s="6"/>
      <c r="C14" s="3"/>
      <c r="D14" s="2"/>
      <c r="E14" s="1"/>
      <c r="F14" s="3"/>
      <c r="G14" s="21"/>
      <c r="H14" s="21"/>
      <c r="I14" s="21"/>
      <c r="J14" s="21"/>
      <c r="K14" s="21"/>
      <c r="L14" s="47"/>
      <c r="M14" s="50"/>
      <c r="N14" s="47"/>
      <c r="O14" s="48"/>
      <c r="P14" s="49"/>
      <c r="Q14" s="41"/>
    </row>
    <row r="15" spans="1:18" s="5" customFormat="1">
      <c r="A15" s="1"/>
      <c r="B15" s="6"/>
      <c r="C15" s="3"/>
      <c r="D15" s="2"/>
      <c r="E15" s="1"/>
      <c r="F15" s="3"/>
      <c r="G15" s="21"/>
      <c r="H15" s="21"/>
      <c r="I15" s="21"/>
      <c r="J15" s="21"/>
      <c r="K15" s="21"/>
      <c r="L15" s="47"/>
      <c r="M15" s="50"/>
      <c r="N15" s="47"/>
      <c r="O15" s="48"/>
      <c r="P15" s="49"/>
      <c r="Q15" s="41"/>
    </row>
    <row r="16" spans="1:18" s="5" customFormat="1">
      <c r="A16" s="1"/>
      <c r="B16" s="6"/>
      <c r="C16" s="3"/>
      <c r="D16" s="2"/>
      <c r="E16" s="1"/>
      <c r="F16" s="3"/>
      <c r="G16" s="21"/>
      <c r="H16" s="21"/>
      <c r="I16" s="21"/>
      <c r="J16" s="21"/>
      <c r="K16" s="21"/>
      <c r="L16" s="47"/>
      <c r="M16" s="50"/>
      <c r="N16" s="47"/>
      <c r="O16" s="48"/>
      <c r="P16" s="49"/>
      <c r="Q16" s="41"/>
    </row>
    <row r="17" spans="1:17" s="5" customFormat="1">
      <c r="A17" s="1"/>
      <c r="B17" s="6"/>
      <c r="C17" s="3"/>
      <c r="D17" s="2"/>
      <c r="E17" s="1"/>
      <c r="F17" s="3"/>
      <c r="G17" s="21"/>
      <c r="H17" s="21"/>
      <c r="I17" s="21"/>
      <c r="J17" s="21"/>
      <c r="K17" s="21"/>
      <c r="L17" s="47"/>
      <c r="M17" s="50"/>
      <c r="N17" s="47"/>
      <c r="O17" s="48"/>
      <c r="P17" s="49"/>
      <c r="Q17" s="41"/>
    </row>
    <row r="18" spans="1:17" s="5" customFormat="1">
      <c r="A18" s="1"/>
      <c r="B18" s="6"/>
      <c r="C18" s="3"/>
      <c r="D18" s="2"/>
      <c r="E18" s="1"/>
      <c r="F18" s="3"/>
      <c r="G18" s="21"/>
      <c r="H18" s="21"/>
      <c r="I18" s="21"/>
      <c r="J18" s="21"/>
      <c r="K18" s="21"/>
      <c r="L18" s="47"/>
      <c r="M18" s="50"/>
      <c r="N18" s="47"/>
      <c r="O18" s="48"/>
      <c r="P18" s="49"/>
      <c r="Q18" s="41"/>
    </row>
    <row r="19" spans="1:17" s="5" customFormat="1">
      <c r="A19" s="1"/>
      <c r="B19" s="6"/>
      <c r="C19" s="3"/>
      <c r="D19" s="2"/>
      <c r="E19" s="1"/>
      <c r="F19" s="3"/>
      <c r="G19" s="21"/>
      <c r="H19" s="21"/>
      <c r="I19" s="21"/>
      <c r="J19" s="21"/>
      <c r="K19" s="21"/>
      <c r="L19" s="47"/>
      <c r="M19" s="50"/>
      <c r="N19" s="47"/>
      <c r="O19" s="48"/>
      <c r="P19" s="49"/>
      <c r="Q19" s="41"/>
    </row>
    <row r="20" spans="1:17" s="5" customFormat="1">
      <c r="A20" s="1"/>
      <c r="B20" s="6"/>
      <c r="C20" s="3"/>
      <c r="D20" s="2"/>
      <c r="E20" s="1"/>
      <c r="F20" s="3"/>
      <c r="G20" s="21"/>
      <c r="H20" s="21"/>
      <c r="I20" s="21"/>
      <c r="J20" s="21"/>
      <c r="K20" s="21"/>
      <c r="L20" s="47"/>
      <c r="M20" s="50"/>
      <c r="N20" s="47"/>
      <c r="O20" s="48"/>
      <c r="P20" s="49"/>
      <c r="Q20" s="41"/>
    </row>
    <row r="21" spans="1:17" s="5" customFormat="1">
      <c r="A21" s="1"/>
      <c r="B21" s="6"/>
      <c r="C21" s="3"/>
      <c r="D21" s="2"/>
      <c r="E21" s="1"/>
      <c r="F21" s="3"/>
      <c r="G21" s="21"/>
      <c r="H21" s="21"/>
      <c r="I21" s="21"/>
      <c r="J21" s="21"/>
      <c r="K21" s="21"/>
      <c r="L21" s="47"/>
      <c r="M21" s="50"/>
      <c r="N21" s="47"/>
      <c r="O21" s="48"/>
      <c r="P21" s="49"/>
      <c r="Q21" s="41"/>
    </row>
    <row r="22" spans="1:17" s="5" customFormat="1">
      <c r="A22" s="1"/>
      <c r="B22" s="6"/>
      <c r="C22" s="3"/>
      <c r="D22" s="2"/>
      <c r="E22" s="1"/>
      <c r="F22" s="3"/>
      <c r="G22" s="21"/>
      <c r="H22" s="21"/>
      <c r="I22" s="21"/>
      <c r="J22" s="21"/>
      <c r="K22" s="21"/>
      <c r="L22" s="47"/>
      <c r="M22" s="50"/>
      <c r="N22" s="47"/>
      <c r="O22" s="48"/>
      <c r="P22" s="49"/>
      <c r="Q22" s="41"/>
    </row>
    <row r="23" spans="1:17" s="5" customFormat="1">
      <c r="A23" s="1"/>
      <c r="B23" s="6"/>
      <c r="C23" s="3"/>
      <c r="D23" s="2"/>
      <c r="E23" s="1"/>
      <c r="F23" s="3"/>
      <c r="G23" s="21"/>
      <c r="H23" s="21"/>
      <c r="I23" s="21"/>
      <c r="J23" s="21"/>
      <c r="K23" s="21"/>
      <c r="L23" s="47"/>
      <c r="M23" s="50"/>
      <c r="N23" s="47"/>
      <c r="O23" s="48"/>
      <c r="P23" s="49"/>
      <c r="Q23" s="41"/>
    </row>
    <row r="24" spans="1:17" s="5" customFormat="1">
      <c r="A24" s="1"/>
      <c r="B24" s="6"/>
      <c r="C24" s="3"/>
      <c r="D24" s="2"/>
      <c r="E24" s="1"/>
      <c r="F24" s="3"/>
      <c r="G24" s="21"/>
      <c r="H24" s="21"/>
      <c r="I24" s="21"/>
      <c r="J24" s="21"/>
      <c r="K24" s="21"/>
      <c r="L24" s="47"/>
      <c r="M24" s="50"/>
      <c r="N24" s="47"/>
      <c r="O24" s="48"/>
      <c r="P24" s="49"/>
      <c r="Q24" s="41"/>
    </row>
    <row r="25" spans="1:17" s="5" customFormat="1">
      <c r="A25" s="1"/>
      <c r="B25" s="6"/>
      <c r="C25" s="3"/>
      <c r="D25" s="2"/>
      <c r="E25" s="1"/>
      <c r="F25" s="3"/>
      <c r="G25" s="21"/>
      <c r="H25" s="21"/>
      <c r="I25" s="21"/>
      <c r="J25" s="21"/>
      <c r="K25" s="21"/>
      <c r="L25" s="47"/>
      <c r="M25" s="50"/>
      <c r="N25" s="47"/>
      <c r="O25" s="48"/>
      <c r="P25" s="49"/>
      <c r="Q25" s="41"/>
    </row>
    <row r="26" spans="1:17" s="5" customFormat="1">
      <c r="A26" s="1"/>
      <c r="B26" s="6"/>
      <c r="C26" s="3"/>
      <c r="D26" s="2"/>
      <c r="E26" s="1"/>
      <c r="F26" s="3"/>
      <c r="G26" s="21"/>
      <c r="H26" s="21"/>
      <c r="I26" s="21"/>
      <c r="J26" s="21"/>
      <c r="K26" s="21"/>
      <c r="L26" s="47"/>
      <c r="M26" s="50"/>
      <c r="N26" s="47"/>
      <c r="O26" s="48"/>
      <c r="P26" s="49"/>
      <c r="Q26" s="41"/>
    </row>
    <row r="27" spans="1:17" s="5" customFormat="1">
      <c r="A27" s="1"/>
      <c r="B27" s="6"/>
      <c r="C27" s="3"/>
      <c r="D27" s="2"/>
      <c r="E27" s="1"/>
      <c r="F27" s="3"/>
      <c r="G27" s="21"/>
      <c r="H27" s="21"/>
      <c r="I27" s="21"/>
      <c r="J27" s="21"/>
      <c r="K27" s="21"/>
      <c r="L27" s="47"/>
      <c r="M27" s="50"/>
      <c r="N27" s="47"/>
      <c r="O27" s="48"/>
      <c r="P27" s="49"/>
      <c r="Q27" s="41"/>
    </row>
    <row r="28" spans="1:17" s="5" customFormat="1">
      <c r="A28" s="1"/>
      <c r="B28" s="6"/>
      <c r="C28" s="3"/>
      <c r="D28" s="2"/>
      <c r="E28" s="1"/>
      <c r="F28" s="3"/>
      <c r="G28" s="21"/>
      <c r="H28" s="21"/>
      <c r="I28" s="21"/>
      <c r="J28" s="21"/>
      <c r="K28" s="21"/>
      <c r="L28" s="47"/>
      <c r="M28" s="50"/>
      <c r="N28" s="47"/>
      <c r="O28" s="48"/>
      <c r="P28" s="49"/>
      <c r="Q28" s="41"/>
    </row>
    <row r="29" spans="1:17" s="5" customFormat="1">
      <c r="A29" s="1"/>
      <c r="B29" s="6"/>
      <c r="C29" s="3"/>
      <c r="D29" s="2"/>
      <c r="E29" s="1"/>
      <c r="F29" s="3"/>
      <c r="G29" s="21"/>
      <c r="H29" s="21"/>
      <c r="I29" s="21"/>
      <c r="J29" s="21"/>
      <c r="K29" s="21"/>
      <c r="L29" s="47"/>
      <c r="M29" s="48"/>
      <c r="N29" s="47"/>
      <c r="O29" s="48"/>
      <c r="P29" s="49"/>
      <c r="Q29" s="41"/>
    </row>
    <row r="30" spans="1:17" s="5" customFormat="1">
      <c r="A30" s="1"/>
      <c r="B30" s="6"/>
      <c r="C30" s="3"/>
      <c r="D30" s="2"/>
      <c r="E30" s="1"/>
      <c r="F30" s="3"/>
      <c r="G30" s="21"/>
      <c r="H30" s="21"/>
      <c r="I30" s="21"/>
      <c r="J30" s="21"/>
      <c r="K30" s="21"/>
      <c r="L30" s="47"/>
      <c r="M30" s="48"/>
      <c r="N30" s="47"/>
      <c r="O30" s="48"/>
      <c r="P30" s="49"/>
      <c r="Q30" s="41"/>
    </row>
    <row r="31" spans="1:17" s="5" customFormat="1">
      <c r="A31" s="1"/>
      <c r="B31" s="6"/>
      <c r="C31" s="3"/>
      <c r="D31" s="2"/>
      <c r="E31" s="1"/>
      <c r="F31" s="3"/>
      <c r="G31" s="21"/>
      <c r="H31" s="21"/>
      <c r="I31" s="21"/>
      <c r="J31" s="21"/>
      <c r="K31" s="21"/>
      <c r="L31" s="47"/>
      <c r="M31" s="48"/>
      <c r="N31" s="47"/>
      <c r="O31" s="48"/>
      <c r="P31" s="49"/>
      <c r="Q31" s="41"/>
    </row>
    <row r="32" spans="1:17" s="5" customFormat="1">
      <c r="A32" s="1"/>
      <c r="B32" s="6"/>
      <c r="C32" s="3"/>
      <c r="D32" s="2"/>
      <c r="E32" s="1"/>
      <c r="F32" s="3"/>
      <c r="G32" s="21"/>
      <c r="H32" s="21"/>
      <c r="I32" s="21"/>
      <c r="J32" s="21"/>
      <c r="K32" s="21"/>
      <c r="L32" s="47"/>
      <c r="M32" s="48"/>
      <c r="N32" s="47"/>
      <c r="O32" s="48"/>
      <c r="P32" s="49"/>
      <c r="Q32" s="41"/>
    </row>
    <row r="33" spans="1:17" s="5" customFormat="1">
      <c r="A33" s="1"/>
      <c r="B33" s="6"/>
      <c r="C33" s="3"/>
      <c r="D33" s="2"/>
      <c r="E33" s="1"/>
      <c r="F33" s="3"/>
      <c r="G33" s="21"/>
      <c r="H33" s="21"/>
      <c r="I33" s="21"/>
      <c r="J33" s="21"/>
      <c r="K33" s="21"/>
      <c r="L33" s="47"/>
      <c r="M33" s="48"/>
      <c r="N33" s="47"/>
      <c r="O33" s="48"/>
      <c r="P33" s="49"/>
      <c r="Q33" s="41"/>
    </row>
    <row r="34" spans="1:17" s="5" customFormat="1">
      <c r="A34" s="1"/>
      <c r="B34" s="6"/>
      <c r="C34" s="3"/>
      <c r="D34" s="2"/>
      <c r="E34" s="1"/>
      <c r="F34" s="3"/>
      <c r="G34" s="21"/>
      <c r="H34" s="21"/>
      <c r="I34" s="21"/>
      <c r="J34" s="21"/>
      <c r="K34" s="21"/>
      <c r="L34" s="47"/>
      <c r="M34" s="48"/>
      <c r="N34" s="47"/>
      <c r="O34" s="48"/>
      <c r="P34" s="49"/>
      <c r="Q34" s="41"/>
    </row>
    <row r="35" spans="1:17">
      <c r="L35" s="53"/>
      <c r="M35" s="54"/>
      <c r="N35" s="53"/>
      <c r="O35" s="54"/>
      <c r="P35" s="55"/>
      <c r="Q35" s="41"/>
    </row>
    <row r="36" spans="1:17">
      <c r="L36" s="53"/>
      <c r="M36" s="54"/>
      <c r="N36" s="53"/>
      <c r="O36" s="54"/>
      <c r="P36" s="55"/>
      <c r="Q36" s="41"/>
    </row>
    <row r="37" spans="1:17">
      <c r="L37" s="53"/>
      <c r="M37" s="54"/>
      <c r="N37" s="53"/>
      <c r="O37" s="54"/>
      <c r="P37" s="55"/>
      <c r="Q37" s="41"/>
    </row>
    <row r="38" spans="1:17">
      <c r="L38" s="53"/>
      <c r="M38" s="54"/>
      <c r="N38" s="53"/>
      <c r="O38" s="54"/>
      <c r="P38" s="55"/>
      <c r="Q38" s="41"/>
    </row>
    <row r="39" spans="1:17">
      <c r="L39" s="53"/>
      <c r="M39" s="54"/>
      <c r="N39" s="53"/>
      <c r="O39" s="54"/>
      <c r="P39" s="55"/>
      <c r="Q39" s="41"/>
    </row>
    <row r="40" spans="1:17">
      <c r="L40" s="53"/>
      <c r="M40" s="54"/>
      <c r="N40" s="53"/>
      <c r="O40" s="54"/>
      <c r="P40" s="55"/>
      <c r="Q40" s="41"/>
    </row>
    <row r="41" spans="1:17">
      <c r="L41" s="53"/>
      <c r="M41" s="54"/>
      <c r="N41" s="53"/>
      <c r="O41" s="54"/>
      <c r="P41" s="55"/>
      <c r="Q41" s="41"/>
    </row>
    <row r="42" spans="1:17">
      <c r="L42" s="53"/>
      <c r="M42" s="54"/>
      <c r="N42" s="53"/>
      <c r="O42" s="54"/>
      <c r="P42" s="55"/>
      <c r="Q42" s="41"/>
    </row>
    <row r="43" spans="1:17">
      <c r="L43" s="53"/>
      <c r="M43" s="54"/>
      <c r="N43" s="53"/>
      <c r="O43" s="54"/>
      <c r="P43" s="55"/>
      <c r="Q43" s="41"/>
    </row>
    <row r="44" spans="1:17">
      <c r="L44" s="53"/>
      <c r="M44" s="54"/>
      <c r="N44" s="53"/>
      <c r="O44" s="54"/>
      <c r="P44" s="55"/>
      <c r="Q44" s="41"/>
    </row>
    <row r="45" spans="1:17">
      <c r="L45" s="53"/>
      <c r="M45" s="54"/>
      <c r="N45" s="53"/>
      <c r="O45" s="54"/>
      <c r="P45" s="55"/>
      <c r="Q45" s="41"/>
    </row>
    <row r="46" spans="1:17">
      <c r="L46" s="53"/>
      <c r="M46" s="54"/>
      <c r="N46" s="53"/>
      <c r="O46" s="54"/>
      <c r="P46" s="55"/>
      <c r="Q46" s="41"/>
    </row>
    <row r="47" spans="1:17">
      <c r="L47" s="53"/>
      <c r="M47" s="54"/>
      <c r="N47" s="53"/>
      <c r="O47" s="54"/>
      <c r="P47" s="55"/>
      <c r="Q47" s="41"/>
    </row>
    <row r="48" spans="1:17">
      <c r="L48" s="53"/>
      <c r="M48" s="54"/>
      <c r="N48" s="53"/>
      <c r="O48" s="54"/>
      <c r="P48" s="55"/>
      <c r="Q48" s="41"/>
    </row>
    <row r="49" spans="12:17">
      <c r="L49" s="53"/>
      <c r="M49" s="54"/>
      <c r="N49" s="53"/>
      <c r="O49" s="54"/>
      <c r="P49" s="55"/>
      <c r="Q49" s="41"/>
    </row>
    <row r="50" spans="12:17">
      <c r="L50" s="53"/>
      <c r="M50" s="54"/>
      <c r="N50" s="53"/>
      <c r="O50" s="54"/>
      <c r="P50" s="55"/>
      <c r="Q50" s="41"/>
    </row>
    <row r="51" spans="12:17">
      <c r="L51" s="53"/>
      <c r="M51" s="54"/>
      <c r="N51" s="53"/>
      <c r="O51" s="54"/>
      <c r="P51" s="55"/>
      <c r="Q51" s="41"/>
    </row>
    <row r="52" spans="12:17">
      <c r="L52" s="53"/>
      <c r="M52" s="54"/>
      <c r="N52" s="53"/>
      <c r="O52" s="54"/>
      <c r="P52" s="55"/>
      <c r="Q52" s="41"/>
    </row>
    <row r="53" spans="12:17">
      <c r="L53" s="53"/>
      <c r="M53" s="54"/>
      <c r="N53" s="53"/>
      <c r="O53" s="54"/>
      <c r="P53" s="55"/>
      <c r="Q53" s="41"/>
    </row>
    <row r="54" spans="12:17">
      <c r="L54" s="53"/>
      <c r="M54" s="54"/>
      <c r="N54" s="53"/>
      <c r="O54" s="54"/>
      <c r="P54" s="55"/>
      <c r="Q54" s="41"/>
    </row>
    <row r="55" spans="12:17">
      <c r="L55" s="53"/>
      <c r="M55" s="54"/>
      <c r="N55" s="53"/>
      <c r="O55" s="54"/>
      <c r="P55" s="55"/>
      <c r="Q55" s="41"/>
    </row>
    <row r="56" spans="12:17">
      <c r="L56" s="53"/>
      <c r="M56" s="54"/>
      <c r="N56" s="53"/>
      <c r="O56" s="54"/>
      <c r="P56" s="55"/>
      <c r="Q56" s="41"/>
    </row>
    <row r="57" spans="12:17">
      <c r="L57" s="53"/>
      <c r="M57" s="54"/>
      <c r="N57" s="53"/>
      <c r="O57" s="54"/>
      <c r="P57" s="55"/>
      <c r="Q57" s="41"/>
    </row>
    <row r="58" spans="12:17">
      <c r="L58" s="53"/>
      <c r="M58" s="54"/>
      <c r="N58" s="53"/>
      <c r="O58" s="54"/>
      <c r="P58" s="55"/>
      <c r="Q58" s="41"/>
    </row>
    <row r="59" spans="12:17">
      <c r="L59" s="53"/>
      <c r="M59" s="54"/>
      <c r="N59" s="53"/>
      <c r="O59" s="54"/>
      <c r="P59" s="55"/>
      <c r="Q59" s="41"/>
    </row>
    <row r="60" spans="12:17">
      <c r="L60" s="53"/>
      <c r="M60" s="54"/>
      <c r="N60" s="53"/>
      <c r="O60" s="54"/>
      <c r="P60" s="55"/>
      <c r="Q60" s="41"/>
    </row>
    <row r="61" spans="12:17">
      <c r="L61" s="53"/>
      <c r="M61" s="54"/>
      <c r="N61" s="53"/>
      <c r="O61" s="54"/>
      <c r="P61" s="55"/>
      <c r="Q61" s="41"/>
    </row>
    <row r="62" spans="12:17">
      <c r="L62" s="53"/>
      <c r="M62" s="54"/>
      <c r="N62" s="53"/>
      <c r="O62" s="54"/>
      <c r="P62" s="55"/>
      <c r="Q62" s="41"/>
    </row>
    <row r="63" spans="12:17">
      <c r="L63" s="53"/>
      <c r="M63" s="54"/>
      <c r="N63" s="53"/>
      <c r="O63" s="54"/>
      <c r="P63" s="55"/>
      <c r="Q63" s="41"/>
    </row>
    <row r="64" spans="12:17">
      <c r="L64" s="53"/>
      <c r="M64" s="54"/>
      <c r="N64" s="53"/>
      <c r="O64" s="54"/>
      <c r="P64" s="55"/>
      <c r="Q64" s="41"/>
    </row>
    <row r="65" spans="12:17">
      <c r="L65" s="53"/>
      <c r="M65" s="54"/>
      <c r="N65" s="53"/>
      <c r="O65" s="54"/>
      <c r="P65" s="55"/>
      <c r="Q65" s="41"/>
    </row>
    <row r="66" spans="12:17">
      <c r="L66" s="53"/>
      <c r="M66" s="54"/>
      <c r="N66" s="53"/>
      <c r="O66" s="54"/>
      <c r="P66" s="55"/>
      <c r="Q66" s="41"/>
    </row>
    <row r="67" spans="12:17">
      <c r="L67" s="53"/>
      <c r="M67" s="54"/>
      <c r="N67" s="53"/>
      <c r="O67" s="54"/>
      <c r="P67" s="55"/>
      <c r="Q67" s="41"/>
    </row>
    <row r="68" spans="12:17">
      <c r="L68" s="53"/>
      <c r="M68" s="54"/>
      <c r="N68" s="53"/>
      <c r="O68" s="54"/>
      <c r="P68" s="55"/>
      <c r="Q68" s="41"/>
    </row>
    <row r="69" spans="12:17">
      <c r="L69" s="53"/>
      <c r="M69" s="54"/>
      <c r="N69" s="53"/>
      <c r="O69" s="54"/>
      <c r="P69" s="55"/>
      <c r="Q69" s="41"/>
    </row>
    <row r="70" spans="12:17">
      <c r="L70" s="53"/>
      <c r="M70" s="54"/>
      <c r="N70" s="53"/>
      <c r="O70" s="54"/>
      <c r="P70" s="55"/>
      <c r="Q70" s="41"/>
    </row>
    <row r="71" spans="12:17">
      <c r="L71" s="53"/>
      <c r="M71" s="54"/>
      <c r="N71" s="53"/>
      <c r="O71" s="54"/>
      <c r="P71" s="55"/>
      <c r="Q71" s="41"/>
    </row>
    <row r="72" spans="12:17">
      <c r="L72" s="53"/>
      <c r="M72" s="54"/>
      <c r="N72" s="53"/>
      <c r="O72" s="54"/>
      <c r="P72" s="55"/>
      <c r="Q72" s="41"/>
    </row>
    <row r="73" spans="12:17">
      <c r="L73" s="53"/>
      <c r="M73" s="54"/>
      <c r="N73" s="53"/>
      <c r="O73" s="54"/>
      <c r="P73" s="55"/>
      <c r="Q73" s="41"/>
    </row>
    <row r="74" spans="12:17">
      <c r="L74" s="53"/>
      <c r="M74" s="54"/>
      <c r="N74" s="53"/>
      <c r="O74" s="54"/>
      <c r="P74" s="55"/>
      <c r="Q74" s="41"/>
    </row>
    <row r="75" spans="12:17">
      <c r="L75" s="53"/>
      <c r="M75" s="54"/>
      <c r="N75" s="53"/>
      <c r="O75" s="54"/>
      <c r="P75" s="55"/>
      <c r="Q75" s="41"/>
    </row>
    <row r="76" spans="12:17">
      <c r="L76" s="53"/>
      <c r="M76" s="54"/>
      <c r="N76" s="53"/>
      <c r="O76" s="54"/>
      <c r="P76" s="55"/>
      <c r="Q76" s="41"/>
    </row>
    <row r="77" spans="12:17">
      <c r="L77" s="53"/>
      <c r="M77" s="54"/>
      <c r="N77" s="53"/>
      <c r="O77" s="54"/>
      <c r="P77" s="55"/>
      <c r="Q77" s="41"/>
    </row>
    <row r="78" spans="12:17">
      <c r="L78" s="53"/>
      <c r="M78" s="54"/>
      <c r="N78" s="53"/>
      <c r="O78" s="54"/>
      <c r="P78" s="55"/>
      <c r="Q78" s="41"/>
    </row>
    <row r="79" spans="12:17">
      <c r="L79" s="53"/>
      <c r="M79" s="54"/>
      <c r="N79" s="53"/>
      <c r="O79" s="54"/>
      <c r="P79" s="55"/>
      <c r="Q79" s="41"/>
    </row>
    <row r="80" spans="12:17">
      <c r="L80" s="53"/>
      <c r="M80" s="54"/>
      <c r="N80" s="53"/>
      <c r="O80" s="54"/>
      <c r="P80" s="55"/>
      <c r="Q80" s="41"/>
    </row>
    <row r="81" spans="12:17">
      <c r="L81" s="53"/>
      <c r="M81" s="54"/>
      <c r="N81" s="53"/>
      <c r="O81" s="54"/>
      <c r="P81" s="55"/>
      <c r="Q81" s="41"/>
    </row>
    <row r="82" spans="12:17">
      <c r="L82" s="53"/>
      <c r="M82" s="54"/>
      <c r="N82" s="53"/>
      <c r="O82" s="54"/>
      <c r="P82" s="55"/>
      <c r="Q82" s="41"/>
    </row>
    <row r="83" spans="12:17">
      <c r="L83" s="53"/>
      <c r="M83" s="54"/>
      <c r="N83" s="53"/>
      <c r="O83" s="54"/>
      <c r="P83" s="55"/>
      <c r="Q83" s="41"/>
    </row>
    <row r="84" spans="12:17">
      <c r="L84" s="53"/>
      <c r="M84" s="54"/>
      <c r="N84" s="53"/>
      <c r="O84" s="54"/>
      <c r="P84" s="55"/>
      <c r="Q84" s="41"/>
    </row>
    <row r="85" spans="12:17">
      <c r="L85" s="53"/>
      <c r="M85" s="54"/>
      <c r="N85" s="53"/>
      <c r="O85" s="54"/>
      <c r="P85" s="55"/>
      <c r="Q85" s="41"/>
    </row>
    <row r="86" spans="12:17">
      <c r="L86" s="53"/>
      <c r="M86" s="54"/>
      <c r="N86" s="53"/>
      <c r="O86" s="54"/>
      <c r="P86" s="55"/>
      <c r="Q86" s="41"/>
    </row>
    <row r="87" spans="12:17">
      <c r="L87" s="53"/>
      <c r="M87" s="54"/>
      <c r="N87" s="53"/>
      <c r="O87" s="54"/>
      <c r="P87" s="55"/>
      <c r="Q87" s="41"/>
    </row>
    <row r="88" spans="12:17">
      <c r="L88" s="53"/>
      <c r="M88" s="54"/>
      <c r="N88" s="53"/>
      <c r="O88" s="54"/>
      <c r="P88" s="55"/>
      <c r="Q88" s="41"/>
    </row>
    <row r="89" spans="12:17">
      <c r="L89" s="53"/>
      <c r="M89" s="54"/>
      <c r="N89" s="53"/>
      <c r="O89" s="54"/>
      <c r="P89" s="55"/>
      <c r="Q89" s="41"/>
    </row>
    <row r="90" spans="12:17">
      <c r="L90" s="53"/>
      <c r="M90" s="54"/>
      <c r="N90" s="53"/>
      <c r="O90" s="54"/>
      <c r="P90" s="55"/>
      <c r="Q90" s="41"/>
    </row>
    <row r="91" spans="12:17">
      <c r="L91" s="53"/>
      <c r="M91" s="54"/>
      <c r="N91" s="53"/>
      <c r="O91" s="54"/>
      <c r="P91" s="55"/>
      <c r="Q91" s="41"/>
    </row>
    <row r="92" spans="12:17">
      <c r="L92" s="53"/>
      <c r="M92" s="54"/>
      <c r="N92" s="53"/>
      <c r="O92" s="54"/>
      <c r="P92" s="55"/>
      <c r="Q92" s="41"/>
    </row>
    <row r="93" spans="12:17">
      <c r="L93" s="53"/>
      <c r="M93" s="54"/>
      <c r="N93" s="53"/>
      <c r="O93" s="54"/>
      <c r="P93" s="55"/>
      <c r="Q93" s="41"/>
    </row>
    <row r="94" spans="12:17">
      <c r="L94" s="53"/>
      <c r="M94" s="54"/>
      <c r="N94" s="53"/>
      <c r="O94" s="54"/>
      <c r="P94" s="55"/>
      <c r="Q94" s="41"/>
    </row>
    <row r="95" spans="12:17">
      <c r="L95" s="53"/>
      <c r="M95" s="54"/>
      <c r="N95" s="53"/>
      <c r="O95" s="54"/>
      <c r="P95" s="55"/>
      <c r="Q95" s="41"/>
    </row>
    <row r="96" spans="12:17">
      <c r="L96" s="53"/>
      <c r="M96" s="54"/>
      <c r="N96" s="53"/>
      <c r="O96" s="54"/>
      <c r="P96" s="55"/>
      <c r="Q96" s="41"/>
    </row>
    <row r="97" spans="12:17">
      <c r="L97" s="53"/>
      <c r="M97" s="54"/>
      <c r="N97" s="53"/>
      <c r="O97" s="54"/>
      <c r="P97" s="55"/>
      <c r="Q97" s="41"/>
    </row>
    <row r="98" spans="12:17">
      <c r="L98" s="53"/>
      <c r="M98" s="54"/>
      <c r="N98" s="53"/>
      <c r="O98" s="54"/>
      <c r="P98" s="55"/>
      <c r="Q98" s="41"/>
    </row>
    <row r="99" spans="12:17">
      <c r="L99" s="53"/>
      <c r="M99" s="54"/>
      <c r="N99" s="53"/>
      <c r="O99" s="54"/>
      <c r="P99" s="55"/>
      <c r="Q99" s="41"/>
    </row>
    <row r="100" spans="12:17">
      <c r="L100" s="53"/>
      <c r="M100" s="54"/>
      <c r="N100" s="53"/>
      <c r="O100" s="54"/>
      <c r="P100" s="55"/>
      <c r="Q100" s="41"/>
    </row>
    <row r="101" spans="12:17">
      <c r="L101" s="53"/>
      <c r="M101" s="54"/>
      <c r="N101" s="53"/>
      <c r="O101" s="54"/>
      <c r="P101" s="55"/>
      <c r="Q101" s="41"/>
    </row>
    <row r="102" spans="12:17">
      <c r="L102" s="53"/>
      <c r="M102" s="54"/>
      <c r="N102" s="53"/>
      <c r="O102" s="54"/>
      <c r="P102" s="55"/>
      <c r="Q102" s="41"/>
    </row>
    <row r="103" spans="12:17">
      <c r="L103" s="53"/>
      <c r="M103" s="54"/>
      <c r="N103" s="53"/>
      <c r="O103" s="54"/>
      <c r="P103" s="55"/>
      <c r="Q103" s="41"/>
    </row>
    <row r="104" spans="12:17">
      <c r="L104" s="53"/>
      <c r="M104" s="54"/>
      <c r="N104" s="53"/>
      <c r="O104" s="54"/>
      <c r="P104" s="55"/>
      <c r="Q104" s="41"/>
    </row>
    <row r="105" spans="12:17">
      <c r="L105" s="53"/>
      <c r="M105" s="54"/>
      <c r="N105" s="53"/>
      <c r="O105" s="54"/>
      <c r="P105" s="55"/>
      <c r="Q105" s="41"/>
    </row>
    <row r="106" spans="12:17">
      <c r="L106" s="53"/>
      <c r="M106" s="54"/>
      <c r="N106" s="53"/>
      <c r="O106" s="54"/>
      <c r="P106" s="55"/>
      <c r="Q106" s="41"/>
    </row>
    <row r="107" spans="12:17">
      <c r="L107" s="53"/>
      <c r="M107" s="54"/>
      <c r="N107" s="53"/>
      <c r="O107" s="54"/>
      <c r="P107" s="55"/>
      <c r="Q107" s="41"/>
    </row>
    <row r="108" spans="12:17">
      <c r="L108" s="53"/>
      <c r="M108" s="54"/>
      <c r="N108" s="53"/>
      <c r="O108" s="54"/>
      <c r="P108" s="55"/>
      <c r="Q108" s="41"/>
    </row>
    <row r="109" spans="12:17">
      <c r="L109" s="53"/>
      <c r="M109" s="54"/>
      <c r="N109" s="53"/>
      <c r="O109" s="54"/>
      <c r="P109" s="55"/>
      <c r="Q109" s="41"/>
    </row>
    <row r="110" spans="12:17">
      <c r="L110" s="53"/>
      <c r="M110" s="54"/>
      <c r="N110" s="53"/>
      <c r="O110" s="54"/>
      <c r="P110" s="55"/>
      <c r="Q110" s="41"/>
    </row>
    <row r="111" spans="12:17">
      <c r="L111" s="53"/>
      <c r="M111" s="54"/>
      <c r="N111" s="53"/>
      <c r="O111" s="54"/>
      <c r="P111" s="55"/>
      <c r="Q111" s="41"/>
    </row>
    <row r="112" spans="12:17">
      <c r="L112" s="53"/>
      <c r="M112" s="54"/>
      <c r="N112" s="53"/>
      <c r="O112" s="54"/>
      <c r="P112" s="55"/>
      <c r="Q112" s="41"/>
    </row>
    <row r="113" spans="12:17">
      <c r="L113" s="53"/>
      <c r="M113" s="54"/>
      <c r="N113" s="53"/>
      <c r="O113" s="54"/>
      <c r="P113" s="55"/>
      <c r="Q113" s="41"/>
    </row>
    <row r="114" spans="12:17">
      <c r="L114" s="53"/>
      <c r="M114" s="54"/>
      <c r="N114" s="53"/>
      <c r="O114" s="54"/>
      <c r="P114" s="55"/>
      <c r="Q114" s="41"/>
    </row>
    <row r="115" spans="12:17">
      <c r="L115" s="53"/>
      <c r="M115" s="54"/>
      <c r="N115" s="53"/>
      <c r="O115" s="54"/>
      <c r="P115" s="55"/>
      <c r="Q115" s="41"/>
    </row>
    <row r="116" spans="12:17">
      <c r="L116" s="53"/>
      <c r="M116" s="54"/>
      <c r="N116" s="53"/>
      <c r="O116" s="54"/>
      <c r="P116" s="55"/>
      <c r="Q116" s="41"/>
    </row>
    <row r="117" spans="12:17">
      <c r="L117" s="53"/>
      <c r="M117" s="54"/>
      <c r="N117" s="53"/>
      <c r="O117" s="54"/>
      <c r="P117" s="55"/>
      <c r="Q117" s="41"/>
    </row>
    <row r="118" spans="12:17">
      <c r="L118" s="53"/>
      <c r="M118" s="54"/>
      <c r="N118" s="53"/>
      <c r="O118" s="54"/>
      <c r="P118" s="55"/>
      <c r="Q118" s="41"/>
    </row>
    <row r="119" spans="12:17">
      <c r="L119" s="53"/>
      <c r="M119" s="54"/>
      <c r="N119" s="53"/>
      <c r="O119" s="54"/>
      <c r="P119" s="55"/>
      <c r="Q119" s="41"/>
    </row>
    <row r="120" spans="12:17">
      <c r="L120" s="53"/>
      <c r="M120" s="54"/>
      <c r="N120" s="53"/>
      <c r="O120" s="54"/>
      <c r="P120" s="55"/>
      <c r="Q120" s="41"/>
    </row>
    <row r="121" spans="12:17">
      <c r="L121" s="53"/>
      <c r="M121" s="54"/>
      <c r="N121" s="53"/>
      <c r="O121" s="54"/>
      <c r="P121" s="55"/>
      <c r="Q121" s="41"/>
    </row>
    <row r="122" spans="12:17">
      <c r="L122" s="53"/>
      <c r="M122" s="54"/>
      <c r="N122" s="53"/>
      <c r="O122" s="54"/>
      <c r="P122" s="55"/>
      <c r="Q122" s="41"/>
    </row>
    <row r="123" spans="12:17">
      <c r="L123" s="53"/>
      <c r="M123" s="54"/>
      <c r="N123" s="53"/>
      <c r="O123" s="54"/>
      <c r="P123" s="55"/>
      <c r="Q123" s="41"/>
    </row>
    <row r="124" spans="12:17">
      <c r="L124" s="53"/>
      <c r="M124" s="54"/>
      <c r="N124" s="53"/>
      <c r="O124" s="54"/>
      <c r="P124" s="55"/>
      <c r="Q124" s="41"/>
    </row>
    <row r="125" spans="12:17">
      <c r="L125" s="53"/>
      <c r="M125" s="54"/>
      <c r="N125" s="53"/>
      <c r="O125" s="54"/>
      <c r="P125" s="55"/>
      <c r="Q125" s="41"/>
    </row>
    <row r="126" spans="12:17">
      <c r="L126" s="53"/>
      <c r="M126" s="54"/>
      <c r="N126" s="53"/>
      <c r="O126" s="54"/>
      <c r="P126" s="55"/>
      <c r="Q126" s="41"/>
    </row>
    <row r="127" spans="12:17">
      <c r="L127" s="53"/>
      <c r="M127" s="54"/>
      <c r="N127" s="53"/>
      <c r="O127" s="54"/>
      <c r="P127" s="55"/>
      <c r="Q127" s="41"/>
    </row>
    <row r="128" spans="12:17">
      <c r="L128" s="53"/>
      <c r="M128" s="54"/>
      <c r="N128" s="53"/>
      <c r="O128" s="54"/>
      <c r="P128" s="55"/>
      <c r="Q128" s="41"/>
    </row>
    <row r="129" spans="12:17">
      <c r="L129" s="53"/>
      <c r="M129" s="54"/>
      <c r="N129" s="53"/>
      <c r="O129" s="54"/>
      <c r="P129" s="55"/>
      <c r="Q129" s="41"/>
    </row>
    <row r="130" spans="12:17">
      <c r="L130" s="53"/>
      <c r="M130" s="54"/>
      <c r="N130" s="53"/>
      <c r="O130" s="54"/>
      <c r="P130" s="55"/>
      <c r="Q130" s="41"/>
    </row>
    <row r="131" spans="12:17">
      <c r="L131" s="53"/>
      <c r="M131" s="54"/>
      <c r="N131" s="53"/>
      <c r="O131" s="54"/>
      <c r="P131" s="55"/>
      <c r="Q131" s="41"/>
    </row>
    <row r="132" spans="12:17">
      <c r="L132" s="53"/>
      <c r="M132" s="54"/>
      <c r="N132" s="53"/>
      <c r="O132" s="54"/>
      <c r="P132" s="55"/>
      <c r="Q132" s="41"/>
    </row>
    <row r="133" spans="12:17">
      <c r="L133" s="53"/>
      <c r="M133" s="54"/>
      <c r="N133" s="53"/>
      <c r="O133" s="54"/>
      <c r="P133" s="55"/>
      <c r="Q133" s="41"/>
    </row>
    <row r="134" spans="12:17">
      <c r="L134" s="53"/>
      <c r="M134" s="54"/>
      <c r="N134" s="53"/>
      <c r="O134" s="54"/>
      <c r="P134" s="55"/>
      <c r="Q134" s="41"/>
    </row>
    <row r="135" spans="12:17">
      <c r="L135" s="53"/>
      <c r="M135" s="54"/>
      <c r="N135" s="53"/>
      <c r="O135" s="54"/>
      <c r="P135" s="55"/>
      <c r="Q135" s="41"/>
    </row>
    <row r="136" spans="12:17">
      <c r="L136" s="53"/>
      <c r="M136" s="54"/>
      <c r="N136" s="53"/>
      <c r="O136" s="54"/>
      <c r="P136" s="55"/>
      <c r="Q136" s="41"/>
    </row>
    <row r="137" spans="12:17">
      <c r="L137" s="53"/>
      <c r="M137" s="54"/>
      <c r="N137" s="53"/>
      <c r="O137" s="54"/>
      <c r="P137" s="55"/>
      <c r="Q137" s="41"/>
    </row>
    <row r="138" spans="12:17">
      <c r="L138" s="53"/>
      <c r="M138" s="54"/>
      <c r="N138" s="53"/>
      <c r="O138" s="54"/>
      <c r="P138" s="55"/>
      <c r="Q138" s="41"/>
    </row>
    <row r="139" spans="12:17">
      <c r="L139" s="53"/>
      <c r="M139" s="54"/>
      <c r="N139" s="53"/>
      <c r="O139" s="54"/>
      <c r="P139" s="55"/>
      <c r="Q139" s="41"/>
    </row>
    <row r="140" spans="12:17">
      <c r="L140" s="53"/>
      <c r="M140" s="54"/>
      <c r="N140" s="53"/>
      <c r="O140" s="54"/>
      <c r="P140" s="55"/>
      <c r="Q140" s="41"/>
    </row>
    <row r="141" spans="12:17">
      <c r="L141" s="53"/>
      <c r="M141" s="54"/>
      <c r="N141" s="53"/>
      <c r="O141" s="54"/>
      <c r="P141" s="55"/>
      <c r="Q141" s="41"/>
    </row>
    <row r="142" spans="12:17">
      <c r="L142" s="53"/>
      <c r="M142" s="54"/>
      <c r="N142" s="53"/>
      <c r="O142" s="54"/>
      <c r="P142" s="55"/>
      <c r="Q142" s="41"/>
    </row>
    <row r="143" spans="12:17">
      <c r="L143" s="53"/>
      <c r="M143" s="54"/>
      <c r="N143" s="53"/>
      <c r="O143" s="54"/>
      <c r="P143" s="55"/>
      <c r="Q143" s="41"/>
    </row>
    <row r="144" spans="12:17">
      <c r="L144" s="53"/>
      <c r="M144" s="54"/>
      <c r="N144" s="53"/>
      <c r="O144" s="54"/>
      <c r="P144" s="55"/>
      <c r="Q144" s="41"/>
    </row>
    <row r="145" spans="12:17">
      <c r="L145" s="53"/>
      <c r="M145" s="54"/>
      <c r="N145" s="53"/>
      <c r="O145" s="54"/>
      <c r="P145" s="55"/>
      <c r="Q145" s="41"/>
    </row>
    <row r="146" spans="12:17">
      <c r="L146" s="53"/>
      <c r="M146" s="54"/>
      <c r="N146" s="53"/>
      <c r="O146" s="54"/>
      <c r="P146" s="55"/>
      <c r="Q146" s="41"/>
    </row>
    <row r="147" spans="12:17">
      <c r="L147" s="53"/>
      <c r="M147" s="54"/>
      <c r="N147" s="53"/>
      <c r="O147" s="54"/>
      <c r="P147" s="55"/>
      <c r="Q147" s="41"/>
    </row>
    <row r="148" spans="12:17">
      <c r="L148" s="53"/>
      <c r="M148" s="54"/>
      <c r="N148" s="53"/>
      <c r="O148" s="54"/>
      <c r="P148" s="55"/>
      <c r="Q148" s="41"/>
    </row>
    <row r="149" spans="12:17">
      <c r="L149" s="53"/>
      <c r="M149" s="54"/>
      <c r="N149" s="53"/>
      <c r="O149" s="54"/>
      <c r="P149" s="55"/>
      <c r="Q149" s="41"/>
    </row>
    <row r="150" spans="12:17">
      <c r="L150" s="53"/>
      <c r="M150" s="54"/>
      <c r="N150" s="53"/>
      <c r="O150" s="54"/>
      <c r="P150" s="55"/>
      <c r="Q150" s="41"/>
    </row>
    <row r="151" spans="12:17">
      <c r="L151" s="53"/>
      <c r="M151" s="54"/>
      <c r="N151" s="53"/>
      <c r="O151" s="54"/>
      <c r="P151" s="55"/>
      <c r="Q151" s="41"/>
    </row>
    <row r="152" spans="12:17">
      <c r="L152" s="53"/>
      <c r="M152" s="54"/>
      <c r="N152" s="53"/>
      <c r="O152" s="54"/>
      <c r="P152" s="55"/>
      <c r="Q152" s="41"/>
    </row>
    <row r="153" spans="12:17">
      <c r="L153" s="53"/>
      <c r="M153" s="54"/>
      <c r="N153" s="53"/>
      <c r="O153" s="54"/>
      <c r="P153" s="55"/>
      <c r="Q153" s="41"/>
    </row>
    <row r="154" spans="12:17">
      <c r="L154" s="53"/>
      <c r="M154" s="54"/>
      <c r="N154" s="53"/>
      <c r="O154" s="54"/>
      <c r="P154" s="55"/>
      <c r="Q154" s="41"/>
    </row>
    <row r="155" spans="12:17">
      <c r="L155" s="53"/>
      <c r="M155" s="54"/>
      <c r="N155" s="53"/>
      <c r="O155" s="54"/>
      <c r="P155" s="55"/>
      <c r="Q155" s="41"/>
    </row>
    <row r="156" spans="12:17">
      <c r="L156" s="53"/>
      <c r="M156" s="54"/>
      <c r="N156" s="53"/>
      <c r="O156" s="54"/>
      <c r="P156" s="55"/>
      <c r="Q156" s="41"/>
    </row>
    <row r="157" spans="12:17">
      <c r="L157" s="53"/>
      <c r="M157" s="54"/>
      <c r="N157" s="53"/>
      <c r="O157" s="54"/>
      <c r="P157" s="55"/>
      <c r="Q157" s="41"/>
    </row>
    <row r="158" spans="12:17">
      <c r="L158" s="53"/>
      <c r="M158" s="54"/>
      <c r="N158" s="53"/>
      <c r="O158" s="54"/>
      <c r="P158" s="55"/>
      <c r="Q158" s="41"/>
    </row>
    <row r="159" spans="12:17">
      <c r="L159" s="53"/>
      <c r="M159" s="54"/>
      <c r="N159" s="53"/>
      <c r="O159" s="54"/>
      <c r="P159" s="55"/>
      <c r="Q159" s="41"/>
    </row>
    <row r="160" spans="12:17">
      <c r="L160" s="53"/>
      <c r="M160" s="54"/>
      <c r="N160" s="53"/>
      <c r="O160" s="54"/>
      <c r="P160" s="55"/>
      <c r="Q160" s="41"/>
    </row>
    <row r="161" spans="12:17">
      <c r="L161" s="53"/>
      <c r="M161" s="54"/>
      <c r="N161" s="53"/>
      <c r="O161" s="54"/>
      <c r="P161" s="55"/>
      <c r="Q161" s="41"/>
    </row>
    <row r="162" spans="12:17">
      <c r="L162" s="53"/>
      <c r="M162" s="54"/>
      <c r="N162" s="53"/>
      <c r="O162" s="54"/>
      <c r="P162" s="55"/>
      <c r="Q162" s="41"/>
    </row>
    <row r="163" spans="12:17">
      <c r="L163" s="53"/>
      <c r="M163" s="54"/>
      <c r="N163" s="53"/>
      <c r="O163" s="54"/>
      <c r="P163" s="55"/>
      <c r="Q163" s="41"/>
    </row>
    <row r="164" spans="12:17">
      <c r="L164" s="53"/>
      <c r="M164" s="54"/>
      <c r="N164" s="53"/>
      <c r="O164" s="54"/>
      <c r="P164" s="55"/>
      <c r="Q164" s="41"/>
    </row>
    <row r="165" spans="12:17">
      <c r="L165" s="53"/>
      <c r="M165" s="54"/>
      <c r="N165" s="53"/>
      <c r="O165" s="54"/>
      <c r="P165" s="55"/>
      <c r="Q165" s="41"/>
    </row>
    <row r="166" spans="12:17">
      <c r="L166" s="53"/>
      <c r="M166" s="54"/>
      <c r="N166" s="53"/>
      <c r="O166" s="54"/>
      <c r="P166" s="55"/>
      <c r="Q166" s="41"/>
    </row>
    <row r="167" spans="12:17">
      <c r="L167" s="53"/>
      <c r="M167" s="54"/>
      <c r="N167" s="53"/>
      <c r="O167" s="54"/>
      <c r="P167" s="55"/>
      <c r="Q167" s="41"/>
    </row>
    <row r="168" spans="12:17">
      <c r="L168" s="53"/>
      <c r="M168" s="54"/>
      <c r="N168" s="53"/>
      <c r="O168" s="54"/>
      <c r="P168" s="55"/>
      <c r="Q168" s="41"/>
    </row>
    <row r="169" spans="12:17">
      <c r="L169" s="53"/>
      <c r="M169" s="54"/>
      <c r="N169" s="53"/>
      <c r="O169" s="54"/>
      <c r="P169" s="55"/>
      <c r="Q169" s="41"/>
    </row>
    <row r="170" spans="12:17">
      <c r="L170" s="53"/>
      <c r="M170" s="54"/>
      <c r="N170" s="53"/>
      <c r="O170" s="54"/>
      <c r="P170" s="55"/>
      <c r="Q170" s="41"/>
    </row>
    <row r="171" spans="12:17">
      <c r="L171" s="53"/>
      <c r="M171" s="54"/>
      <c r="N171" s="53"/>
      <c r="O171" s="54"/>
      <c r="P171" s="55"/>
      <c r="Q171" s="41"/>
    </row>
    <row r="172" spans="12:17">
      <c r="L172" s="53"/>
      <c r="M172" s="54"/>
      <c r="N172" s="53"/>
      <c r="O172" s="54"/>
      <c r="P172" s="55"/>
      <c r="Q172" s="41"/>
    </row>
    <row r="173" spans="12:17">
      <c r="L173" s="53"/>
      <c r="M173" s="54"/>
      <c r="N173" s="53"/>
      <c r="O173" s="54"/>
      <c r="P173" s="55"/>
      <c r="Q173" s="41"/>
    </row>
    <row r="174" spans="12:17">
      <c r="L174" s="53"/>
      <c r="M174" s="54"/>
      <c r="N174" s="53"/>
      <c r="O174" s="54"/>
      <c r="P174" s="55"/>
      <c r="Q174" s="41"/>
    </row>
    <row r="175" spans="12:17">
      <c r="L175" s="53"/>
      <c r="M175" s="54"/>
      <c r="N175" s="53"/>
      <c r="O175" s="54"/>
      <c r="P175" s="55"/>
      <c r="Q175" s="41"/>
    </row>
    <row r="176" spans="12:17">
      <c r="L176" s="53"/>
      <c r="M176" s="54"/>
      <c r="N176" s="53"/>
      <c r="O176" s="54"/>
      <c r="P176" s="55"/>
      <c r="Q176" s="41"/>
    </row>
    <row r="177" spans="12:17">
      <c r="L177" s="53"/>
      <c r="M177" s="54"/>
      <c r="N177" s="53"/>
      <c r="O177" s="54"/>
      <c r="P177" s="55"/>
      <c r="Q177" s="41"/>
    </row>
    <row r="178" spans="12:17">
      <c r="L178" s="53"/>
      <c r="M178" s="54"/>
      <c r="N178" s="53"/>
      <c r="O178" s="54"/>
      <c r="P178" s="55"/>
      <c r="Q178" s="41"/>
    </row>
    <row r="179" spans="12:17">
      <c r="L179" s="53"/>
      <c r="M179" s="54"/>
      <c r="N179" s="53"/>
      <c r="O179" s="54"/>
      <c r="P179" s="55"/>
      <c r="Q179" s="41"/>
    </row>
    <row r="180" spans="12:17">
      <c r="L180" s="53"/>
      <c r="M180" s="54"/>
      <c r="N180" s="53"/>
      <c r="O180" s="54"/>
      <c r="P180" s="55"/>
      <c r="Q180" s="41"/>
    </row>
    <row r="181" spans="12:17">
      <c r="L181" s="53"/>
      <c r="M181" s="54"/>
      <c r="N181" s="53"/>
      <c r="O181" s="54"/>
      <c r="P181" s="55"/>
      <c r="Q181" s="41"/>
    </row>
    <row r="182" spans="12:17">
      <c r="L182" s="53"/>
      <c r="M182" s="54"/>
      <c r="N182" s="53"/>
      <c r="O182" s="54"/>
      <c r="P182" s="55"/>
      <c r="Q182" s="41"/>
    </row>
    <row r="183" spans="12:17">
      <c r="L183" s="53"/>
      <c r="M183" s="54"/>
      <c r="N183" s="53"/>
      <c r="O183" s="54"/>
      <c r="P183" s="55"/>
      <c r="Q183" s="41"/>
    </row>
    <row r="184" spans="12:17">
      <c r="L184" s="53"/>
      <c r="M184" s="54"/>
      <c r="N184" s="53"/>
      <c r="O184" s="54"/>
      <c r="P184" s="55"/>
      <c r="Q184" s="41"/>
    </row>
    <row r="185" spans="12:17">
      <c r="L185" s="53"/>
      <c r="M185" s="54"/>
      <c r="N185" s="53"/>
      <c r="O185" s="54"/>
      <c r="P185" s="55"/>
      <c r="Q185" s="41"/>
    </row>
    <row r="186" spans="12:17">
      <c r="L186" s="53"/>
      <c r="M186" s="54"/>
      <c r="N186" s="53"/>
      <c r="O186" s="54"/>
      <c r="P186" s="55"/>
      <c r="Q186" s="41"/>
    </row>
    <row r="187" spans="12:17">
      <c r="L187" s="53"/>
      <c r="M187" s="54"/>
      <c r="N187" s="53"/>
      <c r="O187" s="54"/>
      <c r="P187" s="55"/>
      <c r="Q187" s="41"/>
    </row>
    <row r="188" spans="12:17">
      <c r="L188" s="53"/>
      <c r="M188" s="54"/>
      <c r="N188" s="53"/>
      <c r="O188" s="54"/>
      <c r="P188" s="55"/>
      <c r="Q188" s="41"/>
    </row>
    <row r="189" spans="12:17">
      <c r="L189" s="53"/>
      <c r="M189" s="54"/>
      <c r="N189" s="53"/>
      <c r="O189" s="54"/>
      <c r="P189" s="55"/>
      <c r="Q189" s="41"/>
    </row>
    <row r="190" spans="12:17">
      <c r="L190" s="53"/>
      <c r="M190" s="54"/>
      <c r="N190" s="53"/>
      <c r="O190" s="54"/>
      <c r="P190" s="55"/>
      <c r="Q190" s="41"/>
    </row>
    <row r="191" spans="12:17">
      <c r="L191" s="53"/>
      <c r="M191" s="54"/>
      <c r="N191" s="53"/>
      <c r="O191" s="54"/>
      <c r="P191" s="55"/>
      <c r="Q191" s="41"/>
    </row>
    <row r="192" spans="12:17">
      <c r="L192" s="53"/>
      <c r="M192" s="54"/>
      <c r="N192" s="53"/>
      <c r="O192" s="54"/>
      <c r="P192" s="55"/>
      <c r="Q192" s="41"/>
    </row>
    <row r="193" spans="12:17">
      <c r="L193" s="53"/>
      <c r="M193" s="54"/>
      <c r="N193" s="53"/>
      <c r="O193" s="54"/>
      <c r="P193" s="55"/>
      <c r="Q193" s="41"/>
    </row>
    <row r="194" spans="12:17">
      <c r="L194" s="53"/>
      <c r="M194" s="54"/>
      <c r="N194" s="53"/>
      <c r="O194" s="54"/>
      <c r="P194" s="55"/>
      <c r="Q194" s="41"/>
    </row>
    <row r="195" spans="12:17">
      <c r="L195" s="53"/>
      <c r="M195" s="54"/>
      <c r="N195" s="53"/>
      <c r="O195" s="54"/>
      <c r="P195" s="55"/>
      <c r="Q195" s="41"/>
    </row>
    <row r="196" spans="12:17">
      <c r="L196" s="53"/>
      <c r="M196" s="54"/>
      <c r="N196" s="53"/>
      <c r="O196" s="54"/>
      <c r="P196" s="55"/>
      <c r="Q196" s="41"/>
    </row>
    <row r="197" spans="12:17">
      <c r="L197" s="53"/>
      <c r="M197" s="54"/>
      <c r="N197" s="53"/>
      <c r="O197" s="54"/>
      <c r="P197" s="55"/>
      <c r="Q197" s="41"/>
    </row>
    <row r="198" spans="12:17">
      <c r="L198" s="53"/>
      <c r="M198" s="54"/>
      <c r="N198" s="53"/>
      <c r="O198" s="54"/>
      <c r="P198" s="55"/>
      <c r="Q198" s="41"/>
    </row>
    <row r="199" spans="12:17">
      <c r="L199" s="53"/>
      <c r="M199" s="54"/>
      <c r="N199" s="53"/>
      <c r="O199" s="54"/>
      <c r="P199" s="55"/>
      <c r="Q199" s="41"/>
    </row>
    <row r="200" spans="12:17">
      <c r="L200" s="53"/>
      <c r="M200" s="54"/>
      <c r="N200" s="53"/>
      <c r="O200" s="54"/>
      <c r="P200" s="55"/>
      <c r="Q200" s="41"/>
    </row>
    <row r="201" spans="12:17">
      <c r="L201" s="53"/>
      <c r="M201" s="54"/>
      <c r="N201" s="53"/>
      <c r="O201" s="54"/>
      <c r="P201" s="55"/>
      <c r="Q201" s="41"/>
    </row>
    <row r="202" spans="12:17">
      <c r="L202" s="53"/>
      <c r="M202" s="54"/>
      <c r="N202" s="53"/>
      <c r="O202" s="54"/>
      <c r="P202" s="55"/>
      <c r="Q202" s="41"/>
    </row>
    <row r="203" spans="12:17">
      <c r="L203" s="53"/>
      <c r="M203" s="54"/>
      <c r="N203" s="53"/>
      <c r="O203" s="54"/>
      <c r="P203" s="55"/>
      <c r="Q203" s="41"/>
    </row>
    <row r="204" spans="12:17">
      <c r="L204" s="53"/>
      <c r="M204" s="54"/>
      <c r="N204" s="53"/>
      <c r="O204" s="54"/>
      <c r="P204" s="55"/>
      <c r="Q204" s="41"/>
    </row>
    <row r="205" spans="12:17">
      <c r="L205" s="53"/>
      <c r="M205" s="54"/>
      <c r="N205" s="53"/>
      <c r="O205" s="54"/>
      <c r="P205" s="55"/>
      <c r="Q205" s="41"/>
    </row>
    <row r="206" spans="12:17">
      <c r="L206" s="53"/>
      <c r="M206" s="54"/>
      <c r="N206" s="53"/>
      <c r="O206" s="54"/>
      <c r="P206" s="55"/>
      <c r="Q206" s="41"/>
    </row>
    <row r="207" spans="12:17">
      <c r="L207" s="53"/>
      <c r="M207" s="54"/>
      <c r="N207" s="53"/>
      <c r="O207" s="54"/>
      <c r="P207" s="55"/>
      <c r="Q207" s="41"/>
    </row>
    <row r="208" spans="12:17">
      <c r="L208" s="53"/>
      <c r="M208" s="54"/>
      <c r="N208" s="53"/>
      <c r="O208" s="54"/>
      <c r="P208" s="55"/>
      <c r="Q208" s="41"/>
    </row>
    <row r="209" spans="12:17">
      <c r="L209" s="53"/>
      <c r="M209" s="54"/>
      <c r="N209" s="53"/>
      <c r="O209" s="54"/>
      <c r="P209" s="55"/>
      <c r="Q209" s="41"/>
    </row>
    <row r="210" spans="12:17">
      <c r="L210" s="53"/>
      <c r="M210" s="54"/>
      <c r="N210" s="53"/>
      <c r="O210" s="54"/>
      <c r="P210" s="55"/>
      <c r="Q210" s="41"/>
    </row>
    <row r="211" spans="12:17">
      <c r="L211" s="53"/>
      <c r="M211" s="54"/>
      <c r="N211" s="53"/>
      <c r="O211" s="54"/>
      <c r="P211" s="55"/>
      <c r="Q211" s="41"/>
    </row>
    <row r="212" spans="12:17">
      <c r="L212" s="53"/>
      <c r="M212" s="54"/>
      <c r="N212" s="53"/>
      <c r="O212" s="54"/>
      <c r="P212" s="55"/>
      <c r="Q212" s="41"/>
    </row>
    <row r="213" spans="12:17">
      <c r="L213" s="53"/>
      <c r="M213" s="54"/>
      <c r="N213" s="53"/>
      <c r="O213" s="54"/>
      <c r="P213" s="55"/>
      <c r="Q213" s="41"/>
    </row>
    <row r="214" spans="12:17">
      <c r="L214" s="53"/>
      <c r="M214" s="54"/>
      <c r="N214" s="53"/>
      <c r="O214" s="54"/>
      <c r="P214" s="55"/>
      <c r="Q214" s="41"/>
    </row>
    <row r="215" spans="12:17">
      <c r="L215" s="53"/>
      <c r="M215" s="54"/>
      <c r="N215" s="53"/>
      <c r="O215" s="54"/>
      <c r="P215" s="55"/>
      <c r="Q215" s="41"/>
    </row>
    <row r="216" spans="12:17">
      <c r="L216" s="53"/>
      <c r="M216" s="54"/>
      <c r="N216" s="53"/>
      <c r="O216" s="54"/>
      <c r="P216" s="55"/>
      <c r="Q216" s="41"/>
    </row>
    <row r="217" spans="12:17">
      <c r="L217" s="53"/>
      <c r="M217" s="54"/>
      <c r="N217" s="53"/>
      <c r="O217" s="54"/>
      <c r="P217" s="55"/>
      <c r="Q217" s="41"/>
    </row>
    <row r="218" spans="12:17">
      <c r="L218" s="53"/>
      <c r="M218" s="54"/>
      <c r="N218" s="53"/>
      <c r="O218" s="54"/>
      <c r="P218" s="55"/>
      <c r="Q218" s="41"/>
    </row>
    <row r="219" spans="12:17">
      <c r="L219" s="53"/>
      <c r="M219" s="54"/>
      <c r="N219" s="53"/>
      <c r="O219" s="54"/>
      <c r="P219" s="55"/>
      <c r="Q219" s="41"/>
    </row>
    <row r="220" spans="12:17">
      <c r="L220" s="53"/>
      <c r="M220" s="54"/>
      <c r="N220" s="53"/>
      <c r="O220" s="54"/>
      <c r="P220" s="55"/>
      <c r="Q220" s="41"/>
    </row>
    <row r="221" spans="12:17">
      <c r="L221" s="53"/>
      <c r="M221" s="54"/>
      <c r="N221" s="53"/>
      <c r="O221" s="54"/>
      <c r="P221" s="55"/>
      <c r="Q221" s="41"/>
    </row>
    <row r="222" spans="12:17">
      <c r="L222" s="53"/>
      <c r="M222" s="54"/>
      <c r="N222" s="53"/>
      <c r="O222" s="54"/>
      <c r="P222" s="55"/>
      <c r="Q222" s="41"/>
    </row>
    <row r="223" spans="12:17">
      <c r="L223" s="53"/>
      <c r="M223" s="54"/>
      <c r="N223" s="53"/>
      <c r="O223" s="54"/>
      <c r="P223" s="55"/>
      <c r="Q223" s="41"/>
    </row>
    <row r="224" spans="12:17">
      <c r="L224" s="53"/>
      <c r="M224" s="54"/>
      <c r="N224" s="53"/>
      <c r="O224" s="54"/>
      <c r="P224" s="55"/>
      <c r="Q224" s="41"/>
    </row>
    <row r="225" spans="12:17">
      <c r="L225" s="53"/>
      <c r="M225" s="54"/>
      <c r="N225" s="53"/>
      <c r="O225" s="54"/>
      <c r="P225" s="55"/>
      <c r="Q225" s="41"/>
    </row>
    <row r="226" spans="12:17">
      <c r="L226" s="53"/>
      <c r="M226" s="54"/>
      <c r="N226" s="53"/>
      <c r="O226" s="54"/>
      <c r="P226" s="55"/>
      <c r="Q226" s="41"/>
    </row>
    <row r="227" spans="12:17">
      <c r="L227" s="53"/>
      <c r="M227" s="54"/>
      <c r="N227" s="53"/>
      <c r="O227" s="54"/>
      <c r="P227" s="55"/>
      <c r="Q227" s="41"/>
    </row>
    <row r="228" spans="12:17">
      <c r="L228" s="53"/>
      <c r="M228" s="54"/>
      <c r="N228" s="53"/>
      <c r="O228" s="54"/>
      <c r="P228" s="55"/>
      <c r="Q228" s="41"/>
    </row>
    <row r="229" spans="12:17">
      <c r="L229" s="53"/>
      <c r="M229" s="54"/>
      <c r="N229" s="53"/>
      <c r="O229" s="54"/>
      <c r="P229" s="55"/>
      <c r="Q229" s="41"/>
    </row>
    <row r="230" spans="12:17">
      <c r="L230" s="53"/>
      <c r="M230" s="54"/>
      <c r="N230" s="53"/>
      <c r="O230" s="54"/>
      <c r="P230" s="55"/>
      <c r="Q230" s="41"/>
    </row>
    <row r="231" spans="12:17">
      <c r="L231" s="53"/>
      <c r="M231" s="54"/>
      <c r="N231" s="53"/>
      <c r="O231" s="54"/>
      <c r="P231" s="55"/>
      <c r="Q231" s="41"/>
    </row>
    <row r="232" spans="12:17">
      <c r="L232" s="53"/>
      <c r="M232" s="54"/>
      <c r="N232" s="53"/>
      <c r="O232" s="54"/>
      <c r="P232" s="55"/>
      <c r="Q232" s="41"/>
    </row>
    <row r="233" spans="12:17">
      <c r="L233" s="53"/>
      <c r="M233" s="54"/>
      <c r="N233" s="53"/>
      <c r="O233" s="54"/>
      <c r="P233" s="55"/>
      <c r="Q233" s="41"/>
    </row>
    <row r="234" spans="12:17">
      <c r="L234" s="53"/>
      <c r="M234" s="54"/>
      <c r="N234" s="53"/>
      <c r="O234" s="54"/>
      <c r="P234" s="55"/>
      <c r="Q234" s="41"/>
    </row>
    <row r="235" spans="12:17">
      <c r="L235" s="53"/>
      <c r="M235" s="54"/>
      <c r="N235" s="53"/>
      <c r="O235" s="54"/>
      <c r="P235" s="55"/>
      <c r="Q235" s="41"/>
    </row>
    <row r="236" spans="12:17">
      <c r="L236" s="53"/>
      <c r="M236" s="54"/>
      <c r="N236" s="53"/>
      <c r="O236" s="54"/>
      <c r="P236" s="55"/>
      <c r="Q236" s="41"/>
    </row>
    <row r="237" spans="12:17">
      <c r="L237" s="53"/>
      <c r="M237" s="54"/>
      <c r="N237" s="53"/>
      <c r="O237" s="54"/>
      <c r="P237" s="55"/>
      <c r="Q237" s="41"/>
    </row>
    <row r="238" spans="12:17">
      <c r="L238" s="53"/>
      <c r="M238" s="54"/>
      <c r="N238" s="53"/>
      <c r="O238" s="54"/>
      <c r="P238" s="55"/>
      <c r="Q238" s="41"/>
    </row>
    <row r="239" spans="12:17">
      <c r="L239" s="53"/>
      <c r="M239" s="54"/>
      <c r="N239" s="53"/>
      <c r="O239" s="54"/>
      <c r="P239" s="55"/>
      <c r="Q239" s="41"/>
    </row>
    <row r="240" spans="12:17">
      <c r="L240" s="53"/>
      <c r="M240" s="54"/>
      <c r="N240" s="53"/>
      <c r="O240" s="54"/>
      <c r="P240" s="55"/>
      <c r="Q240" s="41"/>
    </row>
    <row r="241" spans="12:17">
      <c r="L241" s="53"/>
      <c r="M241" s="54"/>
      <c r="N241" s="53"/>
      <c r="O241" s="54"/>
      <c r="P241" s="55"/>
      <c r="Q241" s="41"/>
    </row>
    <row r="242" spans="12:17">
      <c r="L242" s="53"/>
      <c r="M242" s="54"/>
      <c r="N242" s="53"/>
      <c r="O242" s="54"/>
      <c r="P242" s="55"/>
      <c r="Q242" s="41"/>
    </row>
    <row r="243" spans="12:17">
      <c r="L243" s="53"/>
      <c r="M243" s="54"/>
      <c r="N243" s="53"/>
      <c r="O243" s="54"/>
      <c r="P243" s="55"/>
      <c r="Q243" s="41"/>
    </row>
    <row r="244" spans="12:17">
      <c r="L244" s="53"/>
      <c r="M244" s="54"/>
      <c r="N244" s="53"/>
      <c r="O244" s="54"/>
      <c r="P244" s="55"/>
      <c r="Q244" s="41"/>
    </row>
    <row r="245" spans="12:17">
      <c r="L245" s="53"/>
      <c r="M245" s="54"/>
      <c r="N245" s="53"/>
      <c r="O245" s="54"/>
      <c r="P245" s="55"/>
      <c r="Q245" s="41"/>
    </row>
    <row r="246" spans="12:17">
      <c r="L246" s="53"/>
      <c r="M246" s="54"/>
      <c r="N246" s="53"/>
      <c r="O246" s="54"/>
      <c r="P246" s="55"/>
      <c r="Q246" s="41"/>
    </row>
    <row r="247" spans="12:17">
      <c r="L247" s="53"/>
      <c r="M247" s="54"/>
      <c r="N247" s="53"/>
      <c r="O247" s="54"/>
      <c r="P247" s="55"/>
      <c r="Q247" s="41"/>
    </row>
    <row r="248" spans="12:17">
      <c r="L248" s="53"/>
      <c r="M248" s="54"/>
      <c r="N248" s="53"/>
      <c r="O248" s="54"/>
      <c r="P248" s="55"/>
      <c r="Q248" s="41"/>
    </row>
    <row r="249" spans="12:17">
      <c r="L249" s="53"/>
      <c r="M249" s="54"/>
      <c r="N249" s="53"/>
      <c r="O249" s="54"/>
      <c r="P249" s="55"/>
      <c r="Q249" s="41"/>
    </row>
    <row r="250" spans="12:17">
      <c r="L250" s="53"/>
      <c r="M250" s="54"/>
      <c r="N250" s="53"/>
      <c r="O250" s="54"/>
      <c r="P250" s="55"/>
      <c r="Q250" s="41"/>
    </row>
    <row r="251" spans="12:17">
      <c r="L251" s="53"/>
      <c r="M251" s="54"/>
      <c r="N251" s="53"/>
      <c r="O251" s="54"/>
      <c r="P251" s="55"/>
      <c r="Q251" s="41"/>
    </row>
    <row r="252" spans="12:17">
      <c r="L252" s="53"/>
      <c r="M252" s="54"/>
      <c r="N252" s="53"/>
      <c r="O252" s="54"/>
      <c r="P252" s="55"/>
      <c r="Q252" s="41"/>
    </row>
    <row r="253" spans="12:17">
      <c r="L253" s="53"/>
      <c r="M253" s="54"/>
      <c r="N253" s="53"/>
      <c r="O253" s="54"/>
      <c r="P253" s="55"/>
      <c r="Q253" s="41"/>
    </row>
    <row r="254" spans="12:17">
      <c r="L254" s="53"/>
      <c r="M254" s="54"/>
      <c r="N254" s="53"/>
      <c r="O254" s="54"/>
      <c r="P254" s="55"/>
      <c r="Q254" s="41"/>
    </row>
    <row r="255" spans="12:17">
      <c r="L255" s="53"/>
      <c r="M255" s="54"/>
      <c r="N255" s="53"/>
      <c r="O255" s="54"/>
      <c r="P255" s="55"/>
      <c r="Q255" s="41"/>
    </row>
    <row r="256" spans="12:17">
      <c r="L256" s="53"/>
      <c r="M256" s="54"/>
      <c r="N256" s="53"/>
      <c r="O256" s="54"/>
      <c r="P256" s="55"/>
      <c r="Q256" s="41"/>
    </row>
    <row r="257" spans="12:17">
      <c r="L257" s="53"/>
      <c r="M257" s="54"/>
      <c r="N257" s="53"/>
      <c r="O257" s="54"/>
      <c r="P257" s="55"/>
      <c r="Q257" s="41"/>
    </row>
    <row r="258" spans="12:17">
      <c r="L258" s="53"/>
      <c r="M258" s="54"/>
      <c r="N258" s="53"/>
      <c r="O258" s="54"/>
      <c r="P258" s="55"/>
      <c r="Q258" s="41"/>
    </row>
    <row r="259" spans="12:17">
      <c r="L259" s="53"/>
      <c r="M259" s="54"/>
      <c r="N259" s="53"/>
      <c r="O259" s="54"/>
      <c r="P259" s="55"/>
      <c r="Q259" s="41"/>
    </row>
    <row r="260" spans="12:17">
      <c r="L260" s="53"/>
      <c r="M260" s="54"/>
      <c r="N260" s="53"/>
      <c r="O260" s="54"/>
      <c r="P260" s="55"/>
      <c r="Q260" s="41"/>
    </row>
    <row r="261" spans="12:17">
      <c r="L261" s="53"/>
      <c r="M261" s="54"/>
      <c r="N261" s="53"/>
      <c r="O261" s="54"/>
      <c r="P261" s="55"/>
      <c r="Q261" s="41"/>
    </row>
    <row r="262" spans="12:17">
      <c r="L262" s="53"/>
      <c r="M262" s="54"/>
      <c r="N262" s="53"/>
      <c r="O262" s="54"/>
      <c r="P262" s="55"/>
      <c r="Q262" s="41"/>
    </row>
    <row r="263" spans="12:17">
      <c r="L263" s="53"/>
      <c r="M263" s="54"/>
      <c r="N263" s="53"/>
      <c r="O263" s="54"/>
      <c r="P263" s="55"/>
      <c r="Q263" s="41"/>
    </row>
    <row r="264" spans="12:17">
      <c r="L264" s="53"/>
      <c r="M264" s="54"/>
      <c r="N264" s="53"/>
      <c r="O264" s="54"/>
      <c r="P264" s="55"/>
      <c r="Q264" s="41"/>
    </row>
    <row r="265" spans="12:17">
      <c r="L265" s="53"/>
      <c r="M265" s="54"/>
      <c r="N265" s="53"/>
      <c r="O265" s="54"/>
      <c r="P265" s="55"/>
      <c r="Q265" s="41"/>
    </row>
    <row r="266" spans="12:17">
      <c r="L266" s="53"/>
      <c r="M266" s="54"/>
      <c r="N266" s="53"/>
      <c r="O266" s="54"/>
      <c r="P266" s="55"/>
      <c r="Q266" s="41"/>
    </row>
    <row r="267" spans="12:17">
      <c r="L267" s="53"/>
      <c r="M267" s="54"/>
      <c r="N267" s="53"/>
      <c r="O267" s="54"/>
      <c r="P267" s="55"/>
      <c r="Q267" s="41"/>
    </row>
    <row r="268" spans="12:17">
      <c r="L268" s="53"/>
      <c r="M268" s="54"/>
      <c r="N268" s="53"/>
      <c r="O268" s="54"/>
      <c r="P268" s="55"/>
      <c r="Q268" s="41"/>
    </row>
    <row r="269" spans="12:17">
      <c r="L269" s="53"/>
      <c r="M269" s="54"/>
      <c r="N269" s="53"/>
      <c r="O269" s="54"/>
      <c r="P269" s="55"/>
      <c r="Q269" s="41"/>
    </row>
    <row r="270" spans="12:17">
      <c r="L270" s="53"/>
      <c r="M270" s="54"/>
      <c r="N270" s="53"/>
      <c r="O270" s="54"/>
      <c r="P270" s="55"/>
      <c r="Q270" s="41"/>
    </row>
    <row r="271" spans="12:17">
      <c r="L271" s="53"/>
      <c r="M271" s="54"/>
      <c r="N271" s="53"/>
      <c r="O271" s="54"/>
      <c r="P271" s="55"/>
      <c r="Q271" s="41"/>
    </row>
    <row r="272" spans="12:17">
      <c r="L272" s="53"/>
      <c r="M272" s="54"/>
      <c r="N272" s="53"/>
      <c r="O272" s="54"/>
      <c r="P272" s="55"/>
      <c r="Q272" s="41"/>
    </row>
    <row r="273" spans="12:17">
      <c r="L273" s="53"/>
      <c r="M273" s="54"/>
      <c r="N273" s="53"/>
      <c r="O273" s="54"/>
      <c r="P273" s="55"/>
      <c r="Q273" s="41"/>
    </row>
    <row r="274" spans="12:17">
      <c r="L274" s="53"/>
      <c r="M274" s="54"/>
      <c r="N274" s="53"/>
      <c r="O274" s="54"/>
      <c r="P274" s="55"/>
      <c r="Q274" s="41"/>
    </row>
    <row r="275" spans="12:17">
      <c r="L275" s="53"/>
      <c r="M275" s="54"/>
      <c r="N275" s="53"/>
      <c r="O275" s="54"/>
      <c r="P275" s="55"/>
      <c r="Q275" s="41"/>
    </row>
    <row r="276" spans="12:17">
      <c r="L276" s="53"/>
      <c r="M276" s="54"/>
      <c r="N276" s="53"/>
      <c r="O276" s="54"/>
      <c r="P276" s="55"/>
      <c r="Q276" s="41"/>
    </row>
    <row r="277" spans="12:17">
      <c r="L277" s="53"/>
      <c r="M277" s="54"/>
      <c r="N277" s="53"/>
      <c r="O277" s="54"/>
      <c r="P277" s="55"/>
      <c r="Q277" s="41"/>
    </row>
    <row r="278" spans="12:17">
      <c r="L278" s="53"/>
      <c r="M278" s="54"/>
      <c r="N278" s="53"/>
      <c r="O278" s="54"/>
      <c r="P278" s="55"/>
      <c r="Q278" s="41"/>
    </row>
    <row r="279" spans="12:17">
      <c r="L279" s="53"/>
      <c r="M279" s="54"/>
      <c r="N279" s="53"/>
      <c r="O279" s="54"/>
      <c r="P279" s="55"/>
      <c r="Q279" s="41"/>
    </row>
    <row r="280" spans="12:17">
      <c r="L280" s="53"/>
      <c r="M280" s="54"/>
      <c r="N280" s="53"/>
      <c r="O280" s="54"/>
      <c r="P280" s="55"/>
      <c r="Q280" s="41"/>
    </row>
    <row r="281" spans="12:17">
      <c r="L281" s="53"/>
      <c r="M281" s="54"/>
      <c r="N281" s="53"/>
      <c r="O281" s="54"/>
      <c r="P281" s="55"/>
      <c r="Q281" s="41"/>
    </row>
    <row r="282" spans="12:17">
      <c r="L282" s="53"/>
      <c r="M282" s="54"/>
      <c r="N282" s="53"/>
      <c r="O282" s="54"/>
      <c r="P282" s="55"/>
      <c r="Q282" s="41"/>
    </row>
    <row r="283" spans="12:17">
      <c r="L283" s="53"/>
      <c r="M283" s="54"/>
      <c r="N283" s="53"/>
      <c r="O283" s="54"/>
      <c r="P283" s="55"/>
      <c r="Q283" s="41"/>
    </row>
    <row r="284" spans="12:17">
      <c r="L284" s="53"/>
      <c r="M284" s="54"/>
      <c r="N284" s="53"/>
      <c r="O284" s="54"/>
      <c r="P284" s="55"/>
      <c r="Q284" s="41"/>
    </row>
    <row r="285" spans="12:17">
      <c r="L285" s="53"/>
      <c r="M285" s="54"/>
      <c r="N285" s="53"/>
      <c r="O285" s="54"/>
      <c r="P285" s="55"/>
      <c r="Q285" s="41"/>
    </row>
    <row r="286" spans="12:17">
      <c r="L286" s="53"/>
      <c r="M286" s="54"/>
      <c r="N286" s="53"/>
      <c r="O286" s="54"/>
      <c r="P286" s="55"/>
      <c r="Q286" s="41"/>
    </row>
    <row r="287" spans="12:17">
      <c r="L287" s="53"/>
      <c r="M287" s="54"/>
      <c r="N287" s="53"/>
      <c r="O287" s="54"/>
      <c r="P287" s="55"/>
      <c r="Q287" s="41"/>
    </row>
    <row r="288" spans="12:17">
      <c r="L288" s="53"/>
      <c r="M288" s="54"/>
      <c r="N288" s="53"/>
      <c r="O288" s="54"/>
      <c r="P288" s="55"/>
      <c r="Q288" s="41"/>
    </row>
    <row r="289" spans="12:17">
      <c r="L289" s="53"/>
      <c r="M289" s="54"/>
      <c r="N289" s="53"/>
      <c r="O289" s="54"/>
      <c r="P289" s="55"/>
      <c r="Q289" s="41"/>
    </row>
    <row r="290" spans="12:17">
      <c r="L290" s="53"/>
      <c r="M290" s="54"/>
      <c r="N290" s="53"/>
      <c r="O290" s="54"/>
      <c r="P290" s="55"/>
      <c r="Q290" s="41"/>
    </row>
    <row r="291" spans="12:17">
      <c r="L291" s="53"/>
      <c r="M291" s="54"/>
      <c r="N291" s="53"/>
      <c r="O291" s="54"/>
      <c r="P291" s="55"/>
      <c r="Q291" s="41"/>
    </row>
    <row r="292" spans="12:17">
      <c r="L292" s="53"/>
      <c r="M292" s="54"/>
      <c r="N292" s="53"/>
      <c r="O292" s="54"/>
      <c r="P292" s="55"/>
      <c r="Q292" s="41"/>
    </row>
    <row r="293" spans="12:17">
      <c r="L293" s="53"/>
      <c r="M293" s="54"/>
      <c r="N293" s="53"/>
      <c r="O293" s="54"/>
      <c r="P293" s="55"/>
      <c r="Q293" s="41"/>
    </row>
    <row r="294" spans="12:17">
      <c r="L294" s="53"/>
      <c r="M294" s="54"/>
      <c r="N294" s="53"/>
      <c r="O294" s="54"/>
      <c r="P294" s="55"/>
      <c r="Q294" s="41"/>
    </row>
    <row r="295" spans="12:17">
      <c r="L295" s="53"/>
      <c r="M295" s="54"/>
      <c r="N295" s="53"/>
      <c r="O295" s="54"/>
      <c r="P295" s="55"/>
      <c r="Q295" s="41"/>
    </row>
    <row r="296" spans="12:17">
      <c r="L296" s="53"/>
      <c r="M296" s="54"/>
      <c r="N296" s="53"/>
      <c r="O296" s="54"/>
      <c r="P296" s="55"/>
      <c r="Q296" s="41"/>
    </row>
    <row r="297" spans="12:17">
      <c r="L297" s="53"/>
      <c r="M297" s="54"/>
      <c r="N297" s="53"/>
      <c r="O297" s="54"/>
      <c r="P297" s="55"/>
      <c r="Q297" s="41"/>
    </row>
    <row r="298" spans="12:17">
      <c r="L298" s="53"/>
      <c r="M298" s="54"/>
      <c r="N298" s="53"/>
      <c r="O298" s="54"/>
      <c r="P298" s="55"/>
      <c r="Q298" s="41"/>
    </row>
    <row r="299" spans="12:17">
      <c r="L299" s="53"/>
      <c r="M299" s="54"/>
      <c r="N299" s="53"/>
      <c r="O299" s="54"/>
      <c r="P299" s="55"/>
      <c r="Q299" s="41"/>
    </row>
    <row r="300" spans="12:17">
      <c r="L300" s="53"/>
      <c r="M300" s="54"/>
      <c r="N300" s="53"/>
      <c r="O300" s="54"/>
      <c r="P300" s="55"/>
      <c r="Q300" s="41"/>
    </row>
    <row r="301" spans="12:17">
      <c r="L301" s="53"/>
      <c r="M301" s="54"/>
      <c r="N301" s="53"/>
      <c r="O301" s="54"/>
      <c r="P301" s="55"/>
      <c r="Q301" s="41"/>
    </row>
    <row r="302" spans="12:17">
      <c r="L302" s="53"/>
      <c r="M302" s="54"/>
      <c r="N302" s="53"/>
      <c r="O302" s="54"/>
      <c r="P302" s="55"/>
      <c r="Q302" s="41"/>
    </row>
    <row r="303" spans="12:17">
      <c r="L303" s="53"/>
      <c r="M303" s="54"/>
      <c r="N303" s="53"/>
      <c r="O303" s="54"/>
      <c r="P303" s="55"/>
      <c r="Q303" s="41"/>
    </row>
    <row r="304" spans="12:17">
      <c r="L304" s="53"/>
      <c r="M304" s="54"/>
      <c r="N304" s="53"/>
      <c r="O304" s="54"/>
      <c r="P304" s="55"/>
      <c r="Q304" s="41"/>
    </row>
    <row r="305" spans="12:17">
      <c r="L305" s="53"/>
      <c r="M305" s="54"/>
      <c r="N305" s="53"/>
      <c r="O305" s="54"/>
      <c r="P305" s="55"/>
      <c r="Q305" s="41"/>
    </row>
    <row r="306" spans="12:17">
      <c r="L306" s="53"/>
      <c r="M306" s="54"/>
      <c r="N306" s="53"/>
      <c r="O306" s="54"/>
      <c r="P306" s="55"/>
      <c r="Q306" s="41"/>
    </row>
    <row r="307" spans="12:17">
      <c r="L307" s="53"/>
      <c r="M307" s="54"/>
      <c r="N307" s="53"/>
      <c r="O307" s="54"/>
      <c r="P307" s="55"/>
      <c r="Q307" s="41"/>
    </row>
    <row r="308" spans="12:17">
      <c r="L308" s="53"/>
      <c r="M308" s="54"/>
      <c r="N308" s="53"/>
      <c r="O308" s="54"/>
      <c r="P308" s="55"/>
      <c r="Q308" s="41"/>
    </row>
    <row r="309" spans="12:17">
      <c r="L309" s="53"/>
      <c r="M309" s="54"/>
      <c r="N309" s="53"/>
      <c r="O309" s="54"/>
      <c r="P309" s="55"/>
      <c r="Q309" s="41"/>
    </row>
    <row r="310" spans="12:17">
      <c r="L310" s="53"/>
      <c r="M310" s="54"/>
      <c r="N310" s="53"/>
      <c r="O310" s="54"/>
      <c r="P310" s="55"/>
      <c r="Q310" s="41"/>
    </row>
    <row r="311" spans="12:17">
      <c r="L311" s="53"/>
      <c r="M311" s="54"/>
      <c r="N311" s="53"/>
      <c r="O311" s="54"/>
      <c r="P311" s="55"/>
      <c r="Q311" s="41"/>
    </row>
    <row r="312" spans="12:17">
      <c r="L312" s="53"/>
      <c r="M312" s="54"/>
      <c r="N312" s="53"/>
      <c r="O312" s="54"/>
      <c r="P312" s="55"/>
      <c r="Q312" s="41"/>
    </row>
    <row r="313" spans="12:17">
      <c r="L313" s="53"/>
      <c r="M313" s="54"/>
      <c r="N313" s="53"/>
      <c r="O313" s="54"/>
      <c r="P313" s="55"/>
      <c r="Q313" s="41"/>
    </row>
    <row r="314" spans="12:17">
      <c r="L314" s="53"/>
      <c r="M314" s="54"/>
      <c r="N314" s="53"/>
      <c r="O314" s="54"/>
      <c r="P314" s="55"/>
      <c r="Q314" s="41"/>
    </row>
    <row r="315" spans="12:17">
      <c r="L315" s="53"/>
      <c r="M315" s="54"/>
      <c r="N315" s="53"/>
      <c r="O315" s="54"/>
      <c r="P315" s="55"/>
      <c r="Q315" s="41"/>
    </row>
    <row r="316" spans="12:17">
      <c r="L316" s="53"/>
      <c r="M316" s="54"/>
      <c r="N316" s="53"/>
      <c r="O316" s="54"/>
      <c r="P316" s="55"/>
      <c r="Q316" s="41"/>
    </row>
    <row r="317" spans="12:17">
      <c r="L317" s="53"/>
      <c r="M317" s="54"/>
      <c r="N317" s="53"/>
      <c r="O317" s="54"/>
      <c r="P317" s="55"/>
      <c r="Q317" s="41"/>
    </row>
    <row r="318" spans="12:17">
      <c r="L318" s="53"/>
      <c r="M318" s="54"/>
      <c r="N318" s="53"/>
      <c r="O318" s="54"/>
      <c r="P318" s="55"/>
      <c r="Q318" s="41"/>
    </row>
    <row r="319" spans="12:17">
      <c r="L319" s="53"/>
      <c r="M319" s="54"/>
      <c r="N319" s="53"/>
      <c r="O319" s="54"/>
      <c r="P319" s="55"/>
      <c r="Q319" s="41"/>
    </row>
    <row r="320" spans="12:17">
      <c r="L320" s="53"/>
      <c r="M320" s="54"/>
      <c r="N320" s="53"/>
      <c r="O320" s="54"/>
      <c r="P320" s="55"/>
      <c r="Q320" s="41"/>
    </row>
    <row r="321" spans="12:17">
      <c r="L321" s="53"/>
      <c r="M321" s="54"/>
      <c r="N321" s="53"/>
      <c r="O321" s="54"/>
      <c r="P321" s="55"/>
      <c r="Q321" s="41"/>
    </row>
    <row r="322" spans="12:17">
      <c r="L322" s="53"/>
      <c r="M322" s="54"/>
      <c r="N322" s="53"/>
      <c r="O322" s="54"/>
      <c r="P322" s="55"/>
      <c r="Q322" s="41"/>
    </row>
    <row r="323" spans="12:17">
      <c r="L323" s="53"/>
      <c r="M323" s="54"/>
      <c r="N323" s="53"/>
      <c r="O323" s="54"/>
      <c r="P323" s="55"/>
      <c r="Q323" s="41"/>
    </row>
    <row r="324" spans="12:17">
      <c r="L324" s="53"/>
      <c r="M324" s="54"/>
      <c r="N324" s="53"/>
      <c r="O324" s="54"/>
      <c r="P324" s="55"/>
      <c r="Q324" s="41"/>
    </row>
    <row r="325" spans="12:17">
      <c r="L325" s="53"/>
      <c r="M325" s="54"/>
      <c r="N325" s="53"/>
      <c r="O325" s="54"/>
      <c r="P325" s="55"/>
      <c r="Q325" s="41"/>
    </row>
    <row r="326" spans="12:17">
      <c r="L326" s="53"/>
      <c r="M326" s="54"/>
      <c r="N326" s="53"/>
      <c r="O326" s="54"/>
      <c r="P326" s="55"/>
      <c r="Q326" s="41"/>
    </row>
    <row r="327" spans="12:17">
      <c r="L327" s="53"/>
      <c r="M327" s="54"/>
      <c r="N327" s="53"/>
      <c r="O327" s="54"/>
      <c r="P327" s="55"/>
      <c r="Q327" s="41"/>
    </row>
    <row r="328" spans="12:17">
      <c r="L328" s="53"/>
      <c r="M328" s="54"/>
      <c r="N328" s="53"/>
      <c r="O328" s="54"/>
      <c r="P328" s="55"/>
      <c r="Q328" s="41"/>
    </row>
    <row r="329" spans="12:17">
      <c r="L329" s="53"/>
      <c r="M329" s="54"/>
      <c r="N329" s="53"/>
      <c r="O329" s="54"/>
      <c r="P329" s="55"/>
      <c r="Q329" s="41"/>
    </row>
    <row r="330" spans="12:17">
      <c r="L330" s="53"/>
      <c r="M330" s="54"/>
      <c r="N330" s="53"/>
      <c r="O330" s="54"/>
      <c r="P330" s="55"/>
      <c r="Q330" s="41"/>
    </row>
    <row r="331" spans="12:17">
      <c r="L331" s="53"/>
      <c r="M331" s="54"/>
      <c r="N331" s="53"/>
      <c r="O331" s="54"/>
      <c r="P331" s="55"/>
      <c r="Q331" s="41"/>
    </row>
    <row r="332" spans="12:17">
      <c r="L332" s="53"/>
      <c r="M332" s="54"/>
      <c r="N332" s="53"/>
      <c r="O332" s="54"/>
      <c r="P332" s="55"/>
      <c r="Q332" s="41"/>
    </row>
    <row r="333" spans="12:17">
      <c r="L333" s="53"/>
      <c r="M333" s="54"/>
      <c r="N333" s="53"/>
      <c r="O333" s="54"/>
      <c r="P333" s="55"/>
      <c r="Q333" s="41"/>
    </row>
    <row r="334" spans="12:17">
      <c r="L334" s="53"/>
      <c r="M334" s="54"/>
      <c r="N334" s="53"/>
      <c r="O334" s="54"/>
      <c r="P334" s="55"/>
      <c r="Q334" s="41"/>
    </row>
    <row r="335" spans="12:17">
      <c r="L335" s="53"/>
      <c r="M335" s="54"/>
      <c r="N335" s="53"/>
      <c r="O335" s="54"/>
      <c r="P335" s="55"/>
      <c r="Q335" s="41"/>
    </row>
    <row r="336" spans="12:17">
      <c r="L336" s="53"/>
      <c r="M336" s="54"/>
      <c r="N336" s="53"/>
      <c r="O336" s="54"/>
      <c r="P336" s="55"/>
      <c r="Q336" s="41"/>
    </row>
    <row r="337" spans="12:17">
      <c r="L337" s="53"/>
      <c r="M337" s="54"/>
      <c r="N337" s="53"/>
      <c r="O337" s="54"/>
      <c r="P337" s="55"/>
      <c r="Q337" s="41"/>
    </row>
    <row r="338" spans="12:17">
      <c r="L338" s="53"/>
      <c r="M338" s="54"/>
      <c r="N338" s="53"/>
      <c r="O338" s="54"/>
      <c r="P338" s="55"/>
      <c r="Q338" s="41"/>
    </row>
    <row r="339" spans="12:17">
      <c r="L339" s="53"/>
      <c r="M339" s="54"/>
      <c r="N339" s="53"/>
      <c r="O339" s="54"/>
      <c r="P339" s="55"/>
      <c r="Q339" s="41"/>
    </row>
    <row r="340" spans="12:17">
      <c r="L340" s="53"/>
      <c r="M340" s="54"/>
      <c r="N340" s="53"/>
      <c r="O340" s="54"/>
      <c r="P340" s="55"/>
      <c r="Q340" s="41"/>
    </row>
    <row r="341" spans="12:17">
      <c r="L341" s="53"/>
      <c r="M341" s="54"/>
      <c r="N341" s="53"/>
      <c r="O341" s="54"/>
      <c r="P341" s="55"/>
      <c r="Q341" s="41"/>
    </row>
    <row r="342" spans="12:17">
      <c r="L342" s="53"/>
      <c r="M342" s="54"/>
      <c r="N342" s="53"/>
      <c r="O342" s="54"/>
      <c r="P342" s="55"/>
      <c r="Q342" s="41"/>
    </row>
    <row r="343" spans="12:17">
      <c r="L343" s="53"/>
      <c r="M343" s="54"/>
      <c r="N343" s="53"/>
      <c r="O343" s="54"/>
      <c r="P343" s="55"/>
      <c r="Q343" s="41"/>
    </row>
    <row r="344" spans="12:17">
      <c r="L344" s="53"/>
      <c r="M344" s="54"/>
      <c r="N344" s="53"/>
      <c r="O344" s="54"/>
      <c r="P344" s="55"/>
      <c r="Q344" s="41"/>
    </row>
    <row r="345" spans="12:17">
      <c r="L345" s="53"/>
      <c r="M345" s="54"/>
      <c r="N345" s="53"/>
      <c r="O345" s="54"/>
      <c r="P345" s="55"/>
      <c r="Q345" s="41"/>
    </row>
    <row r="346" spans="12:17">
      <c r="L346" s="53"/>
      <c r="M346" s="54"/>
      <c r="N346" s="53"/>
      <c r="O346" s="54"/>
      <c r="P346" s="55"/>
      <c r="Q346" s="41"/>
    </row>
    <row r="347" spans="12:17">
      <c r="L347" s="53"/>
      <c r="M347" s="54"/>
      <c r="N347" s="53"/>
      <c r="O347" s="54"/>
      <c r="P347" s="55"/>
      <c r="Q347" s="41"/>
    </row>
    <row r="348" spans="12:17">
      <c r="L348" s="53"/>
      <c r="M348" s="54"/>
      <c r="N348" s="53"/>
      <c r="O348" s="54"/>
      <c r="P348" s="55"/>
      <c r="Q348" s="41"/>
    </row>
    <row r="349" spans="12:17">
      <c r="L349" s="53"/>
      <c r="M349" s="54"/>
      <c r="N349" s="53"/>
      <c r="O349" s="54"/>
      <c r="P349" s="55"/>
      <c r="Q349" s="41"/>
    </row>
    <row r="350" spans="12:17">
      <c r="L350" s="53"/>
      <c r="M350" s="54"/>
      <c r="N350" s="53"/>
      <c r="O350" s="54"/>
      <c r="P350" s="55"/>
      <c r="Q350" s="41"/>
    </row>
    <row r="351" spans="12:17">
      <c r="L351" s="53"/>
      <c r="M351" s="54"/>
      <c r="N351" s="53"/>
      <c r="O351" s="54"/>
      <c r="P351" s="55"/>
      <c r="Q351" s="41"/>
    </row>
    <row r="352" spans="12:17">
      <c r="L352" s="53"/>
      <c r="M352" s="54"/>
      <c r="N352" s="53"/>
      <c r="O352" s="54"/>
      <c r="P352" s="55"/>
      <c r="Q352" s="41"/>
    </row>
    <row r="353" spans="12:17">
      <c r="L353" s="53"/>
      <c r="M353" s="54"/>
      <c r="N353" s="53"/>
      <c r="O353" s="54"/>
      <c r="P353" s="55"/>
      <c r="Q353" s="41"/>
    </row>
    <row r="354" spans="12:17">
      <c r="L354" s="53"/>
      <c r="M354" s="54"/>
      <c r="N354" s="53"/>
      <c r="O354" s="54"/>
      <c r="P354" s="55"/>
      <c r="Q354" s="41"/>
    </row>
    <row r="355" spans="12:17">
      <c r="L355" s="53"/>
      <c r="M355" s="54"/>
      <c r="N355" s="53"/>
      <c r="O355" s="54"/>
      <c r="P355" s="55"/>
      <c r="Q355" s="41"/>
    </row>
    <row r="356" spans="12:17">
      <c r="L356" s="53"/>
      <c r="M356" s="54"/>
      <c r="N356" s="53"/>
      <c r="O356" s="54"/>
      <c r="P356" s="55"/>
      <c r="Q356" s="41"/>
    </row>
    <row r="357" spans="12:17">
      <c r="L357" s="53"/>
      <c r="M357" s="54"/>
      <c r="N357" s="53"/>
      <c r="O357" s="54"/>
      <c r="P357" s="55"/>
      <c r="Q357" s="41"/>
    </row>
    <row r="358" spans="12:17">
      <c r="L358" s="53"/>
      <c r="M358" s="54"/>
      <c r="N358" s="53"/>
      <c r="O358" s="54"/>
      <c r="P358" s="55"/>
      <c r="Q358" s="41"/>
    </row>
    <row r="359" spans="12:17">
      <c r="L359" s="53"/>
      <c r="M359" s="54"/>
      <c r="N359" s="53"/>
      <c r="O359" s="54"/>
      <c r="P359" s="55"/>
      <c r="Q359" s="41"/>
    </row>
    <row r="360" spans="12:17">
      <c r="L360" s="53"/>
      <c r="M360" s="54"/>
      <c r="N360" s="53"/>
      <c r="O360" s="54"/>
      <c r="P360" s="55"/>
      <c r="Q360" s="41"/>
    </row>
    <row r="361" spans="12:17">
      <c r="L361" s="53"/>
      <c r="M361" s="54"/>
      <c r="N361" s="53"/>
      <c r="O361" s="54"/>
      <c r="P361" s="55"/>
      <c r="Q361" s="41"/>
    </row>
    <row r="362" spans="12:17">
      <c r="L362" s="53"/>
      <c r="M362" s="54"/>
      <c r="N362" s="53"/>
      <c r="O362" s="54"/>
      <c r="P362" s="55"/>
      <c r="Q362" s="41"/>
    </row>
    <row r="363" spans="12:17">
      <c r="L363" s="53"/>
      <c r="M363" s="54"/>
      <c r="N363" s="53"/>
      <c r="O363" s="54"/>
      <c r="P363" s="55"/>
      <c r="Q363" s="41"/>
    </row>
    <row r="364" spans="12:17">
      <c r="L364" s="53"/>
      <c r="M364" s="54"/>
      <c r="N364" s="53"/>
      <c r="O364" s="54"/>
      <c r="P364" s="55"/>
      <c r="Q364" s="41"/>
    </row>
    <row r="365" spans="12:17">
      <c r="L365" s="53"/>
      <c r="M365" s="54"/>
      <c r="N365" s="53"/>
      <c r="O365" s="54"/>
      <c r="P365" s="55"/>
      <c r="Q365" s="41"/>
    </row>
    <row r="366" spans="12:17">
      <c r="L366" s="53"/>
      <c r="M366" s="54"/>
      <c r="N366" s="53"/>
      <c r="O366" s="54"/>
      <c r="P366" s="55"/>
      <c r="Q366" s="41"/>
    </row>
    <row r="367" spans="12:17">
      <c r="L367" s="53"/>
      <c r="M367" s="54"/>
      <c r="N367" s="53"/>
      <c r="O367" s="54"/>
      <c r="P367" s="55"/>
      <c r="Q367" s="41"/>
    </row>
    <row r="368" spans="12:17">
      <c r="L368" s="53"/>
      <c r="M368" s="54"/>
      <c r="N368" s="53"/>
      <c r="O368" s="54"/>
      <c r="P368" s="55"/>
      <c r="Q368" s="41"/>
    </row>
    <row r="369" spans="12:17">
      <c r="L369" s="53"/>
      <c r="M369" s="54"/>
      <c r="N369" s="53"/>
      <c r="O369" s="54"/>
      <c r="P369" s="55"/>
      <c r="Q369" s="41"/>
    </row>
    <row r="370" spans="12:17">
      <c r="L370" s="53"/>
      <c r="M370" s="54"/>
      <c r="N370" s="53"/>
      <c r="O370" s="54"/>
      <c r="P370" s="55"/>
      <c r="Q370" s="41"/>
    </row>
    <row r="371" spans="12:17">
      <c r="L371" s="53"/>
      <c r="M371" s="54"/>
      <c r="N371" s="53"/>
      <c r="O371" s="54"/>
      <c r="P371" s="55"/>
      <c r="Q371" s="41"/>
    </row>
    <row r="372" spans="12:17">
      <c r="L372" s="53"/>
      <c r="M372" s="54"/>
      <c r="N372" s="53"/>
      <c r="O372" s="54"/>
      <c r="P372" s="55"/>
      <c r="Q372" s="41"/>
    </row>
    <row r="373" spans="12:17">
      <c r="L373" s="53"/>
      <c r="M373" s="54"/>
      <c r="N373" s="53"/>
      <c r="O373" s="54"/>
      <c r="P373" s="55"/>
      <c r="Q373" s="41"/>
    </row>
    <row r="374" spans="12:17">
      <c r="L374" s="53"/>
      <c r="M374" s="54"/>
      <c r="N374" s="53"/>
      <c r="O374" s="54"/>
      <c r="P374" s="55"/>
      <c r="Q374" s="41"/>
    </row>
    <row r="375" spans="12:17">
      <c r="L375" s="53"/>
      <c r="M375" s="54"/>
      <c r="N375" s="53"/>
      <c r="O375" s="54"/>
      <c r="P375" s="55"/>
      <c r="Q375" s="41"/>
    </row>
    <row r="376" spans="12:17">
      <c r="L376" s="53"/>
      <c r="M376" s="54"/>
      <c r="N376" s="53"/>
      <c r="O376" s="54"/>
      <c r="P376" s="55"/>
      <c r="Q376" s="41"/>
    </row>
    <row r="377" spans="12:17">
      <c r="L377" s="53"/>
      <c r="M377" s="54"/>
      <c r="N377" s="53"/>
      <c r="O377" s="54"/>
      <c r="P377" s="55"/>
      <c r="Q377" s="41"/>
    </row>
    <row r="378" spans="12:17">
      <c r="L378" s="53"/>
      <c r="M378" s="54"/>
      <c r="N378" s="53"/>
      <c r="O378" s="54"/>
      <c r="P378" s="55"/>
      <c r="Q378" s="41"/>
    </row>
    <row r="379" spans="12:17">
      <c r="L379" s="53"/>
      <c r="M379" s="54"/>
      <c r="N379" s="53"/>
      <c r="O379" s="54"/>
      <c r="P379" s="55"/>
      <c r="Q379" s="41"/>
    </row>
    <row r="380" spans="12:17">
      <c r="L380" s="53"/>
      <c r="M380" s="54"/>
      <c r="N380" s="53"/>
      <c r="O380" s="54"/>
      <c r="P380" s="55"/>
      <c r="Q380" s="41"/>
    </row>
    <row r="381" spans="12:17">
      <c r="L381" s="53"/>
      <c r="M381" s="54"/>
      <c r="N381" s="53"/>
      <c r="O381" s="54"/>
      <c r="P381" s="55"/>
      <c r="Q381" s="41"/>
    </row>
    <row r="382" spans="12:17">
      <c r="L382" s="53"/>
      <c r="M382" s="54"/>
      <c r="N382" s="53"/>
      <c r="O382" s="54"/>
      <c r="P382" s="55"/>
      <c r="Q382" s="41"/>
    </row>
    <row r="383" spans="12:17">
      <c r="L383" s="53"/>
      <c r="M383" s="54"/>
      <c r="N383" s="53"/>
      <c r="O383" s="54"/>
      <c r="P383" s="55"/>
      <c r="Q383" s="41"/>
    </row>
    <row r="384" spans="12:17">
      <c r="L384" s="53"/>
      <c r="M384" s="54"/>
      <c r="N384" s="53"/>
      <c r="O384" s="54"/>
      <c r="P384" s="55"/>
      <c r="Q384" s="41"/>
    </row>
    <row r="385" spans="12:17">
      <c r="L385" s="53"/>
      <c r="M385" s="54"/>
      <c r="N385" s="53"/>
      <c r="O385" s="54"/>
      <c r="P385" s="55"/>
      <c r="Q385" s="41"/>
    </row>
    <row r="386" spans="12:17">
      <c r="L386" s="53"/>
      <c r="M386" s="54"/>
      <c r="N386" s="53"/>
      <c r="O386" s="54"/>
      <c r="P386" s="55"/>
      <c r="Q386" s="41"/>
    </row>
    <row r="387" spans="12:17">
      <c r="L387" s="53"/>
      <c r="M387" s="54"/>
      <c r="N387" s="53"/>
      <c r="O387" s="54"/>
      <c r="P387" s="55"/>
      <c r="Q387" s="41"/>
    </row>
    <row r="388" spans="12:17">
      <c r="L388" s="53"/>
      <c r="M388" s="54"/>
      <c r="N388" s="53"/>
      <c r="O388" s="54"/>
      <c r="P388" s="55"/>
      <c r="Q388" s="41"/>
    </row>
    <row r="389" spans="12:17">
      <c r="L389" s="53"/>
      <c r="M389" s="54"/>
      <c r="N389" s="53"/>
      <c r="O389" s="54"/>
      <c r="P389" s="55"/>
      <c r="Q389" s="41"/>
    </row>
    <row r="390" spans="12:17">
      <c r="L390" s="53"/>
      <c r="M390" s="54"/>
      <c r="N390" s="53"/>
      <c r="O390" s="54"/>
      <c r="P390" s="55"/>
      <c r="Q390" s="41"/>
    </row>
    <row r="391" spans="12:17">
      <c r="L391" s="53"/>
      <c r="M391" s="54"/>
      <c r="N391" s="53"/>
      <c r="O391" s="54"/>
      <c r="P391" s="55"/>
      <c r="Q391" s="41"/>
    </row>
    <row r="392" spans="12:17">
      <c r="L392" s="53"/>
      <c r="M392" s="54"/>
      <c r="N392" s="53"/>
      <c r="O392" s="54"/>
      <c r="P392" s="55"/>
      <c r="Q392" s="41"/>
    </row>
    <row r="393" spans="12:17">
      <c r="L393" s="53"/>
      <c r="M393" s="54"/>
      <c r="N393" s="53"/>
      <c r="O393" s="54"/>
      <c r="P393" s="55"/>
      <c r="Q393" s="41"/>
    </row>
    <row r="394" spans="12:17">
      <c r="L394" s="53"/>
      <c r="M394" s="54"/>
      <c r="N394" s="53"/>
      <c r="O394" s="54"/>
      <c r="P394" s="55"/>
      <c r="Q394" s="41"/>
    </row>
    <row r="395" spans="12:17">
      <c r="L395" s="53"/>
      <c r="M395" s="54"/>
      <c r="N395" s="53"/>
      <c r="O395" s="54"/>
      <c r="P395" s="55"/>
      <c r="Q395" s="41"/>
    </row>
    <row r="396" spans="12:17">
      <c r="L396" s="53"/>
      <c r="M396" s="54"/>
      <c r="N396" s="53"/>
      <c r="O396" s="54"/>
      <c r="P396" s="55"/>
      <c r="Q396" s="41"/>
    </row>
    <row r="397" spans="12:17">
      <c r="L397" s="53"/>
      <c r="M397" s="54"/>
      <c r="N397" s="53"/>
      <c r="O397" s="54"/>
      <c r="P397" s="55"/>
      <c r="Q397" s="41"/>
    </row>
    <row r="398" spans="12:17">
      <c r="L398" s="53"/>
      <c r="M398" s="54"/>
      <c r="N398" s="53"/>
      <c r="O398" s="54"/>
      <c r="P398" s="55"/>
      <c r="Q398" s="41"/>
    </row>
    <row r="399" spans="12:17">
      <c r="L399" s="53"/>
      <c r="M399" s="54"/>
      <c r="N399" s="53"/>
      <c r="O399" s="54"/>
      <c r="P399" s="55"/>
      <c r="Q399" s="41"/>
    </row>
    <row r="400" spans="12:17">
      <c r="L400" s="53"/>
      <c r="M400" s="54"/>
      <c r="N400" s="53"/>
      <c r="O400" s="54"/>
      <c r="P400" s="55"/>
      <c r="Q400" s="41"/>
    </row>
    <row r="401" spans="12:17">
      <c r="L401" s="53"/>
      <c r="M401" s="54"/>
      <c r="N401" s="53"/>
      <c r="O401" s="54"/>
      <c r="P401" s="55"/>
      <c r="Q401" s="41"/>
    </row>
    <row r="402" spans="12:17">
      <c r="L402" s="53"/>
      <c r="M402" s="54"/>
      <c r="N402" s="53"/>
      <c r="O402" s="54"/>
      <c r="P402" s="55"/>
      <c r="Q402" s="41"/>
    </row>
    <row r="403" spans="12:17">
      <c r="L403" s="53"/>
      <c r="M403" s="54"/>
      <c r="N403" s="53"/>
      <c r="O403" s="54"/>
      <c r="P403" s="55"/>
      <c r="Q403" s="41"/>
    </row>
    <row r="404" spans="12:17">
      <c r="L404" s="53"/>
      <c r="M404" s="54"/>
      <c r="N404" s="53"/>
      <c r="O404" s="54"/>
      <c r="P404" s="55"/>
      <c r="Q404" s="41"/>
    </row>
    <row r="405" spans="12:17">
      <c r="L405" s="53"/>
      <c r="M405" s="54"/>
      <c r="N405" s="53"/>
      <c r="O405" s="54"/>
      <c r="P405" s="55"/>
      <c r="Q405" s="41"/>
    </row>
    <row r="406" spans="12:17">
      <c r="L406" s="53"/>
      <c r="M406" s="54"/>
      <c r="N406" s="53"/>
      <c r="O406" s="54"/>
      <c r="P406" s="55"/>
      <c r="Q406" s="41"/>
    </row>
    <row r="407" spans="12:17">
      <c r="L407" s="53"/>
      <c r="M407" s="54"/>
      <c r="N407" s="53"/>
      <c r="O407" s="54"/>
      <c r="P407" s="55"/>
      <c r="Q407" s="41"/>
    </row>
    <row r="408" spans="12:17">
      <c r="L408" s="53"/>
      <c r="M408" s="54"/>
      <c r="N408" s="53"/>
      <c r="O408" s="54"/>
      <c r="P408" s="55"/>
      <c r="Q408" s="41"/>
    </row>
    <row r="409" spans="12:17">
      <c r="L409" s="53"/>
      <c r="M409" s="54"/>
      <c r="N409" s="53"/>
      <c r="O409" s="54"/>
      <c r="P409" s="55"/>
      <c r="Q409" s="41"/>
    </row>
    <row r="410" spans="12:17">
      <c r="L410" s="53"/>
      <c r="M410" s="54"/>
      <c r="N410" s="53"/>
      <c r="O410" s="54"/>
      <c r="P410" s="55"/>
      <c r="Q410" s="41"/>
    </row>
    <row r="411" spans="12:17">
      <c r="L411" s="53"/>
      <c r="M411" s="54"/>
      <c r="N411" s="53"/>
      <c r="O411" s="54"/>
      <c r="P411" s="55"/>
      <c r="Q411" s="41"/>
    </row>
    <row r="412" spans="12:17">
      <c r="L412" s="53"/>
      <c r="M412" s="54"/>
      <c r="N412" s="53"/>
      <c r="O412" s="54"/>
      <c r="P412" s="55"/>
      <c r="Q412" s="41"/>
    </row>
    <row r="413" spans="12:17">
      <c r="L413" s="53"/>
      <c r="M413" s="54"/>
      <c r="N413" s="53"/>
      <c r="O413" s="54"/>
      <c r="P413" s="55"/>
      <c r="Q413" s="41"/>
    </row>
    <row r="414" spans="12:17">
      <c r="L414" s="53"/>
      <c r="M414" s="54"/>
      <c r="N414" s="53"/>
      <c r="O414" s="54"/>
      <c r="P414" s="55"/>
      <c r="Q414" s="41"/>
    </row>
    <row r="415" spans="12:17">
      <c r="L415" s="53"/>
      <c r="M415" s="54"/>
      <c r="N415" s="53"/>
      <c r="O415" s="54"/>
      <c r="P415" s="55"/>
      <c r="Q415" s="41"/>
    </row>
    <row r="416" spans="12:17">
      <c r="L416" s="53"/>
      <c r="M416" s="54"/>
      <c r="N416" s="53"/>
      <c r="O416" s="54"/>
      <c r="P416" s="55"/>
      <c r="Q416" s="41"/>
    </row>
    <row r="417" spans="12:17">
      <c r="L417" s="53"/>
      <c r="M417" s="54"/>
      <c r="N417" s="53"/>
      <c r="O417" s="54"/>
      <c r="P417" s="55"/>
      <c r="Q417" s="41"/>
    </row>
    <row r="418" spans="12:17">
      <c r="L418" s="53"/>
      <c r="M418" s="54"/>
      <c r="N418" s="53"/>
      <c r="O418" s="54"/>
      <c r="P418" s="55"/>
      <c r="Q418" s="41"/>
    </row>
    <row r="419" spans="12:17">
      <c r="L419" s="53"/>
      <c r="M419" s="54"/>
      <c r="N419" s="53"/>
      <c r="O419" s="54"/>
      <c r="P419" s="55"/>
      <c r="Q419" s="41"/>
    </row>
    <row r="420" spans="12:17">
      <c r="L420" s="53"/>
      <c r="M420" s="54"/>
      <c r="N420" s="53"/>
      <c r="O420" s="54"/>
      <c r="P420" s="55"/>
      <c r="Q420" s="41"/>
    </row>
    <row r="421" spans="12:17">
      <c r="L421" s="53"/>
      <c r="M421" s="54"/>
      <c r="N421" s="53"/>
      <c r="O421" s="54"/>
      <c r="P421" s="55"/>
      <c r="Q421" s="41"/>
    </row>
    <row r="422" spans="12:17">
      <c r="L422" s="53"/>
      <c r="M422" s="54"/>
      <c r="N422" s="53"/>
      <c r="O422" s="54"/>
      <c r="P422" s="55"/>
      <c r="Q422" s="41"/>
    </row>
    <row r="423" spans="12:17">
      <c r="L423" s="53"/>
      <c r="M423" s="54"/>
      <c r="N423" s="53"/>
      <c r="O423" s="54"/>
      <c r="P423" s="55"/>
      <c r="Q423" s="41"/>
    </row>
    <row r="424" spans="12:17">
      <c r="L424" s="53"/>
      <c r="M424" s="54"/>
      <c r="N424" s="53"/>
      <c r="O424" s="54"/>
      <c r="P424" s="55"/>
      <c r="Q424" s="41"/>
    </row>
    <row r="425" spans="12:17">
      <c r="L425" s="53"/>
      <c r="M425" s="54"/>
      <c r="N425" s="53"/>
      <c r="O425" s="54"/>
      <c r="P425" s="55"/>
      <c r="Q425" s="41"/>
    </row>
    <row r="426" spans="12:17">
      <c r="L426" s="53"/>
      <c r="M426" s="54"/>
      <c r="N426" s="53"/>
      <c r="O426" s="54"/>
      <c r="P426" s="55"/>
      <c r="Q426" s="41"/>
    </row>
    <row r="427" spans="12:17">
      <c r="L427" s="53"/>
      <c r="M427" s="54"/>
      <c r="N427" s="53"/>
      <c r="O427" s="54"/>
      <c r="P427" s="55"/>
      <c r="Q427" s="41"/>
    </row>
    <row r="428" spans="12:17">
      <c r="L428" s="53"/>
      <c r="M428" s="54"/>
      <c r="N428" s="53"/>
      <c r="O428" s="54"/>
      <c r="P428" s="55"/>
      <c r="Q428" s="41"/>
    </row>
    <row r="429" spans="12:17">
      <c r="L429" s="53"/>
      <c r="M429" s="54"/>
      <c r="N429" s="53"/>
      <c r="O429" s="54"/>
      <c r="P429" s="55"/>
      <c r="Q429" s="41"/>
    </row>
    <row r="430" spans="12:17">
      <c r="L430" s="53"/>
      <c r="M430" s="54"/>
      <c r="N430" s="53"/>
      <c r="O430" s="54"/>
      <c r="P430" s="55"/>
      <c r="Q430" s="41"/>
    </row>
    <row r="431" spans="12:17">
      <c r="L431" s="53"/>
      <c r="M431" s="54"/>
      <c r="N431" s="53"/>
      <c r="O431" s="54"/>
      <c r="P431" s="55"/>
      <c r="Q431" s="41"/>
    </row>
    <row r="432" spans="12:17">
      <c r="L432" s="53"/>
      <c r="M432" s="54"/>
      <c r="N432" s="53"/>
      <c r="O432" s="54"/>
      <c r="P432" s="55"/>
      <c r="Q432" s="41"/>
    </row>
    <row r="433" spans="12:17">
      <c r="L433" s="53"/>
      <c r="M433" s="54"/>
      <c r="N433" s="53"/>
      <c r="O433" s="54"/>
      <c r="P433" s="55"/>
      <c r="Q433" s="41"/>
    </row>
    <row r="434" spans="12:17">
      <c r="L434" s="53"/>
      <c r="M434" s="54"/>
      <c r="N434" s="53"/>
      <c r="O434" s="54"/>
      <c r="P434" s="55"/>
      <c r="Q434" s="41"/>
    </row>
    <row r="435" spans="12:17">
      <c r="L435" s="53"/>
      <c r="M435" s="54"/>
      <c r="N435" s="53"/>
      <c r="O435" s="54"/>
      <c r="P435" s="55"/>
      <c r="Q435" s="41"/>
    </row>
    <row r="436" spans="12:17">
      <c r="L436" s="53"/>
      <c r="M436" s="54"/>
      <c r="N436" s="53"/>
      <c r="O436" s="54"/>
      <c r="P436" s="55"/>
      <c r="Q436" s="41"/>
    </row>
    <row r="437" spans="12:17">
      <c r="L437" s="53"/>
      <c r="M437" s="54"/>
      <c r="N437" s="53"/>
      <c r="O437" s="54"/>
      <c r="P437" s="55"/>
      <c r="Q437" s="41"/>
    </row>
    <row r="438" spans="12:17">
      <c r="L438" s="53"/>
      <c r="M438" s="54"/>
      <c r="N438" s="53"/>
      <c r="O438" s="54"/>
      <c r="P438" s="55"/>
      <c r="Q438" s="41"/>
    </row>
    <row r="439" spans="12:17">
      <c r="L439" s="53"/>
      <c r="M439" s="54"/>
      <c r="N439" s="53"/>
      <c r="O439" s="54"/>
      <c r="P439" s="55"/>
      <c r="Q439" s="41"/>
    </row>
    <row r="440" spans="12:17">
      <c r="L440" s="53"/>
      <c r="M440" s="54"/>
      <c r="N440" s="53"/>
      <c r="O440" s="54"/>
      <c r="P440" s="55"/>
      <c r="Q440" s="41"/>
    </row>
    <row r="441" spans="12:17">
      <c r="L441" s="53"/>
      <c r="M441" s="54"/>
      <c r="N441" s="53"/>
      <c r="O441" s="54"/>
      <c r="P441" s="55"/>
      <c r="Q441" s="41"/>
    </row>
    <row r="442" spans="12:17">
      <c r="L442" s="53"/>
      <c r="M442" s="54"/>
      <c r="N442" s="53"/>
      <c r="O442" s="54"/>
      <c r="P442" s="55"/>
      <c r="Q442" s="41"/>
    </row>
    <row r="443" spans="12:17">
      <c r="L443" s="53"/>
      <c r="M443" s="54"/>
      <c r="N443" s="53"/>
      <c r="O443" s="54"/>
      <c r="P443" s="55"/>
      <c r="Q443" s="41"/>
    </row>
    <row r="444" spans="12:17">
      <c r="L444" s="53"/>
      <c r="M444" s="54"/>
      <c r="N444" s="53"/>
      <c r="O444" s="54"/>
      <c r="P444" s="55"/>
      <c r="Q444" s="41"/>
    </row>
    <row r="445" spans="12:17">
      <c r="L445" s="53"/>
      <c r="M445" s="54"/>
      <c r="N445" s="53"/>
      <c r="O445" s="54"/>
      <c r="P445" s="55"/>
      <c r="Q445" s="41"/>
    </row>
    <row r="446" spans="12:17">
      <c r="L446" s="53"/>
      <c r="M446" s="54"/>
      <c r="N446" s="53"/>
      <c r="O446" s="54"/>
      <c r="P446" s="55"/>
      <c r="Q446" s="41"/>
    </row>
    <row r="447" spans="12:17">
      <c r="L447" s="53"/>
      <c r="M447" s="54"/>
      <c r="N447" s="53"/>
      <c r="O447" s="54"/>
      <c r="P447" s="55"/>
      <c r="Q447" s="41"/>
    </row>
    <row r="448" spans="12:17">
      <c r="L448" s="53"/>
      <c r="M448" s="54"/>
      <c r="N448" s="53"/>
      <c r="O448" s="54"/>
      <c r="P448" s="55"/>
      <c r="Q448" s="41"/>
    </row>
    <row r="449" spans="12:17">
      <c r="L449" s="53"/>
      <c r="M449" s="54"/>
      <c r="N449" s="53"/>
      <c r="O449" s="54"/>
      <c r="P449" s="55"/>
      <c r="Q449" s="41"/>
    </row>
    <row r="450" spans="12:17">
      <c r="L450" s="53"/>
      <c r="M450" s="54"/>
      <c r="N450" s="53"/>
      <c r="O450" s="54"/>
      <c r="P450" s="55"/>
      <c r="Q450" s="41"/>
    </row>
    <row r="451" spans="12:17">
      <c r="L451" s="53"/>
      <c r="M451" s="54"/>
      <c r="N451" s="53"/>
      <c r="O451" s="54"/>
      <c r="P451" s="55"/>
      <c r="Q451" s="41"/>
    </row>
    <row r="452" spans="12:17">
      <c r="L452" s="53"/>
      <c r="M452" s="54"/>
      <c r="N452" s="53"/>
      <c r="O452" s="54"/>
      <c r="P452" s="55"/>
      <c r="Q452" s="41"/>
    </row>
    <row r="453" spans="12:17">
      <c r="L453" s="53"/>
      <c r="M453" s="54"/>
      <c r="N453" s="53"/>
      <c r="O453" s="54"/>
      <c r="P453" s="55"/>
      <c r="Q453" s="41"/>
    </row>
    <row r="454" spans="12:17">
      <c r="L454" s="53"/>
      <c r="M454" s="54"/>
      <c r="N454" s="53"/>
      <c r="O454" s="54"/>
      <c r="P454" s="55"/>
      <c r="Q454" s="41"/>
    </row>
    <row r="455" spans="12:17">
      <c r="L455" s="53"/>
      <c r="M455" s="54"/>
      <c r="N455" s="53"/>
      <c r="O455" s="54"/>
      <c r="P455" s="55"/>
      <c r="Q455" s="41"/>
    </row>
    <row r="456" spans="12:17">
      <c r="L456" s="53"/>
      <c r="M456" s="54"/>
      <c r="N456" s="53"/>
      <c r="O456" s="54"/>
      <c r="P456" s="55"/>
      <c r="Q456" s="41"/>
    </row>
    <row r="457" spans="12:17">
      <c r="L457" s="53"/>
      <c r="M457" s="54"/>
      <c r="N457" s="53"/>
      <c r="O457" s="54"/>
      <c r="P457" s="55"/>
      <c r="Q457" s="41"/>
    </row>
    <row r="458" spans="12:17">
      <c r="L458" s="53"/>
      <c r="M458" s="54"/>
      <c r="N458" s="53"/>
      <c r="O458" s="54"/>
      <c r="P458" s="55"/>
      <c r="Q458" s="41"/>
    </row>
    <row r="459" spans="12:17">
      <c r="L459" s="53"/>
      <c r="M459" s="54"/>
      <c r="N459" s="53"/>
      <c r="O459" s="54"/>
      <c r="P459" s="55"/>
      <c r="Q459" s="41"/>
    </row>
    <row r="460" spans="12:17">
      <c r="L460" s="53"/>
      <c r="M460" s="54"/>
      <c r="N460" s="53"/>
      <c r="O460" s="54"/>
      <c r="P460" s="55"/>
      <c r="Q460" s="41"/>
    </row>
    <row r="461" spans="12:17">
      <c r="L461" s="53"/>
      <c r="M461" s="54"/>
      <c r="N461" s="53"/>
      <c r="O461" s="54"/>
      <c r="P461" s="55"/>
      <c r="Q461" s="41"/>
    </row>
    <row r="462" spans="12:17">
      <c r="L462" s="53"/>
      <c r="M462" s="54"/>
      <c r="N462" s="53"/>
      <c r="O462" s="54"/>
      <c r="P462" s="55"/>
      <c r="Q462" s="41"/>
    </row>
    <row r="463" spans="12:17">
      <c r="L463" s="53"/>
      <c r="M463" s="54"/>
      <c r="N463" s="53"/>
      <c r="O463" s="54"/>
      <c r="P463" s="55"/>
      <c r="Q463" s="41"/>
    </row>
    <row r="464" spans="12:17">
      <c r="L464" s="53"/>
      <c r="M464" s="54"/>
      <c r="N464" s="53"/>
      <c r="O464" s="54"/>
      <c r="P464" s="55"/>
      <c r="Q464" s="41"/>
    </row>
    <row r="465" spans="12:17">
      <c r="L465" s="53"/>
      <c r="M465" s="54"/>
      <c r="N465" s="53"/>
      <c r="O465" s="54"/>
      <c r="P465" s="55"/>
      <c r="Q465" s="41"/>
    </row>
    <row r="466" spans="12:17">
      <c r="L466" s="53"/>
      <c r="M466" s="54"/>
      <c r="N466" s="53"/>
      <c r="O466" s="54"/>
      <c r="P466" s="55"/>
      <c r="Q466" s="41"/>
    </row>
    <row r="467" spans="12:17">
      <c r="L467" s="53"/>
      <c r="M467" s="54"/>
      <c r="N467" s="53"/>
      <c r="O467" s="54"/>
      <c r="P467" s="55"/>
      <c r="Q467" s="41"/>
    </row>
    <row r="468" spans="12:17">
      <c r="L468" s="53"/>
      <c r="M468" s="54"/>
      <c r="N468" s="53"/>
      <c r="O468" s="54"/>
      <c r="P468" s="55"/>
      <c r="Q468" s="41"/>
    </row>
    <row r="469" spans="12:17">
      <c r="L469" s="53"/>
      <c r="M469" s="54"/>
      <c r="N469" s="53"/>
      <c r="O469" s="54"/>
      <c r="P469" s="55"/>
      <c r="Q469" s="41"/>
    </row>
    <row r="470" spans="12:17">
      <c r="L470" s="53"/>
      <c r="M470" s="54"/>
      <c r="N470" s="53"/>
      <c r="O470" s="54"/>
      <c r="P470" s="55"/>
      <c r="Q470" s="41"/>
    </row>
    <row r="471" spans="12:17">
      <c r="L471" s="53"/>
      <c r="M471" s="54"/>
      <c r="N471" s="53"/>
      <c r="O471" s="54"/>
      <c r="P471" s="55"/>
      <c r="Q471" s="41"/>
    </row>
    <row r="472" spans="12:17">
      <c r="L472" s="53"/>
      <c r="M472" s="54"/>
      <c r="N472" s="53"/>
      <c r="O472" s="54"/>
      <c r="P472" s="55"/>
      <c r="Q472" s="41"/>
    </row>
    <row r="473" spans="12:17">
      <c r="L473" s="53"/>
      <c r="M473" s="54"/>
      <c r="N473" s="53"/>
      <c r="O473" s="54"/>
      <c r="P473" s="55"/>
      <c r="Q473" s="41"/>
    </row>
    <row r="474" spans="12:17">
      <c r="L474" s="53"/>
      <c r="M474" s="54"/>
      <c r="N474" s="53"/>
      <c r="O474" s="54"/>
      <c r="P474" s="55"/>
      <c r="Q474" s="41"/>
    </row>
    <row r="475" spans="12:17">
      <c r="L475" s="53"/>
      <c r="M475" s="54"/>
      <c r="N475" s="53"/>
      <c r="O475" s="54"/>
      <c r="P475" s="55"/>
      <c r="Q475" s="41"/>
    </row>
    <row r="476" spans="12:17">
      <c r="L476" s="53"/>
      <c r="M476" s="54"/>
      <c r="N476" s="53"/>
      <c r="O476" s="54"/>
      <c r="P476" s="55"/>
      <c r="Q476" s="41"/>
    </row>
    <row r="477" spans="12:17">
      <c r="L477" s="53"/>
      <c r="M477" s="54"/>
      <c r="N477" s="53"/>
      <c r="O477" s="54"/>
      <c r="P477" s="55"/>
      <c r="Q477" s="41"/>
    </row>
    <row r="478" spans="12:17">
      <c r="L478" s="53"/>
      <c r="M478" s="54"/>
      <c r="N478" s="53"/>
      <c r="O478" s="54"/>
      <c r="P478" s="55"/>
      <c r="Q478" s="41"/>
    </row>
    <row r="479" spans="12:17">
      <c r="L479" s="53"/>
      <c r="M479" s="54"/>
      <c r="N479" s="53"/>
      <c r="O479" s="54"/>
      <c r="P479" s="55"/>
      <c r="Q479" s="41"/>
    </row>
    <row r="480" spans="12:17">
      <c r="L480" s="53"/>
      <c r="M480" s="54"/>
      <c r="N480" s="53"/>
      <c r="O480" s="54"/>
      <c r="P480" s="55"/>
      <c r="Q480" s="41"/>
    </row>
    <row r="481" spans="12:17">
      <c r="L481" s="53"/>
      <c r="M481" s="54"/>
      <c r="N481" s="53"/>
      <c r="O481" s="54"/>
      <c r="P481" s="55"/>
      <c r="Q481" s="41"/>
    </row>
    <row r="482" spans="12:17">
      <c r="L482" s="53"/>
      <c r="M482" s="54"/>
      <c r="N482" s="53"/>
      <c r="O482" s="54"/>
      <c r="P482" s="55"/>
      <c r="Q482" s="41"/>
    </row>
    <row r="483" spans="12:17">
      <c r="L483" s="53"/>
      <c r="M483" s="54"/>
      <c r="N483" s="53"/>
      <c r="O483" s="54"/>
      <c r="P483" s="55"/>
      <c r="Q483" s="41"/>
    </row>
    <row r="484" spans="12:17">
      <c r="L484" s="53"/>
      <c r="M484" s="54"/>
      <c r="N484" s="53"/>
      <c r="O484" s="54"/>
      <c r="P484" s="55"/>
      <c r="Q484" s="41"/>
    </row>
    <row r="485" spans="12:17">
      <c r="L485" s="53"/>
      <c r="M485" s="54"/>
      <c r="N485" s="53"/>
      <c r="O485" s="54"/>
      <c r="P485" s="55"/>
      <c r="Q485" s="41"/>
    </row>
    <row r="486" spans="12:17">
      <c r="L486" s="53"/>
      <c r="M486" s="54"/>
      <c r="N486" s="53"/>
      <c r="O486" s="54"/>
      <c r="P486" s="55"/>
      <c r="Q486" s="41"/>
    </row>
    <row r="487" spans="12:17">
      <c r="L487" s="53"/>
      <c r="M487" s="54"/>
      <c r="N487" s="53"/>
      <c r="O487" s="54"/>
      <c r="P487" s="55"/>
      <c r="Q487" s="41"/>
    </row>
    <row r="488" spans="12:17">
      <c r="L488" s="53"/>
      <c r="M488" s="54"/>
      <c r="N488" s="53"/>
      <c r="O488" s="54"/>
      <c r="P488" s="55"/>
      <c r="Q488" s="41"/>
    </row>
    <row r="489" spans="12:17">
      <c r="L489" s="53"/>
      <c r="M489" s="54"/>
      <c r="N489" s="53"/>
      <c r="O489" s="54"/>
      <c r="P489" s="55"/>
      <c r="Q489" s="41"/>
    </row>
    <row r="490" spans="12:17">
      <c r="L490" s="53"/>
      <c r="M490" s="54"/>
      <c r="N490" s="53"/>
      <c r="O490" s="54"/>
      <c r="P490" s="55"/>
      <c r="Q490" s="41"/>
    </row>
    <row r="491" spans="12:17">
      <c r="L491" s="53"/>
      <c r="M491" s="54"/>
      <c r="N491" s="53"/>
      <c r="O491" s="54"/>
      <c r="P491" s="55"/>
      <c r="Q491" s="41"/>
    </row>
    <row r="492" spans="12:17">
      <c r="L492" s="53"/>
      <c r="M492" s="54"/>
      <c r="N492" s="53"/>
      <c r="O492" s="54"/>
      <c r="P492" s="55"/>
      <c r="Q492" s="41"/>
    </row>
    <row r="493" spans="12:17">
      <c r="L493" s="53"/>
      <c r="M493" s="54"/>
      <c r="N493" s="53"/>
      <c r="O493" s="54"/>
      <c r="P493" s="55"/>
      <c r="Q493" s="41"/>
    </row>
    <row r="494" spans="12:17">
      <c r="L494" s="53"/>
      <c r="M494" s="54"/>
      <c r="N494" s="53"/>
      <c r="O494" s="54"/>
      <c r="P494" s="55"/>
      <c r="Q494" s="41"/>
    </row>
    <row r="495" spans="12:17">
      <c r="L495" s="53"/>
      <c r="M495" s="54"/>
      <c r="N495" s="53"/>
      <c r="O495" s="54"/>
      <c r="P495" s="55"/>
      <c r="Q495" s="41"/>
    </row>
    <row r="496" spans="12:17">
      <c r="L496" s="53"/>
      <c r="M496" s="54"/>
      <c r="N496" s="53"/>
      <c r="O496" s="54"/>
      <c r="P496" s="55"/>
      <c r="Q496" s="41"/>
    </row>
    <row r="497" spans="12:17">
      <c r="L497" s="53"/>
      <c r="M497" s="54"/>
      <c r="N497" s="53"/>
      <c r="O497" s="54"/>
      <c r="P497" s="55"/>
      <c r="Q497" s="41"/>
    </row>
    <row r="498" spans="12:17">
      <c r="L498" s="53"/>
      <c r="M498" s="54"/>
      <c r="N498" s="53"/>
      <c r="O498" s="54"/>
      <c r="P498" s="55"/>
      <c r="Q498" s="41"/>
    </row>
    <row r="499" spans="12:17">
      <c r="L499" s="53"/>
      <c r="M499" s="54"/>
      <c r="N499" s="53"/>
      <c r="O499" s="54"/>
      <c r="P499" s="55"/>
      <c r="Q499" s="41"/>
    </row>
    <row r="500" spans="12:17">
      <c r="L500" s="53"/>
      <c r="M500" s="54"/>
      <c r="N500" s="53"/>
      <c r="O500" s="54"/>
      <c r="P500" s="55"/>
      <c r="Q500" s="41"/>
    </row>
    <row r="501" spans="12:17">
      <c r="L501" s="53"/>
      <c r="M501" s="54"/>
      <c r="N501" s="53"/>
      <c r="O501" s="54"/>
      <c r="P501" s="55"/>
      <c r="Q501" s="41"/>
    </row>
    <row r="502" spans="12:17">
      <c r="L502" s="53"/>
      <c r="M502" s="54"/>
      <c r="N502" s="53"/>
      <c r="O502" s="54"/>
      <c r="P502" s="55"/>
      <c r="Q502" s="41"/>
    </row>
    <row r="503" spans="12:17">
      <c r="L503" s="53"/>
      <c r="M503" s="54"/>
      <c r="N503" s="53"/>
      <c r="O503" s="54"/>
      <c r="P503" s="55"/>
      <c r="Q503" s="41"/>
    </row>
    <row r="504" spans="12:17">
      <c r="L504" s="53"/>
      <c r="M504" s="54"/>
      <c r="N504" s="53"/>
      <c r="O504" s="54"/>
      <c r="P504" s="55"/>
      <c r="Q504" s="41"/>
    </row>
    <row r="505" spans="12:17">
      <c r="L505" s="53"/>
      <c r="M505" s="54"/>
      <c r="N505" s="53"/>
      <c r="O505" s="54"/>
      <c r="P505" s="55"/>
      <c r="Q505" s="41"/>
    </row>
    <row r="506" spans="12:17">
      <c r="L506" s="53"/>
      <c r="M506" s="54"/>
      <c r="N506" s="53"/>
      <c r="O506" s="54"/>
      <c r="P506" s="55"/>
      <c r="Q506" s="41"/>
    </row>
    <row r="507" spans="12:17">
      <c r="L507" s="53"/>
      <c r="M507" s="54"/>
      <c r="N507" s="53"/>
      <c r="O507" s="54"/>
      <c r="P507" s="55"/>
      <c r="Q507" s="41"/>
    </row>
    <row r="508" spans="12:17">
      <c r="L508" s="53"/>
      <c r="M508" s="54"/>
      <c r="N508" s="53"/>
      <c r="O508" s="54"/>
      <c r="P508" s="55"/>
      <c r="Q508" s="41"/>
    </row>
    <row r="509" spans="12:17">
      <c r="L509" s="53"/>
      <c r="M509" s="54"/>
      <c r="N509" s="53"/>
      <c r="O509" s="54"/>
      <c r="P509" s="55"/>
      <c r="Q509" s="41"/>
    </row>
    <row r="510" spans="12:17">
      <c r="L510" s="53"/>
      <c r="M510" s="54"/>
      <c r="N510" s="53"/>
      <c r="O510" s="54"/>
      <c r="P510" s="55"/>
      <c r="Q510" s="41"/>
    </row>
    <row r="511" spans="12:17">
      <c r="L511" s="53"/>
      <c r="M511" s="54"/>
      <c r="N511" s="53"/>
      <c r="O511" s="54"/>
      <c r="P511" s="55"/>
      <c r="Q511" s="41"/>
    </row>
    <row r="512" spans="12:17">
      <c r="L512" s="53"/>
      <c r="M512" s="54"/>
      <c r="N512" s="53"/>
      <c r="O512" s="54"/>
      <c r="P512" s="55"/>
      <c r="Q512" s="41"/>
    </row>
    <row r="513" spans="12:17">
      <c r="L513" s="53"/>
      <c r="M513" s="54"/>
      <c r="N513" s="53"/>
      <c r="O513" s="54"/>
      <c r="P513" s="55"/>
      <c r="Q513" s="41"/>
    </row>
    <row r="514" spans="12:17">
      <c r="L514" s="53"/>
      <c r="M514" s="54"/>
      <c r="N514" s="53"/>
      <c r="O514" s="54"/>
      <c r="P514" s="55"/>
      <c r="Q514" s="41"/>
    </row>
    <row r="515" spans="12:17">
      <c r="L515" s="53"/>
      <c r="M515" s="54"/>
      <c r="N515" s="53"/>
      <c r="O515" s="54"/>
      <c r="P515" s="55"/>
      <c r="Q515" s="41"/>
    </row>
    <row r="516" spans="12:17">
      <c r="L516" s="53"/>
      <c r="M516" s="54"/>
      <c r="N516" s="53"/>
      <c r="O516" s="54"/>
      <c r="P516" s="55"/>
      <c r="Q516" s="41"/>
    </row>
    <row r="517" spans="12:17">
      <c r="L517" s="53"/>
      <c r="M517" s="54"/>
      <c r="N517" s="53"/>
      <c r="O517" s="54"/>
      <c r="P517" s="55"/>
      <c r="Q517" s="41"/>
    </row>
    <row r="518" spans="12:17">
      <c r="L518" s="53"/>
      <c r="M518" s="54"/>
      <c r="N518" s="53"/>
      <c r="O518" s="54"/>
      <c r="P518" s="55"/>
      <c r="Q518" s="41"/>
    </row>
    <row r="519" spans="12:17">
      <c r="L519" s="53"/>
      <c r="M519" s="54"/>
      <c r="N519" s="53"/>
      <c r="O519" s="54"/>
      <c r="P519" s="55"/>
      <c r="Q519" s="41"/>
    </row>
    <row r="520" spans="12:17">
      <c r="L520" s="53"/>
      <c r="M520" s="54"/>
      <c r="N520" s="53"/>
      <c r="O520" s="54"/>
      <c r="P520" s="55"/>
      <c r="Q520" s="41"/>
    </row>
    <row r="521" spans="12:17">
      <c r="L521" s="53"/>
      <c r="M521" s="54"/>
      <c r="N521" s="53"/>
      <c r="O521" s="54"/>
      <c r="P521" s="55"/>
      <c r="Q521" s="41"/>
    </row>
    <row r="522" spans="12:17">
      <c r="L522" s="53"/>
      <c r="M522" s="54"/>
      <c r="N522" s="53"/>
      <c r="O522" s="54"/>
      <c r="P522" s="55"/>
      <c r="Q522" s="41"/>
    </row>
    <row r="523" spans="12:17">
      <c r="L523" s="53"/>
      <c r="M523" s="54"/>
      <c r="N523" s="53"/>
      <c r="O523" s="54"/>
      <c r="P523" s="55"/>
      <c r="Q523" s="41"/>
    </row>
    <row r="524" spans="12:17">
      <c r="L524" s="53"/>
      <c r="M524" s="54"/>
      <c r="N524" s="53"/>
      <c r="O524" s="54"/>
      <c r="P524" s="55"/>
      <c r="Q524" s="41"/>
    </row>
    <row r="525" spans="12:17">
      <c r="L525" s="53"/>
      <c r="M525" s="54"/>
      <c r="N525" s="53"/>
      <c r="O525" s="54"/>
      <c r="P525" s="55"/>
      <c r="Q525" s="41"/>
    </row>
    <row r="526" spans="12:17">
      <c r="L526" s="53"/>
      <c r="M526" s="54"/>
      <c r="N526" s="53"/>
      <c r="O526" s="54"/>
      <c r="P526" s="55"/>
      <c r="Q526" s="41"/>
    </row>
    <row r="527" spans="12:17">
      <c r="L527" s="53"/>
      <c r="M527" s="54"/>
      <c r="N527" s="53"/>
      <c r="O527" s="54"/>
      <c r="P527" s="55"/>
      <c r="Q527" s="41"/>
    </row>
    <row r="528" spans="12:17">
      <c r="L528" s="53"/>
      <c r="M528" s="54"/>
      <c r="N528" s="53"/>
      <c r="O528" s="54"/>
      <c r="P528" s="55"/>
      <c r="Q528" s="41"/>
    </row>
    <row r="529" spans="12:17">
      <c r="L529" s="53"/>
      <c r="M529" s="54"/>
      <c r="N529" s="53"/>
      <c r="O529" s="54"/>
      <c r="P529" s="55"/>
      <c r="Q529" s="41"/>
    </row>
    <row r="530" spans="12:17">
      <c r="L530" s="53"/>
      <c r="M530" s="54"/>
      <c r="N530" s="53"/>
      <c r="O530" s="54"/>
      <c r="P530" s="55"/>
      <c r="Q530" s="41"/>
    </row>
    <row r="531" spans="12:17">
      <c r="L531" s="53"/>
      <c r="M531" s="54"/>
      <c r="N531" s="53"/>
      <c r="O531" s="54"/>
      <c r="P531" s="55"/>
      <c r="Q531" s="41"/>
    </row>
    <row r="532" spans="12:17">
      <c r="L532" s="53"/>
      <c r="M532" s="54"/>
      <c r="N532" s="53"/>
      <c r="O532" s="54"/>
      <c r="P532" s="55"/>
      <c r="Q532" s="41"/>
    </row>
    <row r="533" spans="12:17">
      <c r="L533" s="53"/>
      <c r="M533" s="54"/>
      <c r="N533" s="53"/>
      <c r="O533" s="54"/>
      <c r="P533" s="55"/>
      <c r="Q533" s="41"/>
    </row>
    <row r="534" spans="12:17">
      <c r="L534" s="53"/>
      <c r="M534" s="54"/>
      <c r="N534" s="53"/>
      <c r="O534" s="54"/>
      <c r="P534" s="55"/>
      <c r="Q534" s="41"/>
    </row>
    <row r="535" spans="12:17">
      <c r="L535" s="53"/>
      <c r="M535" s="54"/>
      <c r="N535" s="53"/>
      <c r="O535" s="54"/>
      <c r="P535" s="55"/>
      <c r="Q535" s="41"/>
    </row>
    <row r="536" spans="12:17">
      <c r="L536" s="53"/>
      <c r="M536" s="54"/>
      <c r="N536" s="53"/>
      <c r="O536" s="54"/>
      <c r="P536" s="55"/>
      <c r="Q536" s="41"/>
    </row>
    <row r="537" spans="12:17">
      <c r="L537" s="53"/>
      <c r="M537" s="54"/>
      <c r="N537" s="53"/>
      <c r="O537" s="54"/>
      <c r="P537" s="55"/>
      <c r="Q537" s="41"/>
    </row>
    <row r="538" spans="12:17">
      <c r="L538" s="53"/>
      <c r="M538" s="54"/>
      <c r="N538" s="53"/>
      <c r="O538" s="54"/>
      <c r="P538" s="55"/>
      <c r="Q538" s="41"/>
    </row>
    <row r="539" spans="12:17">
      <c r="L539" s="53"/>
      <c r="M539" s="54"/>
      <c r="N539" s="53"/>
      <c r="O539" s="54"/>
      <c r="P539" s="55"/>
      <c r="Q539" s="41"/>
    </row>
    <row r="540" spans="12:17">
      <c r="L540" s="53"/>
      <c r="M540" s="54"/>
      <c r="N540" s="53"/>
      <c r="O540" s="54"/>
      <c r="P540" s="55"/>
      <c r="Q540" s="41"/>
    </row>
    <row r="541" spans="12:17">
      <c r="L541" s="53"/>
      <c r="M541" s="54"/>
      <c r="N541" s="53"/>
      <c r="O541" s="54"/>
      <c r="P541" s="55"/>
      <c r="Q541" s="41"/>
    </row>
    <row r="542" spans="12:17">
      <c r="L542" s="53"/>
      <c r="M542" s="54"/>
      <c r="N542" s="53"/>
      <c r="O542" s="54"/>
      <c r="P542" s="55"/>
      <c r="Q542" s="41"/>
    </row>
    <row r="543" spans="12:17">
      <c r="L543" s="53"/>
      <c r="M543" s="54"/>
      <c r="N543" s="53"/>
      <c r="O543" s="54"/>
      <c r="P543" s="55"/>
      <c r="Q543" s="41"/>
    </row>
    <row r="544" spans="12:17">
      <c r="L544" s="53"/>
      <c r="M544" s="54"/>
      <c r="N544" s="53"/>
      <c r="O544" s="54"/>
      <c r="P544" s="55"/>
      <c r="Q544" s="41"/>
    </row>
    <row r="545" spans="12:17">
      <c r="L545" s="53"/>
      <c r="M545" s="54"/>
      <c r="N545" s="53"/>
      <c r="O545" s="54"/>
      <c r="P545" s="55"/>
      <c r="Q545" s="41"/>
    </row>
    <row r="546" spans="12:17">
      <c r="L546" s="53"/>
      <c r="M546" s="54"/>
      <c r="N546" s="53"/>
      <c r="O546" s="54"/>
      <c r="P546" s="55"/>
      <c r="Q546" s="41"/>
    </row>
    <row r="547" spans="12:17">
      <c r="L547" s="53"/>
      <c r="M547" s="54"/>
      <c r="N547" s="53"/>
      <c r="O547" s="54"/>
      <c r="P547" s="55"/>
      <c r="Q547" s="41"/>
    </row>
    <row r="548" spans="12:17">
      <c r="L548" s="53"/>
      <c r="M548" s="54"/>
      <c r="N548" s="53"/>
      <c r="O548" s="54"/>
      <c r="P548" s="55"/>
      <c r="Q548" s="41"/>
    </row>
    <row r="549" spans="12:17">
      <c r="L549" s="53"/>
      <c r="M549" s="54"/>
      <c r="N549" s="53"/>
      <c r="O549" s="54"/>
      <c r="P549" s="55"/>
      <c r="Q549" s="41"/>
    </row>
    <row r="550" spans="12:17">
      <c r="L550" s="53"/>
      <c r="M550" s="54"/>
      <c r="N550" s="53"/>
      <c r="O550" s="54"/>
      <c r="P550" s="55"/>
      <c r="Q550" s="41"/>
    </row>
    <row r="551" spans="12:17">
      <c r="L551" s="53"/>
      <c r="M551" s="54"/>
      <c r="N551" s="53"/>
      <c r="O551" s="54"/>
      <c r="P551" s="55"/>
      <c r="Q551" s="41"/>
    </row>
    <row r="552" spans="12:17">
      <c r="L552" s="53"/>
      <c r="M552" s="54"/>
      <c r="N552" s="53"/>
      <c r="O552" s="54"/>
      <c r="P552" s="55"/>
      <c r="Q552" s="41"/>
    </row>
    <row r="553" spans="12:17">
      <c r="L553" s="53"/>
      <c r="M553" s="54"/>
      <c r="N553" s="53"/>
      <c r="O553" s="54"/>
      <c r="P553" s="55"/>
      <c r="Q553" s="41"/>
    </row>
    <row r="554" spans="12:17">
      <c r="L554" s="53"/>
      <c r="M554" s="54"/>
      <c r="N554" s="53"/>
      <c r="O554" s="54"/>
      <c r="P554" s="55"/>
      <c r="Q554" s="41"/>
    </row>
    <row r="555" spans="12:17">
      <c r="L555" s="53"/>
      <c r="M555" s="54"/>
      <c r="N555" s="53"/>
      <c r="O555" s="54"/>
      <c r="P555" s="55"/>
      <c r="Q555" s="41"/>
    </row>
    <row r="556" spans="12:17">
      <c r="L556" s="53"/>
      <c r="M556" s="54"/>
      <c r="N556" s="53"/>
      <c r="O556" s="54"/>
      <c r="P556" s="55"/>
      <c r="Q556" s="41"/>
    </row>
    <row r="557" spans="12:17">
      <c r="L557" s="53"/>
      <c r="M557" s="54"/>
      <c r="N557" s="53"/>
      <c r="O557" s="54"/>
      <c r="P557" s="55"/>
      <c r="Q557" s="41"/>
    </row>
    <row r="558" spans="12:17">
      <c r="L558" s="53"/>
      <c r="M558" s="54"/>
      <c r="N558" s="53"/>
      <c r="O558" s="54"/>
      <c r="P558" s="55"/>
      <c r="Q558" s="41"/>
    </row>
    <row r="559" spans="12:17">
      <c r="L559" s="53"/>
      <c r="M559" s="54"/>
      <c r="N559" s="53"/>
      <c r="O559" s="54"/>
      <c r="P559" s="55"/>
      <c r="Q559" s="41"/>
    </row>
    <row r="560" spans="12:17">
      <c r="L560" s="53"/>
      <c r="M560" s="54"/>
      <c r="N560" s="53"/>
      <c r="O560" s="54"/>
      <c r="P560" s="55"/>
      <c r="Q560" s="41"/>
    </row>
    <row r="561" spans="12:17">
      <c r="L561" s="53"/>
      <c r="M561" s="54"/>
      <c r="N561" s="53"/>
      <c r="O561" s="54"/>
      <c r="P561" s="55"/>
      <c r="Q561" s="41"/>
    </row>
    <row r="562" spans="12:17">
      <c r="L562" s="53"/>
      <c r="M562" s="54"/>
      <c r="N562" s="53"/>
      <c r="O562" s="54"/>
      <c r="P562" s="55"/>
      <c r="Q562" s="41"/>
    </row>
    <row r="563" spans="12:17">
      <c r="L563" s="53"/>
      <c r="M563" s="54"/>
      <c r="N563" s="53"/>
      <c r="O563" s="54"/>
      <c r="P563" s="55"/>
      <c r="Q563" s="41"/>
    </row>
    <row r="564" spans="12:17">
      <c r="L564" s="53"/>
      <c r="M564" s="54"/>
      <c r="N564" s="53"/>
      <c r="O564" s="54"/>
      <c r="P564" s="55"/>
      <c r="Q564" s="41"/>
    </row>
    <row r="565" spans="12:17">
      <c r="L565" s="53"/>
      <c r="M565" s="54"/>
      <c r="N565" s="53"/>
      <c r="O565" s="54"/>
      <c r="P565" s="55"/>
      <c r="Q565" s="41"/>
    </row>
    <row r="566" spans="12:17">
      <c r="L566" s="53"/>
      <c r="M566" s="54"/>
      <c r="N566" s="53"/>
      <c r="O566" s="54"/>
      <c r="P566" s="55"/>
      <c r="Q566" s="41"/>
    </row>
    <row r="567" spans="12:17">
      <c r="L567" s="53"/>
      <c r="M567" s="54"/>
      <c r="N567" s="53"/>
      <c r="O567" s="54"/>
      <c r="P567" s="55"/>
      <c r="Q567" s="41"/>
    </row>
    <row r="568" spans="12:17">
      <c r="L568" s="53"/>
      <c r="M568" s="54"/>
      <c r="N568" s="53"/>
      <c r="O568" s="54"/>
      <c r="P568" s="55"/>
      <c r="Q568" s="41"/>
    </row>
    <row r="569" spans="12:17">
      <c r="L569" s="53"/>
      <c r="M569" s="54"/>
      <c r="N569" s="53"/>
      <c r="O569" s="54"/>
      <c r="P569" s="55"/>
      <c r="Q569" s="41"/>
    </row>
    <row r="570" spans="12:17">
      <c r="L570" s="53"/>
      <c r="M570" s="54"/>
      <c r="N570" s="53"/>
      <c r="O570" s="54"/>
      <c r="P570" s="55"/>
      <c r="Q570" s="41"/>
    </row>
    <row r="571" spans="12:17">
      <c r="L571" s="53"/>
      <c r="M571" s="54"/>
      <c r="N571" s="53"/>
      <c r="O571" s="54"/>
      <c r="P571" s="55"/>
      <c r="Q571" s="41"/>
    </row>
    <row r="572" spans="12:17">
      <c r="L572" s="53"/>
      <c r="M572" s="54"/>
      <c r="N572" s="53"/>
      <c r="O572" s="54"/>
      <c r="P572" s="55"/>
      <c r="Q572" s="41"/>
    </row>
    <row r="573" spans="12:17">
      <c r="L573" s="53"/>
      <c r="M573" s="54"/>
      <c r="N573" s="53"/>
      <c r="O573" s="54"/>
      <c r="P573" s="55"/>
      <c r="Q573" s="41"/>
    </row>
    <row r="574" spans="12:17">
      <c r="L574" s="53"/>
      <c r="M574" s="54"/>
      <c r="N574" s="53"/>
      <c r="O574" s="54"/>
      <c r="P574" s="55"/>
      <c r="Q574" s="41"/>
    </row>
    <row r="575" spans="12:17">
      <c r="L575" s="53"/>
      <c r="M575" s="54"/>
      <c r="N575" s="53"/>
      <c r="O575" s="54"/>
      <c r="P575" s="55"/>
      <c r="Q575" s="41"/>
    </row>
    <row r="576" spans="12:17">
      <c r="L576" s="53"/>
      <c r="M576" s="54"/>
      <c r="N576" s="53"/>
      <c r="O576" s="54"/>
      <c r="P576" s="55"/>
      <c r="Q576" s="41"/>
    </row>
    <row r="577" spans="12:17">
      <c r="L577" s="53"/>
      <c r="M577" s="54"/>
      <c r="N577" s="53"/>
      <c r="O577" s="54"/>
      <c r="P577" s="55"/>
      <c r="Q577" s="41"/>
    </row>
    <row r="578" spans="12:17">
      <c r="L578" s="53"/>
      <c r="M578" s="54"/>
      <c r="N578" s="53"/>
      <c r="O578" s="54"/>
      <c r="P578" s="55"/>
      <c r="Q578" s="41"/>
    </row>
    <row r="579" spans="12:17">
      <c r="L579" s="53"/>
      <c r="M579" s="54"/>
      <c r="N579" s="53"/>
      <c r="O579" s="54"/>
      <c r="P579" s="55"/>
      <c r="Q579" s="41"/>
    </row>
    <row r="580" spans="12:17">
      <c r="L580" s="53"/>
      <c r="M580" s="54"/>
      <c r="N580" s="53"/>
      <c r="O580" s="54"/>
      <c r="P580" s="55"/>
      <c r="Q580" s="41"/>
    </row>
    <row r="581" spans="12:17">
      <c r="L581" s="53"/>
      <c r="M581" s="54"/>
      <c r="N581" s="53"/>
      <c r="O581" s="54"/>
      <c r="P581" s="55"/>
      <c r="Q581" s="41"/>
    </row>
    <row r="582" spans="12:17">
      <c r="L582" s="53"/>
      <c r="M582" s="54"/>
      <c r="N582" s="53"/>
      <c r="O582" s="54"/>
      <c r="P582" s="55"/>
      <c r="Q582" s="41"/>
    </row>
    <row r="583" spans="12:17">
      <c r="L583" s="53"/>
      <c r="M583" s="54"/>
      <c r="N583" s="53"/>
      <c r="O583" s="54"/>
      <c r="P583" s="55"/>
      <c r="Q583" s="41"/>
    </row>
    <row r="584" spans="12:17">
      <c r="L584" s="53"/>
      <c r="M584" s="54"/>
      <c r="N584" s="53"/>
      <c r="O584" s="54"/>
      <c r="P584" s="55"/>
      <c r="Q584" s="41"/>
    </row>
    <row r="585" spans="12:17">
      <c r="L585" s="53"/>
      <c r="M585" s="54"/>
      <c r="N585" s="53"/>
      <c r="O585" s="54"/>
      <c r="P585" s="55"/>
      <c r="Q585" s="41"/>
    </row>
    <row r="586" spans="12:17">
      <c r="L586" s="53"/>
      <c r="M586" s="54"/>
      <c r="N586" s="53"/>
      <c r="O586" s="54"/>
      <c r="P586" s="55"/>
      <c r="Q586" s="41"/>
    </row>
    <row r="587" spans="12:17">
      <c r="L587" s="53"/>
      <c r="M587" s="54"/>
      <c r="N587" s="53"/>
      <c r="O587" s="54"/>
      <c r="P587" s="55"/>
      <c r="Q587" s="41"/>
    </row>
    <row r="588" spans="12:17">
      <c r="L588" s="53"/>
      <c r="M588" s="54"/>
      <c r="N588" s="53"/>
      <c r="O588" s="54"/>
      <c r="P588" s="55"/>
      <c r="Q588" s="41"/>
    </row>
    <row r="589" spans="12:17">
      <c r="L589" s="53"/>
      <c r="M589" s="54"/>
      <c r="N589" s="53"/>
      <c r="O589" s="54"/>
      <c r="P589" s="55"/>
      <c r="Q589" s="41"/>
    </row>
    <row r="590" spans="12:17">
      <c r="L590" s="53"/>
      <c r="M590" s="54"/>
      <c r="N590" s="53"/>
      <c r="O590" s="54"/>
      <c r="P590" s="55"/>
      <c r="Q590" s="41"/>
    </row>
    <row r="591" spans="12:17">
      <c r="L591" s="53"/>
      <c r="M591" s="54"/>
      <c r="N591" s="53"/>
      <c r="O591" s="54"/>
      <c r="P591" s="55"/>
      <c r="Q591" s="41"/>
    </row>
    <row r="592" spans="12:17">
      <c r="L592" s="53"/>
      <c r="M592" s="54"/>
      <c r="N592" s="53"/>
      <c r="O592" s="54"/>
      <c r="P592" s="55"/>
      <c r="Q592" s="41"/>
    </row>
    <row r="593" spans="12:17">
      <c r="L593" s="53"/>
      <c r="M593" s="54"/>
      <c r="N593" s="53"/>
      <c r="O593" s="54"/>
      <c r="P593" s="55"/>
      <c r="Q593" s="41"/>
    </row>
    <row r="594" spans="12:17">
      <c r="L594" s="53"/>
      <c r="M594" s="54"/>
      <c r="N594" s="53"/>
      <c r="O594" s="54"/>
      <c r="P594" s="55"/>
      <c r="Q594" s="41"/>
    </row>
    <row r="595" spans="12:17">
      <c r="L595" s="53"/>
      <c r="M595" s="54"/>
      <c r="N595" s="53"/>
      <c r="O595" s="54"/>
      <c r="P595" s="55"/>
      <c r="Q595" s="41"/>
    </row>
    <row r="596" spans="12:17">
      <c r="L596" s="53"/>
      <c r="M596" s="54"/>
      <c r="N596" s="53"/>
      <c r="O596" s="54"/>
      <c r="P596" s="55"/>
      <c r="Q596" s="41"/>
    </row>
    <row r="597" spans="12:17">
      <c r="L597" s="53"/>
      <c r="M597" s="54"/>
      <c r="N597" s="53"/>
      <c r="O597" s="54"/>
      <c r="P597" s="55"/>
      <c r="Q597" s="41"/>
    </row>
    <row r="598" spans="12:17">
      <c r="L598" s="53"/>
      <c r="M598" s="54"/>
      <c r="N598" s="53"/>
      <c r="O598" s="54"/>
      <c r="P598" s="55"/>
      <c r="Q598" s="41"/>
    </row>
    <row r="599" spans="12:17">
      <c r="L599" s="53"/>
      <c r="M599" s="54"/>
      <c r="N599" s="53"/>
      <c r="O599" s="54"/>
      <c r="P599" s="55"/>
      <c r="Q599" s="41"/>
    </row>
    <row r="600" spans="12:17">
      <c r="L600" s="53"/>
      <c r="M600" s="54"/>
      <c r="N600" s="53"/>
      <c r="O600" s="54"/>
      <c r="P600" s="55"/>
      <c r="Q600" s="41"/>
    </row>
    <row r="601" spans="12:17">
      <c r="L601" s="53"/>
      <c r="M601" s="54"/>
      <c r="N601" s="53"/>
      <c r="O601" s="54"/>
      <c r="P601" s="55"/>
      <c r="Q601" s="41"/>
    </row>
    <row r="602" spans="12:17">
      <c r="L602" s="53"/>
      <c r="M602" s="54"/>
      <c r="N602" s="53"/>
      <c r="O602" s="54"/>
      <c r="P602" s="55"/>
      <c r="Q602" s="41"/>
    </row>
    <row r="603" spans="12:17">
      <c r="L603" s="53"/>
      <c r="M603" s="54"/>
      <c r="N603" s="53"/>
      <c r="O603" s="54"/>
      <c r="P603" s="55"/>
      <c r="Q603" s="41"/>
    </row>
    <row r="604" spans="12:17">
      <c r="L604" s="53"/>
      <c r="M604" s="54"/>
      <c r="N604" s="53"/>
      <c r="O604" s="54"/>
      <c r="P604" s="55"/>
      <c r="Q604" s="41"/>
    </row>
    <row r="605" spans="12:17">
      <c r="L605" s="53"/>
      <c r="M605" s="54"/>
      <c r="N605" s="53"/>
      <c r="O605" s="54"/>
      <c r="P605" s="55"/>
      <c r="Q605" s="41"/>
    </row>
    <row r="606" spans="12:17">
      <c r="L606" s="53"/>
      <c r="M606" s="54"/>
      <c r="N606" s="53"/>
      <c r="O606" s="54"/>
      <c r="P606" s="55"/>
      <c r="Q606" s="41"/>
    </row>
    <row r="607" spans="12:17">
      <c r="L607" s="53"/>
      <c r="M607" s="54"/>
      <c r="N607" s="53"/>
      <c r="O607" s="54"/>
      <c r="P607" s="55"/>
      <c r="Q607" s="41"/>
    </row>
    <row r="608" spans="12:17">
      <c r="L608" s="53"/>
      <c r="M608" s="54"/>
      <c r="N608" s="53"/>
      <c r="O608" s="54"/>
      <c r="P608" s="55"/>
      <c r="Q608" s="41"/>
    </row>
    <row r="609" spans="12:17">
      <c r="L609" s="53"/>
      <c r="M609" s="54"/>
      <c r="N609" s="53"/>
      <c r="O609" s="54"/>
      <c r="P609" s="55"/>
      <c r="Q609" s="41"/>
    </row>
    <row r="610" spans="12:17">
      <c r="L610" s="53"/>
      <c r="M610" s="54"/>
      <c r="N610" s="53"/>
      <c r="O610" s="54"/>
      <c r="P610" s="55"/>
      <c r="Q610" s="41"/>
    </row>
    <row r="611" spans="12:17">
      <c r="L611" s="53"/>
      <c r="M611" s="54"/>
      <c r="N611" s="53"/>
      <c r="O611" s="54"/>
      <c r="P611" s="55"/>
      <c r="Q611" s="41"/>
    </row>
    <row r="612" spans="12:17">
      <c r="L612" s="53"/>
      <c r="M612" s="54"/>
      <c r="N612" s="53"/>
      <c r="O612" s="54"/>
      <c r="P612" s="55"/>
      <c r="Q612" s="41"/>
    </row>
    <row r="613" spans="12:17">
      <c r="L613" s="53"/>
      <c r="M613" s="54"/>
      <c r="N613" s="53"/>
      <c r="O613" s="54"/>
      <c r="P613" s="55"/>
      <c r="Q613" s="41"/>
    </row>
    <row r="614" spans="12:17">
      <c r="L614" s="53"/>
      <c r="M614" s="54"/>
      <c r="N614" s="53"/>
      <c r="O614" s="54"/>
      <c r="P614" s="55"/>
      <c r="Q614" s="41"/>
    </row>
    <row r="615" spans="12:17">
      <c r="L615" s="53"/>
      <c r="M615" s="54"/>
      <c r="N615" s="53"/>
      <c r="O615" s="54"/>
      <c r="P615" s="55"/>
      <c r="Q615" s="41"/>
    </row>
    <row r="616" spans="12:17">
      <c r="L616" s="53"/>
      <c r="M616" s="54"/>
      <c r="N616" s="53"/>
      <c r="O616" s="54"/>
      <c r="P616" s="55"/>
      <c r="Q616" s="41"/>
    </row>
    <row r="617" spans="12:17">
      <c r="L617" s="53"/>
      <c r="M617" s="54"/>
      <c r="N617" s="53"/>
      <c r="O617" s="54"/>
      <c r="P617" s="55"/>
      <c r="Q617" s="41"/>
    </row>
    <row r="618" spans="12:17">
      <c r="L618" s="53"/>
      <c r="M618" s="54"/>
      <c r="N618" s="53"/>
      <c r="O618" s="54"/>
      <c r="P618" s="55"/>
      <c r="Q618" s="41"/>
    </row>
    <row r="619" spans="12:17">
      <c r="L619" s="53"/>
      <c r="M619" s="54"/>
      <c r="N619" s="53"/>
      <c r="O619" s="54"/>
      <c r="P619" s="55"/>
      <c r="Q619" s="41"/>
    </row>
    <row r="620" spans="12:17">
      <c r="L620" s="53"/>
      <c r="M620" s="54"/>
      <c r="N620" s="53"/>
      <c r="O620" s="54"/>
      <c r="P620" s="55"/>
      <c r="Q620" s="41"/>
    </row>
    <row r="621" spans="12:17">
      <c r="L621" s="53"/>
      <c r="M621" s="54"/>
      <c r="N621" s="53"/>
      <c r="O621" s="54"/>
      <c r="P621" s="55"/>
      <c r="Q621" s="41"/>
    </row>
    <row r="622" spans="12:17">
      <c r="L622" s="53"/>
      <c r="M622" s="54"/>
      <c r="N622" s="53"/>
      <c r="O622" s="54"/>
      <c r="P622" s="55"/>
      <c r="Q622" s="41"/>
    </row>
    <row r="623" spans="12:17">
      <c r="L623" s="53"/>
      <c r="M623" s="54"/>
      <c r="N623" s="53"/>
      <c r="O623" s="54"/>
      <c r="P623" s="55"/>
      <c r="Q623" s="41"/>
    </row>
    <row r="624" spans="12:17">
      <c r="L624" s="53"/>
      <c r="M624" s="54"/>
      <c r="N624" s="53"/>
      <c r="O624" s="54"/>
      <c r="P624" s="55"/>
      <c r="Q624" s="41"/>
    </row>
    <row r="625" spans="12:17">
      <c r="L625" s="53"/>
      <c r="M625" s="54"/>
      <c r="N625" s="53"/>
      <c r="O625" s="54"/>
      <c r="P625" s="55"/>
      <c r="Q625" s="41"/>
    </row>
    <row r="626" spans="12:17">
      <c r="L626" s="53"/>
      <c r="M626" s="54"/>
      <c r="N626" s="53"/>
      <c r="O626" s="54"/>
      <c r="P626" s="55"/>
      <c r="Q626" s="41"/>
    </row>
    <row r="627" spans="12:17">
      <c r="L627" s="53"/>
      <c r="M627" s="54"/>
      <c r="N627" s="53"/>
      <c r="O627" s="54"/>
      <c r="P627" s="55"/>
      <c r="Q627" s="41"/>
    </row>
    <row r="628" spans="12:17">
      <c r="L628" s="53"/>
      <c r="M628" s="54"/>
      <c r="N628" s="53"/>
      <c r="O628" s="54"/>
      <c r="P628" s="55"/>
      <c r="Q628" s="41"/>
    </row>
    <row r="629" spans="12:17">
      <c r="L629" s="53"/>
      <c r="M629" s="54"/>
      <c r="N629" s="53"/>
      <c r="O629" s="54"/>
      <c r="P629" s="55"/>
      <c r="Q629" s="41"/>
    </row>
    <row r="630" spans="12:17">
      <c r="L630" s="53"/>
      <c r="M630" s="54"/>
      <c r="N630" s="53"/>
      <c r="O630" s="54"/>
      <c r="P630" s="55"/>
      <c r="Q630" s="41"/>
    </row>
    <row r="631" spans="12:17">
      <c r="L631" s="53"/>
      <c r="M631" s="54"/>
      <c r="N631" s="53"/>
      <c r="O631" s="54"/>
      <c r="P631" s="55"/>
      <c r="Q631" s="41"/>
    </row>
    <row r="632" spans="12:17">
      <c r="L632" s="53"/>
      <c r="M632" s="54"/>
      <c r="N632" s="53"/>
      <c r="O632" s="54"/>
      <c r="P632" s="55"/>
      <c r="Q632" s="41"/>
    </row>
    <row r="633" spans="12:17">
      <c r="L633" s="53"/>
      <c r="M633" s="54"/>
      <c r="N633" s="53"/>
      <c r="O633" s="54"/>
      <c r="P633" s="55"/>
      <c r="Q633" s="41"/>
    </row>
    <row r="634" spans="12:17">
      <c r="L634" s="53"/>
      <c r="M634" s="54"/>
      <c r="N634" s="53"/>
      <c r="O634" s="54"/>
      <c r="P634" s="55"/>
      <c r="Q634" s="41"/>
    </row>
    <row r="635" spans="12:17">
      <c r="L635" s="53"/>
      <c r="M635" s="54"/>
      <c r="N635" s="53"/>
      <c r="O635" s="54"/>
      <c r="P635" s="55"/>
      <c r="Q635" s="41"/>
    </row>
    <row r="636" spans="12:17">
      <c r="L636" s="53"/>
      <c r="M636" s="54"/>
      <c r="N636" s="53"/>
      <c r="O636" s="54"/>
      <c r="P636" s="55"/>
      <c r="Q636" s="41"/>
    </row>
    <row r="637" spans="12:17">
      <c r="L637" s="53"/>
      <c r="M637" s="54"/>
      <c r="N637" s="53"/>
      <c r="O637" s="54"/>
      <c r="P637" s="55"/>
      <c r="Q637" s="41"/>
    </row>
    <row r="638" spans="12:17">
      <c r="L638" s="53"/>
      <c r="M638" s="54"/>
      <c r="N638" s="53"/>
      <c r="O638" s="54"/>
      <c r="P638" s="55"/>
      <c r="Q638" s="41"/>
    </row>
    <row r="639" spans="12:17">
      <c r="L639" s="53"/>
      <c r="M639" s="54"/>
      <c r="N639" s="53"/>
      <c r="O639" s="54"/>
      <c r="P639" s="55"/>
      <c r="Q639" s="41"/>
    </row>
    <row r="640" spans="12:17">
      <c r="L640" s="53"/>
      <c r="M640" s="54"/>
      <c r="N640" s="53"/>
      <c r="O640" s="54"/>
      <c r="P640" s="55"/>
      <c r="Q640" s="41"/>
    </row>
  </sheetData>
  <autoFilter ref="A3:K34">
    <sortState ref="A4:K39">
      <sortCondition ref="A3:A39"/>
    </sortState>
  </autoFilter>
  <mergeCells count="3">
    <mergeCell ref="C1:D1"/>
    <mergeCell ref="F1:F2"/>
    <mergeCell ref="C2:D2"/>
  </mergeCells>
  <phoneticPr fontId="0" type="noConversion"/>
  <printOptions gridLines="1"/>
  <pageMargins left="0.82677165354330717" right="0.27559055118110237" top="0.86614173228346458" bottom="0.31496062992125984" header="0.51181102362204722" footer="0.11811023622047245"/>
  <pageSetup paperSize="9" scale="86" fitToHeight="0" orientation="landscape" useFirstPageNumber="1" r:id="rId1"/>
  <headerFooter alignWithMargins="0">
    <oddHeader>&amp;LRekonstrukce nouzového osvětlení-budova YD
DPS&amp;C&amp;"Arial CE,Tučné"&amp;11
Elektroinstalace&amp;RVýkaz výměr</oddHeader>
    <oddFooter>&amp;LFN Olomouc&amp;RStrana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638"/>
  <sheetViews>
    <sheetView workbookViewId="0">
      <selection activeCell="A7" sqref="A7:XFD8"/>
    </sheetView>
  </sheetViews>
  <sheetFormatPr defaultRowHeight="15.75"/>
  <cols>
    <col min="1" max="1" width="4.7109375" style="1" customWidth="1"/>
    <col min="2" max="2" width="57.42578125" style="6" customWidth="1"/>
    <col min="3" max="3" width="5" style="3" customWidth="1"/>
    <col min="4" max="4" width="4.5703125" style="2" customWidth="1"/>
    <col min="5" max="5" width="17.5703125" style="1" customWidth="1"/>
    <col min="6" max="6" width="15.7109375" style="3" customWidth="1"/>
    <col min="7" max="7" width="11.42578125" style="21" bestFit="1" customWidth="1"/>
    <col min="8" max="8" width="12.140625" style="21" customWidth="1"/>
    <col min="9" max="11" width="9.140625" style="21"/>
    <col min="12" max="12" width="15.5703125" style="39" customWidth="1"/>
    <col min="13" max="13" width="9.140625" style="38"/>
    <col min="14" max="14" width="9.5703125" style="39" bestFit="1" customWidth="1"/>
    <col min="15" max="15" width="9.140625" style="38"/>
    <col min="17" max="17" width="27.140625" style="40" customWidth="1"/>
    <col min="18" max="18" width="14.5703125" customWidth="1"/>
  </cols>
  <sheetData>
    <row r="1" spans="1:18" s="4" customFormat="1">
      <c r="A1" s="8" t="s">
        <v>0</v>
      </c>
      <c r="B1" s="9" t="s">
        <v>1</v>
      </c>
      <c r="C1" s="81" t="s">
        <v>2</v>
      </c>
      <c r="D1" s="82"/>
      <c r="E1" s="22" t="s">
        <v>6</v>
      </c>
      <c r="F1" s="82" t="s">
        <v>7</v>
      </c>
      <c r="G1" s="12" t="s">
        <v>8</v>
      </c>
      <c r="H1" s="13" t="s">
        <v>8</v>
      </c>
      <c r="I1" s="13" t="s">
        <v>9</v>
      </c>
      <c r="J1" s="13" t="s">
        <v>9</v>
      </c>
      <c r="K1" s="14" t="s">
        <v>9</v>
      </c>
      <c r="L1" s="42"/>
      <c r="M1" s="43"/>
      <c r="N1" s="42"/>
      <c r="O1" s="43"/>
      <c r="P1" s="44"/>
      <c r="Q1" s="41"/>
    </row>
    <row r="2" spans="1:18" s="4" customFormat="1" ht="27" customHeight="1" thickBot="1">
      <c r="A2" s="10" t="s">
        <v>3</v>
      </c>
      <c r="B2" s="11"/>
      <c r="C2" s="84"/>
      <c r="D2" s="83"/>
      <c r="E2" s="23" t="s">
        <v>10</v>
      </c>
      <c r="F2" s="83"/>
      <c r="G2" s="15" t="s">
        <v>11</v>
      </c>
      <c r="H2" s="16" t="s">
        <v>12</v>
      </c>
      <c r="I2" s="16" t="s">
        <v>11</v>
      </c>
      <c r="J2" s="16" t="s">
        <v>12</v>
      </c>
      <c r="K2" s="17" t="s">
        <v>13</v>
      </c>
      <c r="L2" s="42"/>
      <c r="M2" s="45"/>
      <c r="N2" s="42"/>
      <c r="O2" s="46"/>
      <c r="P2" s="44"/>
      <c r="Q2" s="41"/>
    </row>
    <row r="3" spans="1:18" s="5" customFormat="1">
      <c r="A3" s="60" t="s">
        <v>14</v>
      </c>
      <c r="B3" s="61" t="s">
        <v>15</v>
      </c>
      <c r="C3" s="62"/>
      <c r="D3" s="63"/>
      <c r="E3" s="26"/>
      <c r="F3" s="25"/>
      <c r="G3" s="18"/>
      <c r="H3" s="19"/>
      <c r="I3" s="19"/>
      <c r="J3" s="19"/>
      <c r="K3" s="20"/>
      <c r="L3" s="47"/>
      <c r="M3" s="48"/>
      <c r="N3" s="47"/>
      <c r="O3" s="48"/>
      <c r="P3" s="49"/>
      <c r="Q3" s="41"/>
    </row>
    <row r="4" spans="1:18" s="5" customFormat="1" ht="31.5">
      <c r="A4" s="35" t="s">
        <v>19</v>
      </c>
      <c r="B4" s="24" t="s">
        <v>29</v>
      </c>
      <c r="C4" s="80">
        <v>88</v>
      </c>
      <c r="D4" s="33" t="s">
        <v>23</v>
      </c>
      <c r="E4" s="32"/>
      <c r="F4" s="25"/>
      <c r="G4" s="56">
        <v>0</v>
      </c>
      <c r="H4" s="56">
        <v>0</v>
      </c>
      <c r="I4" s="19">
        <f>C4*G4</f>
        <v>0</v>
      </c>
      <c r="J4" s="19">
        <f>C4*H4</f>
        <v>0</v>
      </c>
      <c r="K4" s="20">
        <f>I4+J4</f>
        <v>0</v>
      </c>
      <c r="L4" s="47"/>
      <c r="M4" s="50"/>
      <c r="N4" s="47"/>
      <c r="O4" s="48"/>
      <c r="P4" s="49"/>
      <c r="Q4" s="41"/>
    </row>
    <row r="5" spans="1:18" s="5" customFormat="1" ht="31.5">
      <c r="A5" s="35" t="s">
        <v>24</v>
      </c>
      <c r="B5" s="24" t="s">
        <v>30</v>
      </c>
      <c r="C5" s="80">
        <v>14</v>
      </c>
      <c r="D5" s="33" t="s">
        <v>23</v>
      </c>
      <c r="E5" s="32"/>
      <c r="F5" s="25"/>
      <c r="G5" s="56">
        <v>0</v>
      </c>
      <c r="H5" s="56">
        <v>0</v>
      </c>
      <c r="I5" s="19">
        <f>C5*G5</f>
        <v>0</v>
      </c>
      <c r="J5" s="19">
        <f>C5*H5</f>
        <v>0</v>
      </c>
      <c r="K5" s="20">
        <f>I5+J5</f>
        <v>0</v>
      </c>
      <c r="L5" s="47"/>
      <c r="M5" s="50"/>
      <c r="N5" s="47"/>
      <c r="O5" s="48"/>
      <c r="P5" s="49"/>
      <c r="Q5" s="41"/>
    </row>
    <row r="6" spans="1:18" s="5" customFormat="1" ht="16.5" thickBot="1">
      <c r="A6" s="30">
        <v>3</v>
      </c>
      <c r="B6" s="24" t="s">
        <v>22</v>
      </c>
      <c r="C6" s="7">
        <f>SUM(C4:C5)</f>
        <v>102</v>
      </c>
      <c r="D6" s="33" t="s">
        <v>23</v>
      </c>
      <c r="E6" s="26"/>
      <c r="F6" s="25"/>
      <c r="G6" s="37"/>
      <c r="H6" s="56">
        <v>0</v>
      </c>
      <c r="I6" s="19">
        <f>C6*G6</f>
        <v>0</v>
      </c>
      <c r="J6" s="19">
        <f>C6*H6</f>
        <v>0</v>
      </c>
      <c r="K6" s="20">
        <f>I6+J6</f>
        <v>0</v>
      </c>
      <c r="L6" s="47"/>
      <c r="M6" s="50"/>
      <c r="N6" s="47"/>
      <c r="O6" s="48"/>
      <c r="P6" s="49"/>
      <c r="Q6" s="41"/>
    </row>
    <row r="7" spans="1:18" s="5" customFormat="1" ht="16.5" thickBot="1">
      <c r="A7" s="70"/>
      <c r="B7" s="71" t="s">
        <v>20</v>
      </c>
      <c r="C7" s="72"/>
      <c r="D7" s="73"/>
      <c r="E7" s="74"/>
      <c r="F7" s="75"/>
      <c r="G7" s="76"/>
      <c r="H7" s="77"/>
      <c r="I7" s="78">
        <f>SUM(I3:I6)</f>
        <v>0</v>
      </c>
      <c r="J7" s="78">
        <f>SUM(J3:J6)</f>
        <v>0</v>
      </c>
      <c r="K7" s="79">
        <f>SUM(K3:K6)</f>
        <v>0</v>
      </c>
      <c r="L7" s="47"/>
      <c r="M7" s="50"/>
      <c r="N7" s="47"/>
      <c r="O7" s="48"/>
      <c r="P7" s="49"/>
      <c r="Q7" s="51"/>
    </row>
    <row r="8" spans="1:18" s="5" customFormat="1" ht="15">
      <c r="A8" s="1"/>
      <c r="B8" s="6"/>
      <c r="C8" s="3"/>
      <c r="D8" s="2"/>
      <c r="E8" s="1"/>
      <c r="F8" s="3"/>
      <c r="G8" s="21"/>
      <c r="H8" s="21"/>
      <c r="I8" s="21"/>
      <c r="J8" s="21"/>
      <c r="K8" s="21"/>
      <c r="L8" s="47"/>
      <c r="M8" s="50"/>
      <c r="N8" s="47"/>
      <c r="O8" s="48"/>
      <c r="P8" s="49"/>
      <c r="Q8" s="51"/>
    </row>
    <row r="9" spans="1:18" s="5" customFormat="1" ht="15">
      <c r="A9" s="1"/>
      <c r="B9" s="6"/>
      <c r="C9" s="3"/>
      <c r="D9" s="2"/>
      <c r="E9" s="1"/>
      <c r="F9" s="3"/>
      <c r="G9" s="21"/>
      <c r="H9" s="21"/>
      <c r="I9" s="21"/>
      <c r="J9" s="21"/>
      <c r="K9" s="21"/>
      <c r="L9" s="47"/>
      <c r="M9" s="50"/>
      <c r="N9" s="47"/>
      <c r="O9" s="48"/>
      <c r="P9" s="49"/>
      <c r="Q9" s="52"/>
      <c r="R9" s="5" t="s">
        <v>21</v>
      </c>
    </row>
    <row r="10" spans="1:18" s="5" customFormat="1" ht="15">
      <c r="A10" s="1"/>
      <c r="B10" s="6"/>
      <c r="C10" s="3"/>
      <c r="D10" s="2"/>
      <c r="E10" s="1"/>
      <c r="F10" s="3"/>
      <c r="G10" s="21"/>
      <c r="H10" s="21"/>
      <c r="I10" s="21"/>
      <c r="J10" s="21"/>
      <c r="K10" s="21"/>
      <c r="L10" s="47"/>
      <c r="M10" s="50"/>
      <c r="N10" s="47"/>
      <c r="O10" s="48"/>
      <c r="P10" s="49"/>
      <c r="Q10" s="52"/>
    </row>
    <row r="11" spans="1:18" s="5" customFormat="1">
      <c r="A11" s="1"/>
      <c r="B11" s="6"/>
      <c r="C11" s="3"/>
      <c r="D11" s="2"/>
      <c r="E11" s="1"/>
      <c r="F11" s="3"/>
      <c r="G11" s="21"/>
      <c r="H11" s="21"/>
      <c r="I11" s="21"/>
      <c r="J11" s="21"/>
      <c r="K11" s="21"/>
      <c r="L11" s="47"/>
      <c r="M11" s="50"/>
      <c r="N11" s="47"/>
      <c r="O11" s="48"/>
      <c r="P11" s="49"/>
      <c r="Q11" s="41"/>
    </row>
    <row r="12" spans="1:18" s="5" customFormat="1">
      <c r="A12" s="1"/>
      <c r="B12" s="6"/>
      <c r="C12" s="3"/>
      <c r="D12" s="2"/>
      <c r="E12" s="1"/>
      <c r="F12" s="3"/>
      <c r="G12" s="21"/>
      <c r="H12" s="21"/>
      <c r="I12" s="21"/>
      <c r="J12" s="21"/>
      <c r="K12" s="21"/>
      <c r="L12" s="47"/>
      <c r="M12" s="50"/>
      <c r="N12" s="47"/>
      <c r="O12" s="48"/>
      <c r="P12" s="49"/>
      <c r="Q12" s="41"/>
    </row>
    <row r="13" spans="1:18" s="5" customFormat="1">
      <c r="A13" s="1"/>
      <c r="B13" s="6"/>
      <c r="C13" s="3"/>
      <c r="D13" s="2"/>
      <c r="E13" s="1"/>
      <c r="F13" s="3"/>
      <c r="G13" s="21"/>
      <c r="H13" s="21"/>
      <c r="I13" s="21"/>
      <c r="J13" s="21"/>
      <c r="K13" s="21"/>
      <c r="L13" s="47"/>
      <c r="M13" s="50"/>
      <c r="N13" s="47"/>
      <c r="O13" s="48"/>
      <c r="P13" s="49"/>
      <c r="Q13" s="41"/>
    </row>
    <row r="14" spans="1:18" s="5" customFormat="1">
      <c r="A14" s="1"/>
      <c r="B14" s="6"/>
      <c r="C14" s="3"/>
      <c r="D14" s="2"/>
      <c r="E14" s="1"/>
      <c r="F14" s="3"/>
      <c r="G14" s="21"/>
      <c r="H14" s="21"/>
      <c r="I14" s="21"/>
      <c r="J14" s="21"/>
      <c r="K14" s="21"/>
      <c r="L14" s="47"/>
      <c r="M14" s="50"/>
      <c r="N14" s="47"/>
      <c r="O14" s="48"/>
      <c r="P14" s="49"/>
      <c r="Q14" s="41"/>
    </row>
    <row r="15" spans="1:18" s="5" customFormat="1">
      <c r="A15" s="1"/>
      <c r="B15" s="6"/>
      <c r="C15" s="3"/>
      <c r="D15" s="2"/>
      <c r="E15" s="1"/>
      <c r="F15" s="3"/>
      <c r="G15" s="21"/>
      <c r="H15" s="21"/>
      <c r="I15" s="21"/>
      <c r="J15" s="21"/>
      <c r="K15" s="21"/>
      <c r="L15" s="47"/>
      <c r="M15" s="50"/>
      <c r="N15" s="47"/>
      <c r="O15" s="48"/>
      <c r="P15" s="49"/>
      <c r="Q15" s="41"/>
    </row>
    <row r="16" spans="1:18" s="5" customFormat="1">
      <c r="A16" s="1"/>
      <c r="B16" s="6"/>
      <c r="C16" s="3"/>
      <c r="D16" s="2"/>
      <c r="E16" s="1"/>
      <c r="F16" s="3"/>
      <c r="G16" s="21"/>
      <c r="H16" s="21"/>
      <c r="I16" s="21"/>
      <c r="J16" s="21"/>
      <c r="K16" s="21"/>
      <c r="L16" s="47"/>
      <c r="M16" s="50"/>
      <c r="N16" s="47"/>
      <c r="O16" s="48"/>
      <c r="P16" s="49"/>
      <c r="Q16" s="41"/>
    </row>
    <row r="17" spans="1:17" s="5" customFormat="1">
      <c r="A17" s="1"/>
      <c r="B17" s="6"/>
      <c r="C17" s="3"/>
      <c r="D17" s="2"/>
      <c r="E17" s="1"/>
      <c r="F17" s="3"/>
      <c r="G17" s="21"/>
      <c r="H17" s="21"/>
      <c r="I17" s="21"/>
      <c r="J17" s="21"/>
      <c r="K17" s="21"/>
      <c r="L17" s="47"/>
      <c r="M17" s="50"/>
      <c r="N17" s="47"/>
      <c r="O17" s="48"/>
      <c r="P17" s="49"/>
      <c r="Q17" s="41"/>
    </row>
    <row r="18" spans="1:17" s="5" customFormat="1">
      <c r="A18" s="1"/>
      <c r="B18" s="6"/>
      <c r="C18" s="3"/>
      <c r="D18" s="2"/>
      <c r="E18" s="1"/>
      <c r="F18" s="3"/>
      <c r="G18" s="21"/>
      <c r="H18" s="21"/>
      <c r="I18" s="21"/>
      <c r="J18" s="21"/>
      <c r="K18" s="21"/>
      <c r="L18" s="47"/>
      <c r="M18" s="50"/>
      <c r="N18" s="47"/>
      <c r="O18" s="48"/>
      <c r="P18" s="49"/>
      <c r="Q18" s="41"/>
    </row>
    <row r="19" spans="1:17" s="5" customFormat="1">
      <c r="A19" s="1"/>
      <c r="B19" s="6"/>
      <c r="C19" s="3"/>
      <c r="D19" s="2"/>
      <c r="E19" s="1"/>
      <c r="F19" s="3"/>
      <c r="G19" s="21"/>
      <c r="H19" s="21"/>
      <c r="I19" s="21"/>
      <c r="J19" s="21"/>
      <c r="K19" s="21"/>
      <c r="L19" s="47"/>
      <c r="M19" s="50"/>
      <c r="N19" s="47"/>
      <c r="O19" s="48"/>
      <c r="P19" s="49"/>
      <c r="Q19" s="41"/>
    </row>
    <row r="20" spans="1:17" s="5" customFormat="1">
      <c r="A20" s="1"/>
      <c r="B20" s="6"/>
      <c r="C20" s="3"/>
      <c r="D20" s="2"/>
      <c r="E20" s="1"/>
      <c r="F20" s="3"/>
      <c r="G20" s="21"/>
      <c r="H20" s="21"/>
      <c r="I20" s="21"/>
      <c r="J20" s="21"/>
      <c r="K20" s="21"/>
      <c r="L20" s="47"/>
      <c r="M20" s="50"/>
      <c r="N20" s="47"/>
      <c r="O20" s="48"/>
      <c r="P20" s="49"/>
      <c r="Q20" s="41"/>
    </row>
    <row r="21" spans="1:17" s="5" customFormat="1">
      <c r="A21" s="1"/>
      <c r="B21" s="6"/>
      <c r="C21" s="3"/>
      <c r="D21" s="2"/>
      <c r="E21" s="1"/>
      <c r="F21" s="3"/>
      <c r="G21" s="21"/>
      <c r="H21" s="21"/>
      <c r="I21" s="21"/>
      <c r="J21" s="21"/>
      <c r="K21" s="21"/>
      <c r="L21" s="47"/>
      <c r="M21" s="50"/>
      <c r="N21" s="47"/>
      <c r="O21" s="48"/>
      <c r="P21" s="49"/>
      <c r="Q21" s="41"/>
    </row>
    <row r="22" spans="1:17" s="5" customFormat="1">
      <c r="A22" s="1"/>
      <c r="B22" s="6"/>
      <c r="C22" s="3"/>
      <c r="D22" s="2"/>
      <c r="E22" s="1"/>
      <c r="F22" s="3"/>
      <c r="G22" s="21"/>
      <c r="H22" s="21"/>
      <c r="I22" s="21"/>
      <c r="J22" s="21"/>
      <c r="K22" s="21"/>
      <c r="L22" s="47"/>
      <c r="M22" s="50"/>
      <c r="N22" s="47"/>
      <c r="O22" s="48"/>
      <c r="P22" s="49"/>
      <c r="Q22" s="41"/>
    </row>
    <row r="23" spans="1:17" s="5" customFormat="1">
      <c r="A23" s="1"/>
      <c r="B23" s="6"/>
      <c r="C23" s="3"/>
      <c r="D23" s="2"/>
      <c r="E23" s="1"/>
      <c r="F23" s="3"/>
      <c r="G23" s="21"/>
      <c r="H23" s="21"/>
      <c r="I23" s="21"/>
      <c r="J23" s="21"/>
      <c r="K23" s="21"/>
      <c r="L23" s="47"/>
      <c r="M23" s="50"/>
      <c r="N23" s="47"/>
      <c r="O23" s="48"/>
      <c r="P23" s="49"/>
      <c r="Q23" s="41"/>
    </row>
    <row r="24" spans="1:17" s="5" customFormat="1">
      <c r="A24" s="1"/>
      <c r="B24" s="6"/>
      <c r="C24" s="3"/>
      <c r="D24" s="2"/>
      <c r="E24" s="1"/>
      <c r="F24" s="3"/>
      <c r="G24" s="21"/>
      <c r="H24" s="21"/>
      <c r="I24" s="21"/>
      <c r="J24" s="21"/>
      <c r="K24" s="21"/>
      <c r="L24" s="47"/>
      <c r="M24" s="50"/>
      <c r="N24" s="47"/>
      <c r="O24" s="48"/>
      <c r="P24" s="49"/>
      <c r="Q24" s="41"/>
    </row>
    <row r="25" spans="1:17" s="5" customFormat="1">
      <c r="A25" s="1"/>
      <c r="B25" s="6"/>
      <c r="C25" s="3"/>
      <c r="D25" s="2"/>
      <c r="E25" s="1"/>
      <c r="F25" s="3"/>
      <c r="G25" s="21"/>
      <c r="H25" s="21"/>
      <c r="I25" s="21"/>
      <c r="J25" s="21"/>
      <c r="K25" s="21"/>
      <c r="L25" s="47"/>
      <c r="M25" s="50"/>
      <c r="N25" s="47"/>
      <c r="O25" s="48"/>
      <c r="P25" s="49"/>
      <c r="Q25" s="41"/>
    </row>
    <row r="26" spans="1:17" s="5" customFormat="1">
      <c r="A26" s="1"/>
      <c r="B26" s="6"/>
      <c r="C26" s="3"/>
      <c r="D26" s="2"/>
      <c r="E26" s="1"/>
      <c r="F26" s="3"/>
      <c r="G26" s="21"/>
      <c r="H26" s="21"/>
      <c r="I26" s="21"/>
      <c r="J26" s="21"/>
      <c r="K26" s="21"/>
      <c r="L26" s="47"/>
      <c r="M26" s="50"/>
      <c r="N26" s="47"/>
      <c r="O26" s="48"/>
      <c r="P26" s="49"/>
      <c r="Q26" s="41"/>
    </row>
    <row r="27" spans="1:17" s="5" customFormat="1">
      <c r="A27" s="1"/>
      <c r="B27" s="6"/>
      <c r="C27" s="3"/>
      <c r="D27" s="2"/>
      <c r="E27" s="1"/>
      <c r="F27" s="3"/>
      <c r="G27" s="21"/>
      <c r="H27" s="21"/>
      <c r="I27" s="21"/>
      <c r="J27" s="21"/>
      <c r="K27" s="21"/>
      <c r="L27" s="47"/>
      <c r="M27" s="48"/>
      <c r="N27" s="47"/>
      <c r="O27" s="48"/>
      <c r="P27" s="49"/>
      <c r="Q27" s="41"/>
    </row>
    <row r="28" spans="1:17" s="5" customFormat="1">
      <c r="A28" s="1"/>
      <c r="B28" s="6"/>
      <c r="C28" s="3"/>
      <c r="D28" s="2"/>
      <c r="E28" s="1"/>
      <c r="F28" s="3"/>
      <c r="G28" s="21"/>
      <c r="H28" s="21"/>
      <c r="I28" s="21"/>
      <c r="J28" s="21"/>
      <c r="K28" s="21"/>
      <c r="L28" s="47"/>
      <c r="M28" s="48"/>
      <c r="N28" s="47"/>
      <c r="O28" s="48"/>
      <c r="P28" s="49"/>
      <c r="Q28" s="41"/>
    </row>
    <row r="29" spans="1:17" s="5" customFormat="1">
      <c r="A29" s="1"/>
      <c r="B29" s="6"/>
      <c r="C29" s="3"/>
      <c r="D29" s="2"/>
      <c r="E29" s="1"/>
      <c r="F29" s="3"/>
      <c r="G29" s="21"/>
      <c r="H29" s="21"/>
      <c r="I29" s="21"/>
      <c r="J29" s="21"/>
      <c r="K29" s="21"/>
      <c r="L29" s="47"/>
      <c r="M29" s="48"/>
      <c r="N29" s="47"/>
      <c r="O29" s="48"/>
      <c r="P29" s="49"/>
      <c r="Q29" s="41"/>
    </row>
    <row r="30" spans="1:17" s="5" customFormat="1">
      <c r="A30" s="1"/>
      <c r="B30" s="6"/>
      <c r="C30" s="3"/>
      <c r="D30" s="2"/>
      <c r="E30" s="1"/>
      <c r="F30" s="3"/>
      <c r="G30" s="21"/>
      <c r="H30" s="21"/>
      <c r="I30" s="21"/>
      <c r="J30" s="21"/>
      <c r="K30" s="21"/>
      <c r="L30" s="47"/>
      <c r="M30" s="48"/>
      <c r="N30" s="47"/>
      <c r="O30" s="48"/>
      <c r="P30" s="49"/>
      <c r="Q30" s="41"/>
    </row>
    <row r="31" spans="1:17" s="5" customFormat="1">
      <c r="A31" s="1"/>
      <c r="B31" s="6"/>
      <c r="C31" s="3"/>
      <c r="D31" s="2"/>
      <c r="E31" s="1"/>
      <c r="F31" s="3"/>
      <c r="G31" s="21"/>
      <c r="H31" s="21"/>
      <c r="I31" s="21"/>
      <c r="J31" s="21"/>
      <c r="K31" s="21"/>
      <c r="L31" s="47"/>
      <c r="M31" s="48"/>
      <c r="N31" s="47"/>
      <c r="O31" s="48"/>
      <c r="P31" s="49"/>
      <c r="Q31" s="41"/>
    </row>
    <row r="32" spans="1:17" s="5" customFormat="1">
      <c r="A32" s="1"/>
      <c r="B32" s="6"/>
      <c r="C32" s="3"/>
      <c r="D32" s="2"/>
      <c r="E32" s="1"/>
      <c r="F32" s="3"/>
      <c r="G32" s="21"/>
      <c r="H32" s="21"/>
      <c r="I32" s="21"/>
      <c r="J32" s="21"/>
      <c r="K32" s="21"/>
      <c r="L32" s="47"/>
      <c r="M32" s="48"/>
      <c r="N32" s="47"/>
      <c r="O32" s="48"/>
      <c r="P32" s="49"/>
      <c r="Q32" s="41"/>
    </row>
    <row r="33" spans="12:17">
      <c r="L33" s="53"/>
      <c r="M33" s="54"/>
      <c r="N33" s="53"/>
      <c r="O33" s="54"/>
      <c r="P33" s="55"/>
      <c r="Q33" s="41"/>
    </row>
    <row r="34" spans="12:17">
      <c r="L34" s="53"/>
      <c r="M34" s="54"/>
      <c r="N34" s="53"/>
      <c r="O34" s="54"/>
      <c r="P34" s="55"/>
      <c r="Q34" s="41"/>
    </row>
    <row r="35" spans="12:17">
      <c r="L35" s="53"/>
      <c r="M35" s="54"/>
      <c r="N35" s="53"/>
      <c r="O35" s="54"/>
      <c r="P35" s="55"/>
      <c r="Q35" s="41"/>
    </row>
    <row r="36" spans="12:17">
      <c r="L36" s="53"/>
      <c r="M36" s="54"/>
      <c r="N36" s="53"/>
      <c r="O36" s="54"/>
      <c r="P36" s="55"/>
      <c r="Q36" s="41"/>
    </row>
    <row r="37" spans="12:17">
      <c r="L37" s="53"/>
      <c r="M37" s="54"/>
      <c r="N37" s="53"/>
      <c r="O37" s="54"/>
      <c r="P37" s="55"/>
      <c r="Q37" s="41"/>
    </row>
    <row r="38" spans="12:17">
      <c r="L38" s="53"/>
      <c r="M38" s="54"/>
      <c r="N38" s="53"/>
      <c r="O38" s="54"/>
      <c r="P38" s="55"/>
      <c r="Q38" s="41"/>
    </row>
    <row r="39" spans="12:17">
      <c r="L39" s="53"/>
      <c r="M39" s="54"/>
      <c r="N39" s="53"/>
      <c r="O39" s="54"/>
      <c r="P39" s="55"/>
      <c r="Q39" s="41"/>
    </row>
    <row r="40" spans="12:17">
      <c r="L40" s="53"/>
      <c r="M40" s="54"/>
      <c r="N40" s="53"/>
      <c r="O40" s="54"/>
      <c r="P40" s="55"/>
      <c r="Q40" s="41"/>
    </row>
    <row r="41" spans="12:17">
      <c r="L41" s="53"/>
      <c r="M41" s="54"/>
      <c r="N41" s="53"/>
      <c r="O41" s="54"/>
      <c r="P41" s="55"/>
      <c r="Q41" s="41"/>
    </row>
    <row r="42" spans="12:17">
      <c r="L42" s="53"/>
      <c r="M42" s="54"/>
      <c r="N42" s="53"/>
      <c r="O42" s="54"/>
      <c r="P42" s="55"/>
      <c r="Q42" s="41"/>
    </row>
    <row r="43" spans="12:17">
      <c r="L43" s="53"/>
      <c r="M43" s="54"/>
      <c r="N43" s="53"/>
      <c r="O43" s="54"/>
      <c r="P43" s="55"/>
      <c r="Q43" s="41"/>
    </row>
    <row r="44" spans="12:17">
      <c r="L44" s="53"/>
      <c r="M44" s="54"/>
      <c r="N44" s="53"/>
      <c r="O44" s="54"/>
      <c r="P44" s="55"/>
      <c r="Q44" s="41"/>
    </row>
    <row r="45" spans="12:17">
      <c r="L45" s="53"/>
      <c r="M45" s="54"/>
      <c r="N45" s="53"/>
      <c r="O45" s="54"/>
      <c r="P45" s="55"/>
      <c r="Q45" s="41"/>
    </row>
    <row r="46" spans="12:17">
      <c r="L46" s="53"/>
      <c r="M46" s="54"/>
      <c r="N46" s="53"/>
      <c r="O46" s="54"/>
      <c r="P46" s="55"/>
      <c r="Q46" s="41"/>
    </row>
    <row r="47" spans="12:17">
      <c r="L47" s="53"/>
      <c r="M47" s="54"/>
      <c r="N47" s="53"/>
      <c r="O47" s="54"/>
      <c r="P47" s="55"/>
      <c r="Q47" s="41"/>
    </row>
    <row r="48" spans="12:17">
      <c r="L48" s="53"/>
      <c r="M48" s="54"/>
      <c r="N48" s="53"/>
      <c r="O48" s="54"/>
      <c r="P48" s="55"/>
      <c r="Q48" s="41"/>
    </row>
    <row r="49" spans="12:17">
      <c r="L49" s="53"/>
      <c r="M49" s="54"/>
      <c r="N49" s="53"/>
      <c r="O49" s="54"/>
      <c r="P49" s="55"/>
      <c r="Q49" s="41"/>
    </row>
    <row r="50" spans="12:17">
      <c r="L50" s="53"/>
      <c r="M50" s="54"/>
      <c r="N50" s="53"/>
      <c r="O50" s="54"/>
      <c r="P50" s="55"/>
      <c r="Q50" s="41"/>
    </row>
    <row r="51" spans="12:17">
      <c r="L51" s="53"/>
      <c r="M51" s="54"/>
      <c r="N51" s="53"/>
      <c r="O51" s="54"/>
      <c r="P51" s="55"/>
      <c r="Q51" s="41"/>
    </row>
    <row r="52" spans="12:17">
      <c r="L52" s="53"/>
      <c r="M52" s="54"/>
      <c r="N52" s="53"/>
      <c r="O52" s="54"/>
      <c r="P52" s="55"/>
      <c r="Q52" s="41"/>
    </row>
    <row r="53" spans="12:17">
      <c r="L53" s="53"/>
      <c r="M53" s="54"/>
      <c r="N53" s="53"/>
      <c r="O53" s="54"/>
      <c r="P53" s="55"/>
      <c r="Q53" s="41"/>
    </row>
    <row r="54" spans="12:17">
      <c r="L54" s="53"/>
      <c r="M54" s="54"/>
      <c r="N54" s="53"/>
      <c r="O54" s="54"/>
      <c r="P54" s="55"/>
      <c r="Q54" s="41"/>
    </row>
    <row r="55" spans="12:17">
      <c r="L55" s="53"/>
      <c r="M55" s="54"/>
      <c r="N55" s="53"/>
      <c r="O55" s="54"/>
      <c r="P55" s="55"/>
      <c r="Q55" s="41"/>
    </row>
    <row r="56" spans="12:17">
      <c r="L56" s="53"/>
      <c r="M56" s="54"/>
      <c r="N56" s="53"/>
      <c r="O56" s="54"/>
      <c r="P56" s="55"/>
      <c r="Q56" s="41"/>
    </row>
    <row r="57" spans="12:17">
      <c r="L57" s="53"/>
      <c r="M57" s="54"/>
      <c r="N57" s="53"/>
      <c r="O57" s="54"/>
      <c r="P57" s="55"/>
      <c r="Q57" s="41"/>
    </row>
    <row r="58" spans="12:17">
      <c r="L58" s="53"/>
      <c r="M58" s="54"/>
      <c r="N58" s="53"/>
      <c r="O58" s="54"/>
      <c r="P58" s="55"/>
      <c r="Q58" s="41"/>
    </row>
    <row r="59" spans="12:17">
      <c r="L59" s="53"/>
      <c r="M59" s="54"/>
      <c r="N59" s="53"/>
      <c r="O59" s="54"/>
      <c r="P59" s="55"/>
      <c r="Q59" s="41"/>
    </row>
    <row r="60" spans="12:17">
      <c r="L60" s="53"/>
      <c r="M60" s="54"/>
      <c r="N60" s="53"/>
      <c r="O60" s="54"/>
      <c r="P60" s="55"/>
      <c r="Q60" s="41"/>
    </row>
    <row r="61" spans="12:17">
      <c r="L61" s="53"/>
      <c r="M61" s="54"/>
      <c r="N61" s="53"/>
      <c r="O61" s="54"/>
      <c r="P61" s="55"/>
      <c r="Q61" s="41"/>
    </row>
    <row r="62" spans="12:17">
      <c r="L62" s="53"/>
      <c r="M62" s="54"/>
      <c r="N62" s="53"/>
      <c r="O62" s="54"/>
      <c r="P62" s="55"/>
      <c r="Q62" s="41"/>
    </row>
    <row r="63" spans="12:17">
      <c r="L63" s="53"/>
      <c r="M63" s="54"/>
      <c r="N63" s="53"/>
      <c r="O63" s="54"/>
      <c r="P63" s="55"/>
      <c r="Q63" s="41"/>
    </row>
    <row r="64" spans="12:17">
      <c r="L64" s="53"/>
      <c r="M64" s="54"/>
      <c r="N64" s="53"/>
      <c r="O64" s="54"/>
      <c r="P64" s="55"/>
      <c r="Q64" s="41"/>
    </row>
    <row r="65" spans="12:17">
      <c r="L65" s="53"/>
      <c r="M65" s="54"/>
      <c r="N65" s="53"/>
      <c r="O65" s="54"/>
      <c r="P65" s="55"/>
      <c r="Q65" s="41"/>
    </row>
    <row r="66" spans="12:17">
      <c r="L66" s="53"/>
      <c r="M66" s="54"/>
      <c r="N66" s="53"/>
      <c r="O66" s="54"/>
      <c r="P66" s="55"/>
      <c r="Q66" s="41"/>
    </row>
    <row r="67" spans="12:17">
      <c r="L67" s="53"/>
      <c r="M67" s="54"/>
      <c r="N67" s="53"/>
      <c r="O67" s="54"/>
      <c r="P67" s="55"/>
      <c r="Q67" s="41"/>
    </row>
    <row r="68" spans="12:17">
      <c r="L68" s="53"/>
      <c r="M68" s="54"/>
      <c r="N68" s="53"/>
      <c r="O68" s="54"/>
      <c r="P68" s="55"/>
      <c r="Q68" s="41"/>
    </row>
    <row r="69" spans="12:17">
      <c r="L69" s="53"/>
      <c r="M69" s="54"/>
      <c r="N69" s="53"/>
      <c r="O69" s="54"/>
      <c r="P69" s="55"/>
      <c r="Q69" s="41"/>
    </row>
    <row r="70" spans="12:17">
      <c r="L70" s="53"/>
      <c r="M70" s="54"/>
      <c r="N70" s="53"/>
      <c r="O70" s="54"/>
      <c r="P70" s="55"/>
      <c r="Q70" s="41"/>
    </row>
    <row r="71" spans="12:17">
      <c r="L71" s="53"/>
      <c r="M71" s="54"/>
      <c r="N71" s="53"/>
      <c r="O71" s="54"/>
      <c r="P71" s="55"/>
      <c r="Q71" s="41"/>
    </row>
    <row r="72" spans="12:17">
      <c r="L72" s="53"/>
      <c r="M72" s="54"/>
      <c r="N72" s="53"/>
      <c r="O72" s="54"/>
      <c r="P72" s="55"/>
      <c r="Q72" s="41"/>
    </row>
    <row r="73" spans="12:17">
      <c r="L73" s="53"/>
      <c r="M73" s="54"/>
      <c r="N73" s="53"/>
      <c r="O73" s="54"/>
      <c r="P73" s="55"/>
      <c r="Q73" s="41"/>
    </row>
    <row r="74" spans="12:17">
      <c r="L74" s="53"/>
      <c r="M74" s="54"/>
      <c r="N74" s="53"/>
      <c r="O74" s="54"/>
      <c r="P74" s="55"/>
      <c r="Q74" s="41"/>
    </row>
    <row r="75" spans="12:17">
      <c r="L75" s="53"/>
      <c r="M75" s="54"/>
      <c r="N75" s="53"/>
      <c r="O75" s="54"/>
      <c r="P75" s="55"/>
      <c r="Q75" s="41"/>
    </row>
    <row r="76" spans="12:17">
      <c r="L76" s="53"/>
      <c r="M76" s="54"/>
      <c r="N76" s="53"/>
      <c r="O76" s="54"/>
      <c r="P76" s="55"/>
      <c r="Q76" s="41"/>
    </row>
    <row r="77" spans="12:17">
      <c r="L77" s="53"/>
      <c r="M77" s="54"/>
      <c r="N77" s="53"/>
      <c r="O77" s="54"/>
      <c r="P77" s="55"/>
      <c r="Q77" s="41"/>
    </row>
    <row r="78" spans="12:17">
      <c r="L78" s="53"/>
      <c r="M78" s="54"/>
      <c r="N78" s="53"/>
      <c r="O78" s="54"/>
      <c r="P78" s="55"/>
      <c r="Q78" s="41"/>
    </row>
    <row r="79" spans="12:17">
      <c r="L79" s="53"/>
      <c r="M79" s="54"/>
      <c r="N79" s="53"/>
      <c r="O79" s="54"/>
      <c r="P79" s="55"/>
      <c r="Q79" s="41"/>
    </row>
    <row r="80" spans="12:17">
      <c r="L80" s="53"/>
      <c r="M80" s="54"/>
      <c r="N80" s="53"/>
      <c r="O80" s="54"/>
      <c r="P80" s="55"/>
      <c r="Q80" s="41"/>
    </row>
    <row r="81" spans="12:17">
      <c r="L81" s="53"/>
      <c r="M81" s="54"/>
      <c r="N81" s="53"/>
      <c r="O81" s="54"/>
      <c r="P81" s="55"/>
      <c r="Q81" s="41"/>
    </row>
    <row r="82" spans="12:17">
      <c r="L82" s="53"/>
      <c r="M82" s="54"/>
      <c r="N82" s="53"/>
      <c r="O82" s="54"/>
      <c r="P82" s="55"/>
      <c r="Q82" s="41"/>
    </row>
    <row r="83" spans="12:17">
      <c r="L83" s="53"/>
      <c r="M83" s="54"/>
      <c r="N83" s="53"/>
      <c r="O83" s="54"/>
      <c r="P83" s="55"/>
      <c r="Q83" s="41"/>
    </row>
    <row r="84" spans="12:17">
      <c r="L84" s="53"/>
      <c r="M84" s="54"/>
      <c r="N84" s="53"/>
      <c r="O84" s="54"/>
      <c r="P84" s="55"/>
      <c r="Q84" s="41"/>
    </row>
    <row r="85" spans="12:17">
      <c r="L85" s="53"/>
      <c r="M85" s="54"/>
      <c r="N85" s="53"/>
      <c r="O85" s="54"/>
      <c r="P85" s="55"/>
      <c r="Q85" s="41"/>
    </row>
    <row r="86" spans="12:17">
      <c r="L86" s="53"/>
      <c r="M86" s="54"/>
      <c r="N86" s="53"/>
      <c r="O86" s="54"/>
      <c r="P86" s="55"/>
      <c r="Q86" s="41"/>
    </row>
    <row r="87" spans="12:17">
      <c r="L87" s="53"/>
      <c r="M87" s="54"/>
      <c r="N87" s="53"/>
      <c r="O87" s="54"/>
      <c r="P87" s="55"/>
      <c r="Q87" s="41"/>
    </row>
    <row r="88" spans="12:17">
      <c r="L88" s="53"/>
      <c r="M88" s="54"/>
      <c r="N88" s="53"/>
      <c r="O88" s="54"/>
      <c r="P88" s="55"/>
      <c r="Q88" s="41"/>
    </row>
    <row r="89" spans="12:17">
      <c r="L89" s="53"/>
      <c r="M89" s="54"/>
      <c r="N89" s="53"/>
      <c r="O89" s="54"/>
      <c r="P89" s="55"/>
      <c r="Q89" s="41"/>
    </row>
    <row r="90" spans="12:17">
      <c r="L90" s="53"/>
      <c r="M90" s="54"/>
      <c r="N90" s="53"/>
      <c r="O90" s="54"/>
      <c r="P90" s="55"/>
      <c r="Q90" s="41"/>
    </row>
    <row r="91" spans="12:17">
      <c r="L91" s="53"/>
      <c r="M91" s="54"/>
      <c r="N91" s="53"/>
      <c r="O91" s="54"/>
      <c r="P91" s="55"/>
      <c r="Q91" s="41"/>
    </row>
    <row r="92" spans="12:17">
      <c r="L92" s="53"/>
      <c r="M92" s="54"/>
      <c r="N92" s="53"/>
      <c r="O92" s="54"/>
      <c r="P92" s="55"/>
      <c r="Q92" s="41"/>
    </row>
    <row r="93" spans="12:17">
      <c r="L93" s="53"/>
      <c r="M93" s="54"/>
      <c r="N93" s="53"/>
      <c r="O93" s="54"/>
      <c r="P93" s="55"/>
      <c r="Q93" s="41"/>
    </row>
    <row r="94" spans="12:17">
      <c r="L94" s="53"/>
      <c r="M94" s="54"/>
      <c r="N94" s="53"/>
      <c r="O94" s="54"/>
      <c r="P94" s="55"/>
      <c r="Q94" s="41"/>
    </row>
    <row r="95" spans="12:17">
      <c r="L95" s="53"/>
      <c r="M95" s="54"/>
      <c r="N95" s="53"/>
      <c r="O95" s="54"/>
      <c r="P95" s="55"/>
      <c r="Q95" s="41"/>
    </row>
    <row r="96" spans="12:17">
      <c r="L96" s="53"/>
      <c r="M96" s="54"/>
      <c r="N96" s="53"/>
      <c r="O96" s="54"/>
      <c r="P96" s="55"/>
      <c r="Q96" s="41"/>
    </row>
    <row r="97" spans="12:17">
      <c r="L97" s="53"/>
      <c r="M97" s="54"/>
      <c r="N97" s="53"/>
      <c r="O97" s="54"/>
      <c r="P97" s="55"/>
      <c r="Q97" s="41"/>
    </row>
    <row r="98" spans="12:17">
      <c r="L98" s="53"/>
      <c r="M98" s="54"/>
      <c r="N98" s="53"/>
      <c r="O98" s="54"/>
      <c r="P98" s="55"/>
      <c r="Q98" s="41"/>
    </row>
    <row r="99" spans="12:17">
      <c r="L99" s="53"/>
      <c r="M99" s="54"/>
      <c r="N99" s="53"/>
      <c r="O99" s="54"/>
      <c r="P99" s="55"/>
      <c r="Q99" s="41"/>
    </row>
    <row r="100" spans="12:17">
      <c r="L100" s="53"/>
      <c r="M100" s="54"/>
      <c r="N100" s="53"/>
      <c r="O100" s="54"/>
      <c r="P100" s="55"/>
      <c r="Q100" s="41"/>
    </row>
    <row r="101" spans="12:17">
      <c r="L101" s="53"/>
      <c r="M101" s="54"/>
      <c r="N101" s="53"/>
      <c r="O101" s="54"/>
      <c r="P101" s="55"/>
      <c r="Q101" s="41"/>
    </row>
    <row r="102" spans="12:17">
      <c r="L102" s="53"/>
      <c r="M102" s="54"/>
      <c r="N102" s="53"/>
      <c r="O102" s="54"/>
      <c r="P102" s="55"/>
      <c r="Q102" s="41"/>
    </row>
    <row r="103" spans="12:17">
      <c r="L103" s="53"/>
      <c r="M103" s="54"/>
      <c r="N103" s="53"/>
      <c r="O103" s="54"/>
      <c r="P103" s="55"/>
      <c r="Q103" s="41"/>
    </row>
    <row r="104" spans="12:17">
      <c r="L104" s="53"/>
      <c r="M104" s="54"/>
      <c r="N104" s="53"/>
      <c r="O104" s="54"/>
      <c r="P104" s="55"/>
      <c r="Q104" s="41"/>
    </row>
    <row r="105" spans="12:17">
      <c r="L105" s="53"/>
      <c r="M105" s="54"/>
      <c r="N105" s="53"/>
      <c r="O105" s="54"/>
      <c r="P105" s="55"/>
      <c r="Q105" s="41"/>
    </row>
    <row r="106" spans="12:17">
      <c r="L106" s="53"/>
      <c r="M106" s="54"/>
      <c r="N106" s="53"/>
      <c r="O106" s="54"/>
      <c r="P106" s="55"/>
      <c r="Q106" s="41"/>
    </row>
    <row r="107" spans="12:17">
      <c r="L107" s="53"/>
      <c r="M107" s="54"/>
      <c r="N107" s="53"/>
      <c r="O107" s="54"/>
      <c r="P107" s="55"/>
      <c r="Q107" s="41"/>
    </row>
    <row r="108" spans="12:17">
      <c r="L108" s="53"/>
      <c r="M108" s="54"/>
      <c r="N108" s="53"/>
      <c r="O108" s="54"/>
      <c r="P108" s="55"/>
      <c r="Q108" s="41"/>
    </row>
    <row r="109" spans="12:17">
      <c r="L109" s="53"/>
      <c r="M109" s="54"/>
      <c r="N109" s="53"/>
      <c r="O109" s="54"/>
      <c r="P109" s="55"/>
      <c r="Q109" s="41"/>
    </row>
    <row r="110" spans="12:17">
      <c r="L110" s="53"/>
      <c r="M110" s="54"/>
      <c r="N110" s="53"/>
      <c r="O110" s="54"/>
      <c r="P110" s="55"/>
      <c r="Q110" s="41"/>
    </row>
    <row r="111" spans="12:17">
      <c r="L111" s="53"/>
      <c r="M111" s="54"/>
      <c r="N111" s="53"/>
      <c r="O111" s="54"/>
      <c r="P111" s="55"/>
      <c r="Q111" s="41"/>
    </row>
    <row r="112" spans="12:17">
      <c r="L112" s="53"/>
      <c r="M112" s="54"/>
      <c r="N112" s="53"/>
      <c r="O112" s="54"/>
      <c r="P112" s="55"/>
      <c r="Q112" s="41"/>
    </row>
    <row r="113" spans="12:17">
      <c r="L113" s="53"/>
      <c r="M113" s="54"/>
      <c r="N113" s="53"/>
      <c r="O113" s="54"/>
      <c r="P113" s="55"/>
      <c r="Q113" s="41"/>
    </row>
    <row r="114" spans="12:17">
      <c r="L114" s="53"/>
      <c r="M114" s="54"/>
      <c r="N114" s="53"/>
      <c r="O114" s="54"/>
      <c r="P114" s="55"/>
      <c r="Q114" s="41"/>
    </row>
    <row r="115" spans="12:17">
      <c r="L115" s="53"/>
      <c r="M115" s="54"/>
      <c r="N115" s="53"/>
      <c r="O115" s="54"/>
      <c r="P115" s="55"/>
      <c r="Q115" s="41"/>
    </row>
    <row r="116" spans="12:17">
      <c r="L116" s="53"/>
      <c r="M116" s="54"/>
      <c r="N116" s="53"/>
      <c r="O116" s="54"/>
      <c r="P116" s="55"/>
      <c r="Q116" s="41"/>
    </row>
    <row r="117" spans="12:17">
      <c r="L117" s="53"/>
      <c r="M117" s="54"/>
      <c r="N117" s="53"/>
      <c r="O117" s="54"/>
      <c r="P117" s="55"/>
      <c r="Q117" s="41"/>
    </row>
    <row r="118" spans="12:17">
      <c r="L118" s="53"/>
      <c r="M118" s="54"/>
      <c r="N118" s="53"/>
      <c r="O118" s="54"/>
      <c r="P118" s="55"/>
      <c r="Q118" s="41"/>
    </row>
    <row r="119" spans="12:17">
      <c r="L119" s="53"/>
      <c r="M119" s="54"/>
      <c r="N119" s="53"/>
      <c r="O119" s="54"/>
      <c r="P119" s="55"/>
      <c r="Q119" s="41"/>
    </row>
    <row r="120" spans="12:17">
      <c r="L120" s="53"/>
      <c r="M120" s="54"/>
      <c r="N120" s="53"/>
      <c r="O120" s="54"/>
      <c r="P120" s="55"/>
      <c r="Q120" s="41"/>
    </row>
    <row r="121" spans="12:17">
      <c r="L121" s="53"/>
      <c r="M121" s="54"/>
      <c r="N121" s="53"/>
      <c r="O121" s="54"/>
      <c r="P121" s="55"/>
      <c r="Q121" s="41"/>
    </row>
    <row r="122" spans="12:17">
      <c r="L122" s="53"/>
      <c r="M122" s="54"/>
      <c r="N122" s="53"/>
      <c r="O122" s="54"/>
      <c r="P122" s="55"/>
      <c r="Q122" s="41"/>
    </row>
    <row r="123" spans="12:17">
      <c r="L123" s="53"/>
      <c r="M123" s="54"/>
      <c r="N123" s="53"/>
      <c r="O123" s="54"/>
      <c r="P123" s="55"/>
      <c r="Q123" s="41"/>
    </row>
    <row r="124" spans="12:17">
      <c r="L124" s="53"/>
      <c r="M124" s="54"/>
      <c r="N124" s="53"/>
      <c r="O124" s="54"/>
      <c r="P124" s="55"/>
      <c r="Q124" s="41"/>
    </row>
    <row r="125" spans="12:17">
      <c r="L125" s="53"/>
      <c r="M125" s="54"/>
      <c r="N125" s="53"/>
      <c r="O125" s="54"/>
      <c r="P125" s="55"/>
      <c r="Q125" s="41"/>
    </row>
    <row r="126" spans="12:17">
      <c r="L126" s="53"/>
      <c r="M126" s="54"/>
      <c r="N126" s="53"/>
      <c r="O126" s="54"/>
      <c r="P126" s="55"/>
      <c r="Q126" s="41"/>
    </row>
    <row r="127" spans="12:17">
      <c r="L127" s="53"/>
      <c r="M127" s="54"/>
      <c r="N127" s="53"/>
      <c r="O127" s="54"/>
      <c r="P127" s="55"/>
      <c r="Q127" s="41"/>
    </row>
    <row r="128" spans="12:17">
      <c r="L128" s="53"/>
      <c r="M128" s="54"/>
      <c r="N128" s="53"/>
      <c r="O128" s="54"/>
      <c r="P128" s="55"/>
      <c r="Q128" s="41"/>
    </row>
    <row r="129" spans="12:17">
      <c r="L129" s="53"/>
      <c r="M129" s="54"/>
      <c r="N129" s="53"/>
      <c r="O129" s="54"/>
      <c r="P129" s="55"/>
      <c r="Q129" s="41"/>
    </row>
    <row r="130" spans="12:17">
      <c r="L130" s="53"/>
      <c r="M130" s="54"/>
      <c r="N130" s="53"/>
      <c r="O130" s="54"/>
      <c r="P130" s="55"/>
      <c r="Q130" s="41"/>
    </row>
    <row r="131" spans="12:17">
      <c r="L131" s="53"/>
      <c r="M131" s="54"/>
      <c r="N131" s="53"/>
      <c r="O131" s="54"/>
      <c r="P131" s="55"/>
      <c r="Q131" s="41"/>
    </row>
    <row r="132" spans="12:17">
      <c r="L132" s="53"/>
      <c r="M132" s="54"/>
      <c r="N132" s="53"/>
      <c r="O132" s="54"/>
      <c r="P132" s="55"/>
      <c r="Q132" s="41"/>
    </row>
    <row r="133" spans="12:17">
      <c r="L133" s="53"/>
      <c r="M133" s="54"/>
      <c r="N133" s="53"/>
      <c r="O133" s="54"/>
      <c r="P133" s="55"/>
      <c r="Q133" s="41"/>
    </row>
    <row r="134" spans="12:17">
      <c r="L134" s="53"/>
      <c r="M134" s="54"/>
      <c r="N134" s="53"/>
      <c r="O134" s="54"/>
      <c r="P134" s="55"/>
      <c r="Q134" s="41"/>
    </row>
    <row r="135" spans="12:17">
      <c r="L135" s="53"/>
      <c r="M135" s="54"/>
      <c r="N135" s="53"/>
      <c r="O135" s="54"/>
      <c r="P135" s="55"/>
      <c r="Q135" s="41"/>
    </row>
    <row r="136" spans="12:17">
      <c r="L136" s="53"/>
      <c r="M136" s="54"/>
      <c r="N136" s="53"/>
      <c r="O136" s="54"/>
      <c r="P136" s="55"/>
      <c r="Q136" s="41"/>
    </row>
    <row r="137" spans="12:17">
      <c r="L137" s="53"/>
      <c r="M137" s="54"/>
      <c r="N137" s="53"/>
      <c r="O137" s="54"/>
      <c r="P137" s="55"/>
      <c r="Q137" s="41"/>
    </row>
    <row r="138" spans="12:17">
      <c r="L138" s="53"/>
      <c r="M138" s="54"/>
      <c r="N138" s="53"/>
      <c r="O138" s="54"/>
      <c r="P138" s="55"/>
      <c r="Q138" s="41"/>
    </row>
    <row r="139" spans="12:17">
      <c r="L139" s="53"/>
      <c r="M139" s="54"/>
      <c r="N139" s="53"/>
      <c r="O139" s="54"/>
      <c r="P139" s="55"/>
      <c r="Q139" s="41"/>
    </row>
    <row r="140" spans="12:17">
      <c r="L140" s="53"/>
      <c r="M140" s="54"/>
      <c r="N140" s="53"/>
      <c r="O140" s="54"/>
      <c r="P140" s="55"/>
      <c r="Q140" s="41"/>
    </row>
    <row r="141" spans="12:17">
      <c r="L141" s="53"/>
      <c r="M141" s="54"/>
      <c r="N141" s="53"/>
      <c r="O141" s="54"/>
      <c r="P141" s="55"/>
      <c r="Q141" s="41"/>
    </row>
    <row r="142" spans="12:17">
      <c r="L142" s="53"/>
      <c r="M142" s="54"/>
      <c r="N142" s="53"/>
      <c r="O142" s="54"/>
      <c r="P142" s="55"/>
      <c r="Q142" s="41"/>
    </row>
    <row r="143" spans="12:17">
      <c r="L143" s="53"/>
      <c r="M143" s="54"/>
      <c r="N143" s="53"/>
      <c r="O143" s="54"/>
      <c r="P143" s="55"/>
      <c r="Q143" s="41"/>
    </row>
    <row r="144" spans="12:17">
      <c r="L144" s="53"/>
      <c r="M144" s="54"/>
      <c r="N144" s="53"/>
      <c r="O144" s="54"/>
      <c r="P144" s="55"/>
      <c r="Q144" s="41"/>
    </row>
    <row r="145" spans="12:17">
      <c r="L145" s="53"/>
      <c r="M145" s="54"/>
      <c r="N145" s="53"/>
      <c r="O145" s="54"/>
      <c r="P145" s="55"/>
      <c r="Q145" s="41"/>
    </row>
    <row r="146" spans="12:17">
      <c r="L146" s="53"/>
      <c r="M146" s="54"/>
      <c r="N146" s="53"/>
      <c r="O146" s="54"/>
      <c r="P146" s="55"/>
      <c r="Q146" s="41"/>
    </row>
    <row r="147" spans="12:17">
      <c r="L147" s="53"/>
      <c r="M147" s="54"/>
      <c r="N147" s="53"/>
      <c r="O147" s="54"/>
      <c r="P147" s="55"/>
      <c r="Q147" s="41"/>
    </row>
    <row r="148" spans="12:17">
      <c r="L148" s="53"/>
      <c r="M148" s="54"/>
      <c r="N148" s="53"/>
      <c r="O148" s="54"/>
      <c r="P148" s="55"/>
      <c r="Q148" s="41"/>
    </row>
    <row r="149" spans="12:17">
      <c r="L149" s="53"/>
      <c r="M149" s="54"/>
      <c r="N149" s="53"/>
      <c r="O149" s="54"/>
      <c r="P149" s="55"/>
      <c r="Q149" s="41"/>
    </row>
    <row r="150" spans="12:17">
      <c r="L150" s="53"/>
      <c r="M150" s="54"/>
      <c r="N150" s="53"/>
      <c r="O150" s="54"/>
      <c r="P150" s="55"/>
      <c r="Q150" s="41"/>
    </row>
    <row r="151" spans="12:17">
      <c r="L151" s="53"/>
      <c r="M151" s="54"/>
      <c r="N151" s="53"/>
      <c r="O151" s="54"/>
      <c r="P151" s="55"/>
      <c r="Q151" s="41"/>
    </row>
    <row r="152" spans="12:17">
      <c r="L152" s="53"/>
      <c r="M152" s="54"/>
      <c r="N152" s="53"/>
      <c r="O152" s="54"/>
      <c r="P152" s="55"/>
      <c r="Q152" s="41"/>
    </row>
    <row r="153" spans="12:17">
      <c r="L153" s="53"/>
      <c r="M153" s="54"/>
      <c r="N153" s="53"/>
      <c r="O153" s="54"/>
      <c r="P153" s="55"/>
      <c r="Q153" s="41"/>
    </row>
    <row r="154" spans="12:17">
      <c r="L154" s="53"/>
      <c r="M154" s="54"/>
      <c r="N154" s="53"/>
      <c r="O154" s="54"/>
      <c r="P154" s="55"/>
      <c r="Q154" s="41"/>
    </row>
    <row r="155" spans="12:17">
      <c r="L155" s="53"/>
      <c r="M155" s="54"/>
      <c r="N155" s="53"/>
      <c r="O155" s="54"/>
      <c r="P155" s="55"/>
      <c r="Q155" s="41"/>
    </row>
    <row r="156" spans="12:17">
      <c r="L156" s="53"/>
      <c r="M156" s="54"/>
      <c r="N156" s="53"/>
      <c r="O156" s="54"/>
      <c r="P156" s="55"/>
      <c r="Q156" s="41"/>
    </row>
    <row r="157" spans="12:17">
      <c r="L157" s="53"/>
      <c r="M157" s="54"/>
      <c r="N157" s="53"/>
      <c r="O157" s="54"/>
      <c r="P157" s="55"/>
      <c r="Q157" s="41"/>
    </row>
    <row r="158" spans="12:17">
      <c r="L158" s="53"/>
      <c r="M158" s="54"/>
      <c r="N158" s="53"/>
      <c r="O158" s="54"/>
      <c r="P158" s="55"/>
      <c r="Q158" s="41"/>
    </row>
    <row r="159" spans="12:17">
      <c r="L159" s="53"/>
      <c r="M159" s="54"/>
      <c r="N159" s="53"/>
      <c r="O159" s="54"/>
      <c r="P159" s="55"/>
      <c r="Q159" s="41"/>
    </row>
    <row r="160" spans="12:17">
      <c r="L160" s="53"/>
      <c r="M160" s="54"/>
      <c r="N160" s="53"/>
      <c r="O160" s="54"/>
      <c r="P160" s="55"/>
      <c r="Q160" s="41"/>
    </row>
    <row r="161" spans="12:17">
      <c r="L161" s="53"/>
      <c r="M161" s="54"/>
      <c r="N161" s="53"/>
      <c r="O161" s="54"/>
      <c r="P161" s="55"/>
      <c r="Q161" s="41"/>
    </row>
    <row r="162" spans="12:17">
      <c r="L162" s="53"/>
      <c r="M162" s="54"/>
      <c r="N162" s="53"/>
      <c r="O162" s="54"/>
      <c r="P162" s="55"/>
      <c r="Q162" s="41"/>
    </row>
    <row r="163" spans="12:17">
      <c r="L163" s="53"/>
      <c r="M163" s="54"/>
      <c r="N163" s="53"/>
      <c r="O163" s="54"/>
      <c r="P163" s="55"/>
      <c r="Q163" s="41"/>
    </row>
    <row r="164" spans="12:17">
      <c r="L164" s="53"/>
      <c r="M164" s="54"/>
      <c r="N164" s="53"/>
      <c r="O164" s="54"/>
      <c r="P164" s="55"/>
      <c r="Q164" s="41"/>
    </row>
    <row r="165" spans="12:17">
      <c r="L165" s="53"/>
      <c r="M165" s="54"/>
      <c r="N165" s="53"/>
      <c r="O165" s="54"/>
      <c r="P165" s="55"/>
      <c r="Q165" s="41"/>
    </row>
    <row r="166" spans="12:17">
      <c r="L166" s="53"/>
      <c r="M166" s="54"/>
      <c r="N166" s="53"/>
      <c r="O166" s="54"/>
      <c r="P166" s="55"/>
      <c r="Q166" s="41"/>
    </row>
    <row r="167" spans="12:17">
      <c r="L167" s="53"/>
      <c r="M167" s="54"/>
      <c r="N167" s="53"/>
      <c r="O167" s="54"/>
      <c r="P167" s="55"/>
      <c r="Q167" s="41"/>
    </row>
    <row r="168" spans="12:17">
      <c r="L168" s="53"/>
      <c r="M168" s="54"/>
      <c r="N168" s="53"/>
      <c r="O168" s="54"/>
      <c r="P168" s="55"/>
      <c r="Q168" s="41"/>
    </row>
    <row r="169" spans="12:17">
      <c r="L169" s="53"/>
      <c r="M169" s="54"/>
      <c r="N169" s="53"/>
      <c r="O169" s="54"/>
      <c r="P169" s="55"/>
      <c r="Q169" s="41"/>
    </row>
    <row r="170" spans="12:17">
      <c r="L170" s="53"/>
      <c r="M170" s="54"/>
      <c r="N170" s="53"/>
      <c r="O170" s="54"/>
      <c r="P170" s="55"/>
      <c r="Q170" s="41"/>
    </row>
    <row r="171" spans="12:17">
      <c r="L171" s="53"/>
      <c r="M171" s="54"/>
      <c r="N171" s="53"/>
      <c r="O171" s="54"/>
      <c r="P171" s="55"/>
      <c r="Q171" s="41"/>
    </row>
    <row r="172" spans="12:17">
      <c r="L172" s="53"/>
      <c r="M172" s="54"/>
      <c r="N172" s="53"/>
      <c r="O172" s="54"/>
      <c r="P172" s="55"/>
      <c r="Q172" s="41"/>
    </row>
    <row r="173" spans="12:17">
      <c r="L173" s="53"/>
      <c r="M173" s="54"/>
      <c r="N173" s="53"/>
      <c r="O173" s="54"/>
      <c r="P173" s="55"/>
      <c r="Q173" s="41"/>
    </row>
    <row r="174" spans="12:17">
      <c r="L174" s="53"/>
      <c r="M174" s="54"/>
      <c r="N174" s="53"/>
      <c r="O174" s="54"/>
      <c r="P174" s="55"/>
      <c r="Q174" s="41"/>
    </row>
    <row r="175" spans="12:17">
      <c r="L175" s="53"/>
      <c r="M175" s="54"/>
      <c r="N175" s="53"/>
      <c r="O175" s="54"/>
      <c r="P175" s="55"/>
      <c r="Q175" s="41"/>
    </row>
    <row r="176" spans="12:17">
      <c r="L176" s="53"/>
      <c r="M176" s="54"/>
      <c r="N176" s="53"/>
      <c r="O176" s="54"/>
      <c r="P176" s="55"/>
      <c r="Q176" s="41"/>
    </row>
    <row r="177" spans="12:17">
      <c r="L177" s="53"/>
      <c r="M177" s="54"/>
      <c r="N177" s="53"/>
      <c r="O177" s="54"/>
      <c r="P177" s="55"/>
      <c r="Q177" s="41"/>
    </row>
    <row r="178" spans="12:17">
      <c r="L178" s="53"/>
      <c r="M178" s="54"/>
      <c r="N178" s="53"/>
      <c r="O178" s="54"/>
      <c r="P178" s="55"/>
      <c r="Q178" s="41"/>
    </row>
    <row r="179" spans="12:17">
      <c r="L179" s="53"/>
      <c r="M179" s="54"/>
      <c r="N179" s="53"/>
      <c r="O179" s="54"/>
      <c r="P179" s="55"/>
      <c r="Q179" s="41"/>
    </row>
    <row r="180" spans="12:17">
      <c r="L180" s="53"/>
      <c r="M180" s="54"/>
      <c r="N180" s="53"/>
      <c r="O180" s="54"/>
      <c r="P180" s="55"/>
      <c r="Q180" s="41"/>
    </row>
    <row r="181" spans="12:17">
      <c r="L181" s="53"/>
      <c r="M181" s="54"/>
      <c r="N181" s="53"/>
      <c r="O181" s="54"/>
      <c r="P181" s="55"/>
      <c r="Q181" s="41"/>
    </row>
    <row r="182" spans="12:17">
      <c r="L182" s="53"/>
      <c r="M182" s="54"/>
      <c r="N182" s="53"/>
      <c r="O182" s="54"/>
      <c r="P182" s="55"/>
      <c r="Q182" s="41"/>
    </row>
    <row r="183" spans="12:17">
      <c r="L183" s="53"/>
      <c r="M183" s="54"/>
      <c r="N183" s="53"/>
      <c r="O183" s="54"/>
      <c r="P183" s="55"/>
      <c r="Q183" s="41"/>
    </row>
    <row r="184" spans="12:17">
      <c r="L184" s="53"/>
      <c r="M184" s="54"/>
      <c r="N184" s="53"/>
      <c r="O184" s="54"/>
      <c r="P184" s="55"/>
      <c r="Q184" s="41"/>
    </row>
    <row r="185" spans="12:17">
      <c r="L185" s="53"/>
      <c r="M185" s="54"/>
      <c r="N185" s="53"/>
      <c r="O185" s="54"/>
      <c r="P185" s="55"/>
      <c r="Q185" s="41"/>
    </row>
    <row r="186" spans="12:17">
      <c r="L186" s="53"/>
      <c r="M186" s="54"/>
      <c r="N186" s="53"/>
      <c r="O186" s="54"/>
      <c r="P186" s="55"/>
      <c r="Q186" s="41"/>
    </row>
    <row r="187" spans="12:17">
      <c r="L187" s="53"/>
      <c r="M187" s="54"/>
      <c r="N187" s="53"/>
      <c r="O187" s="54"/>
      <c r="P187" s="55"/>
      <c r="Q187" s="41"/>
    </row>
    <row r="188" spans="12:17">
      <c r="L188" s="53"/>
      <c r="M188" s="54"/>
      <c r="N188" s="53"/>
      <c r="O188" s="54"/>
      <c r="P188" s="55"/>
      <c r="Q188" s="41"/>
    </row>
    <row r="189" spans="12:17">
      <c r="L189" s="53"/>
      <c r="M189" s="54"/>
      <c r="N189" s="53"/>
      <c r="O189" s="54"/>
      <c r="P189" s="55"/>
      <c r="Q189" s="41"/>
    </row>
    <row r="190" spans="12:17">
      <c r="L190" s="53"/>
      <c r="M190" s="54"/>
      <c r="N190" s="53"/>
      <c r="O190" s="54"/>
      <c r="P190" s="55"/>
      <c r="Q190" s="41"/>
    </row>
    <row r="191" spans="12:17">
      <c r="L191" s="53"/>
      <c r="M191" s="54"/>
      <c r="N191" s="53"/>
      <c r="O191" s="54"/>
      <c r="P191" s="55"/>
      <c r="Q191" s="41"/>
    </row>
    <row r="192" spans="12:17">
      <c r="L192" s="53"/>
      <c r="M192" s="54"/>
      <c r="N192" s="53"/>
      <c r="O192" s="54"/>
      <c r="P192" s="55"/>
      <c r="Q192" s="41"/>
    </row>
    <row r="193" spans="12:17">
      <c r="L193" s="53"/>
      <c r="M193" s="54"/>
      <c r="N193" s="53"/>
      <c r="O193" s="54"/>
      <c r="P193" s="55"/>
      <c r="Q193" s="41"/>
    </row>
    <row r="194" spans="12:17">
      <c r="L194" s="53"/>
      <c r="M194" s="54"/>
      <c r="N194" s="53"/>
      <c r="O194" s="54"/>
      <c r="P194" s="55"/>
      <c r="Q194" s="41"/>
    </row>
    <row r="195" spans="12:17">
      <c r="L195" s="53"/>
      <c r="M195" s="54"/>
      <c r="N195" s="53"/>
      <c r="O195" s="54"/>
      <c r="P195" s="55"/>
      <c r="Q195" s="41"/>
    </row>
    <row r="196" spans="12:17">
      <c r="L196" s="53"/>
      <c r="M196" s="54"/>
      <c r="N196" s="53"/>
      <c r="O196" s="54"/>
      <c r="P196" s="55"/>
      <c r="Q196" s="41"/>
    </row>
    <row r="197" spans="12:17">
      <c r="L197" s="53"/>
      <c r="M197" s="54"/>
      <c r="N197" s="53"/>
      <c r="O197" s="54"/>
      <c r="P197" s="55"/>
      <c r="Q197" s="41"/>
    </row>
    <row r="198" spans="12:17">
      <c r="L198" s="53"/>
      <c r="M198" s="54"/>
      <c r="N198" s="53"/>
      <c r="O198" s="54"/>
      <c r="P198" s="55"/>
      <c r="Q198" s="41"/>
    </row>
    <row r="199" spans="12:17">
      <c r="L199" s="53"/>
      <c r="M199" s="54"/>
      <c r="N199" s="53"/>
      <c r="O199" s="54"/>
      <c r="P199" s="55"/>
      <c r="Q199" s="41"/>
    </row>
    <row r="200" spans="12:17">
      <c r="L200" s="53"/>
      <c r="M200" s="54"/>
      <c r="N200" s="53"/>
      <c r="O200" s="54"/>
      <c r="P200" s="55"/>
      <c r="Q200" s="41"/>
    </row>
    <row r="201" spans="12:17">
      <c r="L201" s="53"/>
      <c r="M201" s="54"/>
      <c r="N201" s="53"/>
      <c r="O201" s="54"/>
      <c r="P201" s="55"/>
      <c r="Q201" s="41"/>
    </row>
    <row r="202" spans="12:17">
      <c r="L202" s="53"/>
      <c r="M202" s="54"/>
      <c r="N202" s="53"/>
      <c r="O202" s="54"/>
      <c r="P202" s="55"/>
      <c r="Q202" s="41"/>
    </row>
    <row r="203" spans="12:17">
      <c r="L203" s="53"/>
      <c r="M203" s="54"/>
      <c r="N203" s="53"/>
      <c r="O203" s="54"/>
      <c r="P203" s="55"/>
      <c r="Q203" s="41"/>
    </row>
    <row r="204" spans="12:17">
      <c r="L204" s="53"/>
      <c r="M204" s="54"/>
      <c r="N204" s="53"/>
      <c r="O204" s="54"/>
      <c r="P204" s="55"/>
      <c r="Q204" s="41"/>
    </row>
    <row r="205" spans="12:17">
      <c r="L205" s="53"/>
      <c r="M205" s="54"/>
      <c r="N205" s="53"/>
      <c r="O205" s="54"/>
      <c r="P205" s="55"/>
      <c r="Q205" s="41"/>
    </row>
    <row r="206" spans="12:17">
      <c r="L206" s="53"/>
      <c r="M206" s="54"/>
      <c r="N206" s="53"/>
      <c r="O206" s="54"/>
      <c r="P206" s="55"/>
      <c r="Q206" s="41"/>
    </row>
    <row r="207" spans="12:17">
      <c r="L207" s="53"/>
      <c r="M207" s="54"/>
      <c r="N207" s="53"/>
      <c r="O207" s="54"/>
      <c r="P207" s="55"/>
      <c r="Q207" s="41"/>
    </row>
    <row r="208" spans="12:17">
      <c r="L208" s="53"/>
      <c r="M208" s="54"/>
      <c r="N208" s="53"/>
      <c r="O208" s="54"/>
      <c r="P208" s="55"/>
      <c r="Q208" s="41"/>
    </row>
    <row r="209" spans="12:17">
      <c r="L209" s="53"/>
      <c r="M209" s="54"/>
      <c r="N209" s="53"/>
      <c r="O209" s="54"/>
      <c r="P209" s="55"/>
      <c r="Q209" s="41"/>
    </row>
    <row r="210" spans="12:17">
      <c r="L210" s="53"/>
      <c r="M210" s="54"/>
      <c r="N210" s="53"/>
      <c r="O210" s="54"/>
      <c r="P210" s="55"/>
      <c r="Q210" s="41"/>
    </row>
    <row r="211" spans="12:17">
      <c r="L211" s="53"/>
      <c r="M211" s="54"/>
      <c r="N211" s="53"/>
      <c r="O211" s="54"/>
      <c r="P211" s="55"/>
      <c r="Q211" s="41"/>
    </row>
    <row r="212" spans="12:17">
      <c r="L212" s="53"/>
      <c r="M212" s="54"/>
      <c r="N212" s="53"/>
      <c r="O212" s="54"/>
      <c r="P212" s="55"/>
      <c r="Q212" s="41"/>
    </row>
    <row r="213" spans="12:17">
      <c r="L213" s="53"/>
      <c r="M213" s="54"/>
      <c r="N213" s="53"/>
      <c r="O213" s="54"/>
      <c r="P213" s="55"/>
      <c r="Q213" s="41"/>
    </row>
    <row r="214" spans="12:17">
      <c r="L214" s="53"/>
      <c r="M214" s="54"/>
      <c r="N214" s="53"/>
      <c r="O214" s="54"/>
      <c r="P214" s="55"/>
      <c r="Q214" s="41"/>
    </row>
    <row r="215" spans="12:17">
      <c r="L215" s="53"/>
      <c r="M215" s="54"/>
      <c r="N215" s="53"/>
      <c r="O215" s="54"/>
      <c r="P215" s="55"/>
      <c r="Q215" s="41"/>
    </row>
    <row r="216" spans="12:17">
      <c r="L216" s="53"/>
      <c r="M216" s="54"/>
      <c r="N216" s="53"/>
      <c r="O216" s="54"/>
      <c r="P216" s="55"/>
      <c r="Q216" s="41"/>
    </row>
    <row r="217" spans="12:17">
      <c r="L217" s="53"/>
      <c r="M217" s="54"/>
      <c r="N217" s="53"/>
      <c r="O217" s="54"/>
      <c r="P217" s="55"/>
      <c r="Q217" s="41"/>
    </row>
    <row r="218" spans="12:17">
      <c r="L218" s="53"/>
      <c r="M218" s="54"/>
      <c r="N218" s="53"/>
      <c r="O218" s="54"/>
      <c r="P218" s="55"/>
      <c r="Q218" s="41"/>
    </row>
    <row r="219" spans="12:17">
      <c r="L219" s="53"/>
      <c r="M219" s="54"/>
      <c r="N219" s="53"/>
      <c r="O219" s="54"/>
      <c r="P219" s="55"/>
      <c r="Q219" s="41"/>
    </row>
    <row r="220" spans="12:17">
      <c r="L220" s="53"/>
      <c r="M220" s="54"/>
      <c r="N220" s="53"/>
      <c r="O220" s="54"/>
      <c r="P220" s="55"/>
      <c r="Q220" s="41"/>
    </row>
    <row r="221" spans="12:17">
      <c r="L221" s="53"/>
      <c r="M221" s="54"/>
      <c r="N221" s="53"/>
      <c r="O221" s="54"/>
      <c r="P221" s="55"/>
      <c r="Q221" s="41"/>
    </row>
    <row r="222" spans="12:17">
      <c r="L222" s="53"/>
      <c r="M222" s="54"/>
      <c r="N222" s="53"/>
      <c r="O222" s="54"/>
      <c r="P222" s="55"/>
      <c r="Q222" s="41"/>
    </row>
    <row r="223" spans="12:17">
      <c r="L223" s="53"/>
      <c r="M223" s="54"/>
      <c r="N223" s="53"/>
      <c r="O223" s="54"/>
      <c r="P223" s="55"/>
      <c r="Q223" s="41"/>
    </row>
    <row r="224" spans="12:17">
      <c r="L224" s="53"/>
      <c r="M224" s="54"/>
      <c r="N224" s="53"/>
      <c r="O224" s="54"/>
      <c r="P224" s="55"/>
      <c r="Q224" s="41"/>
    </row>
    <row r="225" spans="12:17">
      <c r="L225" s="53"/>
      <c r="M225" s="54"/>
      <c r="N225" s="53"/>
      <c r="O225" s="54"/>
      <c r="P225" s="55"/>
      <c r="Q225" s="41"/>
    </row>
    <row r="226" spans="12:17">
      <c r="L226" s="53"/>
      <c r="M226" s="54"/>
      <c r="N226" s="53"/>
      <c r="O226" s="54"/>
      <c r="P226" s="55"/>
      <c r="Q226" s="41"/>
    </row>
    <row r="227" spans="12:17">
      <c r="L227" s="53"/>
      <c r="M227" s="54"/>
      <c r="N227" s="53"/>
      <c r="O227" s="54"/>
      <c r="P227" s="55"/>
      <c r="Q227" s="41"/>
    </row>
    <row r="228" spans="12:17">
      <c r="L228" s="53"/>
      <c r="M228" s="54"/>
      <c r="N228" s="53"/>
      <c r="O228" s="54"/>
      <c r="P228" s="55"/>
      <c r="Q228" s="41"/>
    </row>
    <row r="229" spans="12:17">
      <c r="L229" s="53"/>
      <c r="M229" s="54"/>
      <c r="N229" s="53"/>
      <c r="O229" s="54"/>
      <c r="P229" s="55"/>
      <c r="Q229" s="41"/>
    </row>
    <row r="230" spans="12:17">
      <c r="L230" s="53"/>
      <c r="M230" s="54"/>
      <c r="N230" s="53"/>
      <c r="O230" s="54"/>
      <c r="P230" s="55"/>
      <c r="Q230" s="41"/>
    </row>
    <row r="231" spans="12:17">
      <c r="L231" s="53"/>
      <c r="M231" s="54"/>
      <c r="N231" s="53"/>
      <c r="O231" s="54"/>
      <c r="P231" s="55"/>
      <c r="Q231" s="41"/>
    </row>
    <row r="232" spans="12:17">
      <c r="L232" s="53"/>
      <c r="M232" s="54"/>
      <c r="N232" s="53"/>
      <c r="O232" s="54"/>
      <c r="P232" s="55"/>
      <c r="Q232" s="41"/>
    </row>
    <row r="233" spans="12:17">
      <c r="L233" s="53"/>
      <c r="M233" s="54"/>
      <c r="N233" s="53"/>
      <c r="O233" s="54"/>
      <c r="P233" s="55"/>
      <c r="Q233" s="41"/>
    </row>
    <row r="234" spans="12:17">
      <c r="L234" s="53"/>
      <c r="M234" s="54"/>
      <c r="N234" s="53"/>
      <c r="O234" s="54"/>
      <c r="P234" s="55"/>
      <c r="Q234" s="41"/>
    </row>
    <row r="235" spans="12:17">
      <c r="L235" s="53"/>
      <c r="M235" s="54"/>
      <c r="N235" s="53"/>
      <c r="O235" s="54"/>
      <c r="P235" s="55"/>
      <c r="Q235" s="41"/>
    </row>
    <row r="236" spans="12:17">
      <c r="L236" s="53"/>
      <c r="M236" s="54"/>
      <c r="N236" s="53"/>
      <c r="O236" s="54"/>
      <c r="P236" s="55"/>
      <c r="Q236" s="41"/>
    </row>
    <row r="237" spans="12:17">
      <c r="L237" s="53"/>
      <c r="M237" s="54"/>
      <c r="N237" s="53"/>
      <c r="O237" s="54"/>
      <c r="P237" s="55"/>
      <c r="Q237" s="41"/>
    </row>
    <row r="238" spans="12:17">
      <c r="L238" s="53"/>
      <c r="M238" s="54"/>
      <c r="N238" s="53"/>
      <c r="O238" s="54"/>
      <c r="P238" s="55"/>
      <c r="Q238" s="41"/>
    </row>
    <row r="239" spans="12:17">
      <c r="L239" s="53"/>
      <c r="M239" s="54"/>
      <c r="N239" s="53"/>
      <c r="O239" s="54"/>
      <c r="P239" s="55"/>
      <c r="Q239" s="41"/>
    </row>
    <row r="240" spans="12:17">
      <c r="L240" s="53"/>
      <c r="M240" s="54"/>
      <c r="N240" s="53"/>
      <c r="O240" s="54"/>
      <c r="P240" s="55"/>
      <c r="Q240" s="41"/>
    </row>
    <row r="241" spans="12:17">
      <c r="L241" s="53"/>
      <c r="M241" s="54"/>
      <c r="N241" s="53"/>
      <c r="O241" s="54"/>
      <c r="P241" s="55"/>
      <c r="Q241" s="41"/>
    </row>
    <row r="242" spans="12:17">
      <c r="L242" s="53"/>
      <c r="M242" s="54"/>
      <c r="N242" s="53"/>
      <c r="O242" s="54"/>
      <c r="P242" s="55"/>
      <c r="Q242" s="41"/>
    </row>
    <row r="243" spans="12:17">
      <c r="L243" s="53"/>
      <c r="M243" s="54"/>
      <c r="N243" s="53"/>
      <c r="O243" s="54"/>
      <c r="P243" s="55"/>
      <c r="Q243" s="41"/>
    </row>
    <row r="244" spans="12:17">
      <c r="L244" s="53"/>
      <c r="M244" s="54"/>
      <c r="N244" s="53"/>
      <c r="O244" s="54"/>
      <c r="P244" s="55"/>
      <c r="Q244" s="41"/>
    </row>
    <row r="245" spans="12:17">
      <c r="L245" s="53"/>
      <c r="M245" s="54"/>
      <c r="N245" s="53"/>
      <c r="O245" s="54"/>
      <c r="P245" s="55"/>
      <c r="Q245" s="41"/>
    </row>
    <row r="246" spans="12:17">
      <c r="L246" s="53"/>
      <c r="M246" s="54"/>
      <c r="N246" s="53"/>
      <c r="O246" s="54"/>
      <c r="P246" s="55"/>
      <c r="Q246" s="41"/>
    </row>
    <row r="247" spans="12:17">
      <c r="L247" s="53"/>
      <c r="M247" s="54"/>
      <c r="N247" s="53"/>
      <c r="O247" s="54"/>
      <c r="P247" s="55"/>
      <c r="Q247" s="41"/>
    </row>
    <row r="248" spans="12:17">
      <c r="L248" s="53"/>
      <c r="M248" s="54"/>
      <c r="N248" s="53"/>
      <c r="O248" s="54"/>
      <c r="P248" s="55"/>
      <c r="Q248" s="41"/>
    </row>
    <row r="249" spans="12:17">
      <c r="L249" s="53"/>
      <c r="M249" s="54"/>
      <c r="N249" s="53"/>
      <c r="O249" s="54"/>
      <c r="P249" s="55"/>
      <c r="Q249" s="41"/>
    </row>
    <row r="250" spans="12:17">
      <c r="L250" s="53"/>
      <c r="M250" s="54"/>
      <c r="N250" s="53"/>
      <c r="O250" s="54"/>
      <c r="P250" s="55"/>
      <c r="Q250" s="41"/>
    </row>
    <row r="251" spans="12:17">
      <c r="L251" s="53"/>
      <c r="M251" s="54"/>
      <c r="N251" s="53"/>
      <c r="O251" s="54"/>
      <c r="P251" s="55"/>
      <c r="Q251" s="41"/>
    </row>
    <row r="252" spans="12:17">
      <c r="L252" s="53"/>
      <c r="M252" s="54"/>
      <c r="N252" s="53"/>
      <c r="O252" s="54"/>
      <c r="P252" s="55"/>
      <c r="Q252" s="41"/>
    </row>
    <row r="253" spans="12:17">
      <c r="L253" s="53"/>
      <c r="M253" s="54"/>
      <c r="N253" s="53"/>
      <c r="O253" s="54"/>
      <c r="P253" s="55"/>
      <c r="Q253" s="41"/>
    </row>
    <row r="254" spans="12:17">
      <c r="L254" s="53"/>
      <c r="M254" s="54"/>
      <c r="N254" s="53"/>
      <c r="O254" s="54"/>
      <c r="P254" s="55"/>
      <c r="Q254" s="41"/>
    </row>
    <row r="255" spans="12:17">
      <c r="L255" s="53"/>
      <c r="M255" s="54"/>
      <c r="N255" s="53"/>
      <c r="O255" s="54"/>
      <c r="P255" s="55"/>
      <c r="Q255" s="41"/>
    </row>
    <row r="256" spans="12:17">
      <c r="L256" s="53"/>
      <c r="M256" s="54"/>
      <c r="N256" s="53"/>
      <c r="O256" s="54"/>
      <c r="P256" s="55"/>
      <c r="Q256" s="41"/>
    </row>
    <row r="257" spans="12:17">
      <c r="L257" s="53"/>
      <c r="M257" s="54"/>
      <c r="N257" s="53"/>
      <c r="O257" s="54"/>
      <c r="P257" s="55"/>
      <c r="Q257" s="41"/>
    </row>
    <row r="258" spans="12:17">
      <c r="L258" s="53"/>
      <c r="M258" s="54"/>
      <c r="N258" s="53"/>
      <c r="O258" s="54"/>
      <c r="P258" s="55"/>
      <c r="Q258" s="41"/>
    </row>
    <row r="259" spans="12:17">
      <c r="L259" s="53"/>
      <c r="M259" s="54"/>
      <c r="N259" s="53"/>
      <c r="O259" s="54"/>
      <c r="P259" s="55"/>
      <c r="Q259" s="41"/>
    </row>
    <row r="260" spans="12:17">
      <c r="L260" s="53"/>
      <c r="M260" s="54"/>
      <c r="N260" s="53"/>
      <c r="O260" s="54"/>
      <c r="P260" s="55"/>
      <c r="Q260" s="41"/>
    </row>
    <row r="261" spans="12:17">
      <c r="L261" s="53"/>
      <c r="M261" s="54"/>
      <c r="N261" s="53"/>
      <c r="O261" s="54"/>
      <c r="P261" s="55"/>
      <c r="Q261" s="41"/>
    </row>
    <row r="262" spans="12:17">
      <c r="L262" s="53"/>
      <c r="M262" s="54"/>
      <c r="N262" s="53"/>
      <c r="O262" s="54"/>
      <c r="P262" s="55"/>
      <c r="Q262" s="41"/>
    </row>
    <row r="263" spans="12:17">
      <c r="L263" s="53"/>
      <c r="M263" s="54"/>
      <c r="N263" s="53"/>
      <c r="O263" s="54"/>
      <c r="P263" s="55"/>
      <c r="Q263" s="41"/>
    </row>
    <row r="264" spans="12:17">
      <c r="L264" s="53"/>
      <c r="M264" s="54"/>
      <c r="N264" s="53"/>
      <c r="O264" s="54"/>
      <c r="P264" s="55"/>
      <c r="Q264" s="41"/>
    </row>
    <row r="265" spans="12:17">
      <c r="L265" s="53"/>
      <c r="M265" s="54"/>
      <c r="N265" s="53"/>
      <c r="O265" s="54"/>
      <c r="P265" s="55"/>
      <c r="Q265" s="41"/>
    </row>
    <row r="266" spans="12:17">
      <c r="L266" s="53"/>
      <c r="M266" s="54"/>
      <c r="N266" s="53"/>
      <c r="O266" s="54"/>
      <c r="P266" s="55"/>
      <c r="Q266" s="41"/>
    </row>
    <row r="267" spans="12:17">
      <c r="L267" s="53"/>
      <c r="M267" s="54"/>
      <c r="N267" s="53"/>
      <c r="O267" s="54"/>
      <c r="P267" s="55"/>
      <c r="Q267" s="41"/>
    </row>
    <row r="268" spans="12:17">
      <c r="L268" s="53"/>
      <c r="M268" s="54"/>
      <c r="N268" s="53"/>
      <c r="O268" s="54"/>
      <c r="P268" s="55"/>
      <c r="Q268" s="41"/>
    </row>
    <row r="269" spans="12:17">
      <c r="L269" s="53"/>
      <c r="M269" s="54"/>
      <c r="N269" s="53"/>
      <c r="O269" s="54"/>
      <c r="P269" s="55"/>
      <c r="Q269" s="41"/>
    </row>
    <row r="270" spans="12:17">
      <c r="L270" s="53"/>
      <c r="M270" s="54"/>
      <c r="N270" s="53"/>
      <c r="O270" s="54"/>
      <c r="P270" s="55"/>
      <c r="Q270" s="41"/>
    </row>
    <row r="271" spans="12:17">
      <c r="L271" s="53"/>
      <c r="M271" s="54"/>
      <c r="N271" s="53"/>
      <c r="O271" s="54"/>
      <c r="P271" s="55"/>
      <c r="Q271" s="41"/>
    </row>
    <row r="272" spans="12:17">
      <c r="L272" s="53"/>
      <c r="M272" s="54"/>
      <c r="N272" s="53"/>
      <c r="O272" s="54"/>
      <c r="P272" s="55"/>
      <c r="Q272" s="41"/>
    </row>
    <row r="273" spans="12:17">
      <c r="L273" s="53"/>
      <c r="M273" s="54"/>
      <c r="N273" s="53"/>
      <c r="O273" s="54"/>
      <c r="P273" s="55"/>
      <c r="Q273" s="41"/>
    </row>
    <row r="274" spans="12:17">
      <c r="L274" s="53"/>
      <c r="M274" s="54"/>
      <c r="N274" s="53"/>
      <c r="O274" s="54"/>
      <c r="P274" s="55"/>
      <c r="Q274" s="41"/>
    </row>
    <row r="275" spans="12:17">
      <c r="L275" s="53"/>
      <c r="M275" s="54"/>
      <c r="N275" s="53"/>
      <c r="O275" s="54"/>
      <c r="P275" s="55"/>
      <c r="Q275" s="41"/>
    </row>
    <row r="276" spans="12:17">
      <c r="L276" s="53"/>
      <c r="M276" s="54"/>
      <c r="N276" s="53"/>
      <c r="O276" s="54"/>
      <c r="P276" s="55"/>
      <c r="Q276" s="41"/>
    </row>
    <row r="277" spans="12:17">
      <c r="L277" s="53"/>
      <c r="M277" s="54"/>
      <c r="N277" s="53"/>
      <c r="O277" s="54"/>
      <c r="P277" s="55"/>
      <c r="Q277" s="41"/>
    </row>
    <row r="278" spans="12:17">
      <c r="L278" s="53"/>
      <c r="M278" s="54"/>
      <c r="N278" s="53"/>
      <c r="O278" s="54"/>
      <c r="P278" s="55"/>
      <c r="Q278" s="41"/>
    </row>
    <row r="279" spans="12:17">
      <c r="L279" s="53"/>
      <c r="M279" s="54"/>
      <c r="N279" s="53"/>
      <c r="O279" s="54"/>
      <c r="P279" s="55"/>
      <c r="Q279" s="41"/>
    </row>
    <row r="280" spans="12:17">
      <c r="L280" s="53"/>
      <c r="M280" s="54"/>
      <c r="N280" s="53"/>
      <c r="O280" s="54"/>
      <c r="P280" s="55"/>
      <c r="Q280" s="41"/>
    </row>
    <row r="281" spans="12:17">
      <c r="L281" s="53"/>
      <c r="M281" s="54"/>
      <c r="N281" s="53"/>
      <c r="O281" s="54"/>
      <c r="P281" s="55"/>
      <c r="Q281" s="41"/>
    </row>
    <row r="282" spans="12:17">
      <c r="L282" s="53"/>
      <c r="M282" s="54"/>
      <c r="N282" s="53"/>
      <c r="O282" s="54"/>
      <c r="P282" s="55"/>
      <c r="Q282" s="41"/>
    </row>
    <row r="283" spans="12:17">
      <c r="L283" s="53"/>
      <c r="M283" s="54"/>
      <c r="N283" s="53"/>
      <c r="O283" s="54"/>
      <c r="P283" s="55"/>
      <c r="Q283" s="41"/>
    </row>
    <row r="284" spans="12:17">
      <c r="L284" s="53"/>
      <c r="M284" s="54"/>
      <c r="N284" s="53"/>
      <c r="O284" s="54"/>
      <c r="P284" s="55"/>
      <c r="Q284" s="41"/>
    </row>
    <row r="285" spans="12:17">
      <c r="L285" s="53"/>
      <c r="M285" s="54"/>
      <c r="N285" s="53"/>
      <c r="O285" s="54"/>
      <c r="P285" s="55"/>
      <c r="Q285" s="41"/>
    </row>
    <row r="286" spans="12:17">
      <c r="L286" s="53"/>
      <c r="M286" s="54"/>
      <c r="N286" s="53"/>
      <c r="O286" s="54"/>
      <c r="P286" s="55"/>
      <c r="Q286" s="41"/>
    </row>
    <row r="287" spans="12:17">
      <c r="L287" s="53"/>
      <c r="M287" s="54"/>
      <c r="N287" s="53"/>
      <c r="O287" s="54"/>
      <c r="P287" s="55"/>
      <c r="Q287" s="41"/>
    </row>
    <row r="288" spans="12:17">
      <c r="L288" s="53"/>
      <c r="M288" s="54"/>
      <c r="N288" s="53"/>
      <c r="O288" s="54"/>
      <c r="P288" s="55"/>
      <c r="Q288" s="41"/>
    </row>
    <row r="289" spans="12:17">
      <c r="L289" s="53"/>
      <c r="M289" s="54"/>
      <c r="N289" s="53"/>
      <c r="O289" s="54"/>
      <c r="P289" s="55"/>
      <c r="Q289" s="41"/>
    </row>
    <row r="290" spans="12:17">
      <c r="L290" s="53"/>
      <c r="M290" s="54"/>
      <c r="N290" s="53"/>
      <c r="O290" s="54"/>
      <c r="P290" s="55"/>
      <c r="Q290" s="41"/>
    </row>
    <row r="291" spans="12:17">
      <c r="L291" s="53"/>
      <c r="M291" s="54"/>
      <c r="N291" s="53"/>
      <c r="O291" s="54"/>
      <c r="P291" s="55"/>
      <c r="Q291" s="41"/>
    </row>
    <row r="292" spans="12:17">
      <c r="L292" s="53"/>
      <c r="M292" s="54"/>
      <c r="N292" s="53"/>
      <c r="O292" s="54"/>
      <c r="P292" s="55"/>
      <c r="Q292" s="41"/>
    </row>
    <row r="293" spans="12:17">
      <c r="L293" s="53"/>
      <c r="M293" s="54"/>
      <c r="N293" s="53"/>
      <c r="O293" s="54"/>
      <c r="P293" s="55"/>
      <c r="Q293" s="41"/>
    </row>
    <row r="294" spans="12:17">
      <c r="L294" s="53"/>
      <c r="M294" s="54"/>
      <c r="N294" s="53"/>
      <c r="O294" s="54"/>
      <c r="P294" s="55"/>
      <c r="Q294" s="41"/>
    </row>
    <row r="295" spans="12:17">
      <c r="L295" s="53"/>
      <c r="M295" s="54"/>
      <c r="N295" s="53"/>
      <c r="O295" s="54"/>
      <c r="P295" s="55"/>
      <c r="Q295" s="41"/>
    </row>
    <row r="296" spans="12:17">
      <c r="L296" s="53"/>
      <c r="M296" s="54"/>
      <c r="N296" s="53"/>
      <c r="O296" s="54"/>
      <c r="P296" s="55"/>
      <c r="Q296" s="41"/>
    </row>
    <row r="297" spans="12:17">
      <c r="L297" s="53"/>
      <c r="M297" s="54"/>
      <c r="N297" s="53"/>
      <c r="O297" s="54"/>
      <c r="P297" s="55"/>
      <c r="Q297" s="41"/>
    </row>
    <row r="298" spans="12:17">
      <c r="L298" s="53"/>
      <c r="M298" s="54"/>
      <c r="N298" s="53"/>
      <c r="O298" s="54"/>
      <c r="P298" s="55"/>
      <c r="Q298" s="41"/>
    </row>
    <row r="299" spans="12:17">
      <c r="L299" s="53"/>
      <c r="M299" s="54"/>
      <c r="N299" s="53"/>
      <c r="O299" s="54"/>
      <c r="P299" s="55"/>
      <c r="Q299" s="41"/>
    </row>
    <row r="300" spans="12:17">
      <c r="L300" s="53"/>
      <c r="M300" s="54"/>
      <c r="N300" s="53"/>
      <c r="O300" s="54"/>
      <c r="P300" s="55"/>
      <c r="Q300" s="41"/>
    </row>
    <row r="301" spans="12:17">
      <c r="L301" s="53"/>
      <c r="M301" s="54"/>
      <c r="N301" s="53"/>
      <c r="O301" s="54"/>
      <c r="P301" s="55"/>
      <c r="Q301" s="41"/>
    </row>
    <row r="302" spans="12:17">
      <c r="L302" s="53"/>
      <c r="M302" s="54"/>
      <c r="N302" s="53"/>
      <c r="O302" s="54"/>
      <c r="P302" s="55"/>
      <c r="Q302" s="41"/>
    </row>
    <row r="303" spans="12:17">
      <c r="L303" s="53"/>
      <c r="M303" s="54"/>
      <c r="N303" s="53"/>
      <c r="O303" s="54"/>
      <c r="P303" s="55"/>
      <c r="Q303" s="41"/>
    </row>
    <row r="304" spans="12:17">
      <c r="L304" s="53"/>
      <c r="M304" s="54"/>
      <c r="N304" s="53"/>
      <c r="O304" s="54"/>
      <c r="P304" s="55"/>
      <c r="Q304" s="41"/>
    </row>
    <row r="305" spans="12:17">
      <c r="L305" s="53"/>
      <c r="M305" s="54"/>
      <c r="N305" s="53"/>
      <c r="O305" s="54"/>
      <c r="P305" s="55"/>
      <c r="Q305" s="41"/>
    </row>
    <row r="306" spans="12:17">
      <c r="L306" s="53"/>
      <c r="M306" s="54"/>
      <c r="N306" s="53"/>
      <c r="O306" s="54"/>
      <c r="P306" s="55"/>
      <c r="Q306" s="41"/>
    </row>
    <row r="307" spans="12:17">
      <c r="L307" s="53"/>
      <c r="M307" s="54"/>
      <c r="N307" s="53"/>
      <c r="O307" s="54"/>
      <c r="P307" s="55"/>
      <c r="Q307" s="41"/>
    </row>
    <row r="308" spans="12:17">
      <c r="L308" s="53"/>
      <c r="M308" s="54"/>
      <c r="N308" s="53"/>
      <c r="O308" s="54"/>
      <c r="P308" s="55"/>
      <c r="Q308" s="41"/>
    </row>
    <row r="309" spans="12:17">
      <c r="L309" s="53"/>
      <c r="M309" s="54"/>
      <c r="N309" s="53"/>
      <c r="O309" s="54"/>
      <c r="P309" s="55"/>
      <c r="Q309" s="41"/>
    </row>
    <row r="310" spans="12:17">
      <c r="L310" s="53"/>
      <c r="M310" s="54"/>
      <c r="N310" s="53"/>
      <c r="O310" s="54"/>
      <c r="P310" s="55"/>
      <c r="Q310" s="41"/>
    </row>
    <row r="311" spans="12:17">
      <c r="L311" s="53"/>
      <c r="M311" s="54"/>
      <c r="N311" s="53"/>
      <c r="O311" s="54"/>
      <c r="P311" s="55"/>
      <c r="Q311" s="41"/>
    </row>
    <row r="312" spans="12:17">
      <c r="L312" s="53"/>
      <c r="M312" s="54"/>
      <c r="N312" s="53"/>
      <c r="O312" s="54"/>
      <c r="P312" s="55"/>
      <c r="Q312" s="41"/>
    </row>
    <row r="313" spans="12:17">
      <c r="L313" s="53"/>
      <c r="M313" s="54"/>
      <c r="N313" s="53"/>
      <c r="O313" s="54"/>
      <c r="P313" s="55"/>
      <c r="Q313" s="41"/>
    </row>
    <row r="314" spans="12:17">
      <c r="L314" s="53"/>
      <c r="M314" s="54"/>
      <c r="N314" s="53"/>
      <c r="O314" s="54"/>
      <c r="P314" s="55"/>
      <c r="Q314" s="41"/>
    </row>
    <row r="315" spans="12:17">
      <c r="L315" s="53"/>
      <c r="M315" s="54"/>
      <c r="N315" s="53"/>
      <c r="O315" s="54"/>
      <c r="P315" s="55"/>
      <c r="Q315" s="41"/>
    </row>
    <row r="316" spans="12:17">
      <c r="L316" s="53"/>
      <c r="M316" s="54"/>
      <c r="N316" s="53"/>
      <c r="O316" s="54"/>
      <c r="P316" s="55"/>
      <c r="Q316" s="41"/>
    </row>
    <row r="317" spans="12:17">
      <c r="L317" s="53"/>
      <c r="M317" s="54"/>
      <c r="N317" s="53"/>
      <c r="O317" s="54"/>
      <c r="P317" s="55"/>
      <c r="Q317" s="41"/>
    </row>
    <row r="318" spans="12:17">
      <c r="L318" s="53"/>
      <c r="M318" s="54"/>
      <c r="N318" s="53"/>
      <c r="O318" s="54"/>
      <c r="P318" s="55"/>
      <c r="Q318" s="41"/>
    </row>
    <row r="319" spans="12:17">
      <c r="L319" s="53"/>
      <c r="M319" s="54"/>
      <c r="N319" s="53"/>
      <c r="O319" s="54"/>
      <c r="P319" s="55"/>
      <c r="Q319" s="41"/>
    </row>
    <row r="320" spans="12:17">
      <c r="L320" s="53"/>
      <c r="M320" s="54"/>
      <c r="N320" s="53"/>
      <c r="O320" s="54"/>
      <c r="P320" s="55"/>
      <c r="Q320" s="41"/>
    </row>
    <row r="321" spans="12:17">
      <c r="L321" s="53"/>
      <c r="M321" s="54"/>
      <c r="N321" s="53"/>
      <c r="O321" s="54"/>
      <c r="P321" s="55"/>
      <c r="Q321" s="41"/>
    </row>
    <row r="322" spans="12:17">
      <c r="L322" s="53"/>
      <c r="M322" s="54"/>
      <c r="N322" s="53"/>
      <c r="O322" s="54"/>
      <c r="P322" s="55"/>
      <c r="Q322" s="41"/>
    </row>
    <row r="323" spans="12:17">
      <c r="L323" s="53"/>
      <c r="M323" s="54"/>
      <c r="N323" s="53"/>
      <c r="O323" s="54"/>
      <c r="P323" s="55"/>
      <c r="Q323" s="41"/>
    </row>
    <row r="324" spans="12:17">
      <c r="L324" s="53"/>
      <c r="M324" s="54"/>
      <c r="N324" s="53"/>
      <c r="O324" s="54"/>
      <c r="P324" s="55"/>
      <c r="Q324" s="41"/>
    </row>
    <row r="325" spans="12:17">
      <c r="L325" s="53"/>
      <c r="M325" s="54"/>
      <c r="N325" s="53"/>
      <c r="O325" s="54"/>
      <c r="P325" s="55"/>
      <c r="Q325" s="41"/>
    </row>
    <row r="326" spans="12:17">
      <c r="L326" s="53"/>
      <c r="M326" s="54"/>
      <c r="N326" s="53"/>
      <c r="O326" s="54"/>
      <c r="P326" s="55"/>
      <c r="Q326" s="41"/>
    </row>
    <row r="327" spans="12:17">
      <c r="L327" s="53"/>
      <c r="M327" s="54"/>
      <c r="N327" s="53"/>
      <c r="O327" s="54"/>
      <c r="P327" s="55"/>
      <c r="Q327" s="41"/>
    </row>
    <row r="328" spans="12:17">
      <c r="L328" s="53"/>
      <c r="M328" s="54"/>
      <c r="N328" s="53"/>
      <c r="O328" s="54"/>
      <c r="P328" s="55"/>
      <c r="Q328" s="41"/>
    </row>
    <row r="329" spans="12:17">
      <c r="L329" s="53"/>
      <c r="M329" s="54"/>
      <c r="N329" s="53"/>
      <c r="O329" s="54"/>
      <c r="P329" s="55"/>
      <c r="Q329" s="41"/>
    </row>
    <row r="330" spans="12:17">
      <c r="L330" s="53"/>
      <c r="M330" s="54"/>
      <c r="N330" s="53"/>
      <c r="O330" s="54"/>
      <c r="P330" s="55"/>
      <c r="Q330" s="41"/>
    </row>
    <row r="331" spans="12:17">
      <c r="L331" s="53"/>
      <c r="M331" s="54"/>
      <c r="N331" s="53"/>
      <c r="O331" s="54"/>
      <c r="P331" s="55"/>
      <c r="Q331" s="41"/>
    </row>
    <row r="332" spans="12:17">
      <c r="L332" s="53"/>
      <c r="M332" s="54"/>
      <c r="N332" s="53"/>
      <c r="O332" s="54"/>
      <c r="P332" s="55"/>
      <c r="Q332" s="41"/>
    </row>
    <row r="333" spans="12:17">
      <c r="L333" s="53"/>
      <c r="M333" s="54"/>
      <c r="N333" s="53"/>
      <c r="O333" s="54"/>
      <c r="P333" s="55"/>
      <c r="Q333" s="41"/>
    </row>
    <row r="334" spans="12:17">
      <c r="L334" s="53"/>
      <c r="M334" s="54"/>
      <c r="N334" s="53"/>
      <c r="O334" s="54"/>
      <c r="P334" s="55"/>
      <c r="Q334" s="41"/>
    </row>
    <row r="335" spans="12:17">
      <c r="L335" s="53"/>
      <c r="M335" s="54"/>
      <c r="N335" s="53"/>
      <c r="O335" s="54"/>
      <c r="P335" s="55"/>
      <c r="Q335" s="41"/>
    </row>
    <row r="336" spans="12:17">
      <c r="L336" s="53"/>
      <c r="M336" s="54"/>
      <c r="N336" s="53"/>
      <c r="O336" s="54"/>
      <c r="P336" s="55"/>
      <c r="Q336" s="41"/>
    </row>
    <row r="337" spans="12:17">
      <c r="L337" s="53"/>
      <c r="M337" s="54"/>
      <c r="N337" s="53"/>
      <c r="O337" s="54"/>
      <c r="P337" s="55"/>
      <c r="Q337" s="41"/>
    </row>
    <row r="338" spans="12:17">
      <c r="L338" s="53"/>
      <c r="M338" s="54"/>
      <c r="N338" s="53"/>
      <c r="O338" s="54"/>
      <c r="P338" s="55"/>
      <c r="Q338" s="41"/>
    </row>
    <row r="339" spans="12:17">
      <c r="L339" s="53"/>
      <c r="M339" s="54"/>
      <c r="N339" s="53"/>
      <c r="O339" s="54"/>
      <c r="P339" s="55"/>
      <c r="Q339" s="41"/>
    </row>
    <row r="340" spans="12:17">
      <c r="L340" s="53"/>
      <c r="M340" s="54"/>
      <c r="N340" s="53"/>
      <c r="O340" s="54"/>
      <c r="P340" s="55"/>
      <c r="Q340" s="41"/>
    </row>
    <row r="341" spans="12:17">
      <c r="L341" s="53"/>
      <c r="M341" s="54"/>
      <c r="N341" s="53"/>
      <c r="O341" s="54"/>
      <c r="P341" s="55"/>
      <c r="Q341" s="41"/>
    </row>
    <row r="342" spans="12:17">
      <c r="L342" s="53"/>
      <c r="M342" s="54"/>
      <c r="N342" s="53"/>
      <c r="O342" s="54"/>
      <c r="P342" s="55"/>
      <c r="Q342" s="41"/>
    </row>
    <row r="343" spans="12:17">
      <c r="L343" s="53"/>
      <c r="M343" s="54"/>
      <c r="N343" s="53"/>
      <c r="O343" s="54"/>
      <c r="P343" s="55"/>
      <c r="Q343" s="41"/>
    </row>
    <row r="344" spans="12:17">
      <c r="L344" s="53"/>
      <c r="M344" s="54"/>
      <c r="N344" s="53"/>
      <c r="O344" s="54"/>
      <c r="P344" s="55"/>
      <c r="Q344" s="41"/>
    </row>
    <row r="345" spans="12:17">
      <c r="L345" s="53"/>
      <c r="M345" s="54"/>
      <c r="N345" s="53"/>
      <c r="O345" s="54"/>
      <c r="P345" s="55"/>
      <c r="Q345" s="41"/>
    </row>
    <row r="346" spans="12:17">
      <c r="L346" s="53"/>
      <c r="M346" s="54"/>
      <c r="N346" s="53"/>
      <c r="O346" s="54"/>
      <c r="P346" s="55"/>
      <c r="Q346" s="41"/>
    </row>
    <row r="347" spans="12:17">
      <c r="L347" s="53"/>
      <c r="M347" s="54"/>
      <c r="N347" s="53"/>
      <c r="O347" s="54"/>
      <c r="P347" s="55"/>
      <c r="Q347" s="41"/>
    </row>
    <row r="348" spans="12:17">
      <c r="L348" s="53"/>
      <c r="M348" s="54"/>
      <c r="N348" s="53"/>
      <c r="O348" s="54"/>
      <c r="P348" s="55"/>
      <c r="Q348" s="41"/>
    </row>
    <row r="349" spans="12:17">
      <c r="L349" s="53"/>
      <c r="M349" s="54"/>
      <c r="N349" s="53"/>
      <c r="O349" s="54"/>
      <c r="P349" s="55"/>
      <c r="Q349" s="41"/>
    </row>
    <row r="350" spans="12:17">
      <c r="L350" s="53"/>
      <c r="M350" s="54"/>
      <c r="N350" s="53"/>
      <c r="O350" s="54"/>
      <c r="P350" s="55"/>
      <c r="Q350" s="41"/>
    </row>
    <row r="351" spans="12:17">
      <c r="L351" s="53"/>
      <c r="M351" s="54"/>
      <c r="N351" s="53"/>
      <c r="O351" s="54"/>
      <c r="P351" s="55"/>
      <c r="Q351" s="41"/>
    </row>
    <row r="352" spans="12:17">
      <c r="L352" s="53"/>
      <c r="M352" s="54"/>
      <c r="N352" s="53"/>
      <c r="O352" s="54"/>
      <c r="P352" s="55"/>
      <c r="Q352" s="41"/>
    </row>
    <row r="353" spans="12:17">
      <c r="L353" s="53"/>
      <c r="M353" s="54"/>
      <c r="N353" s="53"/>
      <c r="O353" s="54"/>
      <c r="P353" s="55"/>
      <c r="Q353" s="41"/>
    </row>
    <row r="354" spans="12:17">
      <c r="L354" s="53"/>
      <c r="M354" s="54"/>
      <c r="N354" s="53"/>
      <c r="O354" s="54"/>
      <c r="P354" s="55"/>
      <c r="Q354" s="41"/>
    </row>
    <row r="355" spans="12:17">
      <c r="L355" s="53"/>
      <c r="M355" s="54"/>
      <c r="N355" s="53"/>
      <c r="O355" s="54"/>
      <c r="P355" s="55"/>
      <c r="Q355" s="41"/>
    </row>
    <row r="356" spans="12:17">
      <c r="L356" s="53"/>
      <c r="M356" s="54"/>
      <c r="N356" s="53"/>
      <c r="O356" s="54"/>
      <c r="P356" s="55"/>
      <c r="Q356" s="41"/>
    </row>
    <row r="357" spans="12:17">
      <c r="L357" s="53"/>
      <c r="M357" s="54"/>
      <c r="N357" s="53"/>
      <c r="O357" s="54"/>
      <c r="P357" s="55"/>
      <c r="Q357" s="41"/>
    </row>
    <row r="358" spans="12:17">
      <c r="L358" s="53"/>
      <c r="M358" s="54"/>
      <c r="N358" s="53"/>
      <c r="O358" s="54"/>
      <c r="P358" s="55"/>
      <c r="Q358" s="41"/>
    </row>
    <row r="359" spans="12:17">
      <c r="L359" s="53"/>
      <c r="M359" s="54"/>
      <c r="N359" s="53"/>
      <c r="O359" s="54"/>
      <c r="P359" s="55"/>
      <c r="Q359" s="41"/>
    </row>
    <row r="360" spans="12:17">
      <c r="L360" s="53"/>
      <c r="M360" s="54"/>
      <c r="N360" s="53"/>
      <c r="O360" s="54"/>
      <c r="P360" s="55"/>
      <c r="Q360" s="41"/>
    </row>
    <row r="361" spans="12:17">
      <c r="L361" s="53"/>
      <c r="M361" s="54"/>
      <c r="N361" s="53"/>
      <c r="O361" s="54"/>
      <c r="P361" s="55"/>
      <c r="Q361" s="41"/>
    </row>
    <row r="362" spans="12:17">
      <c r="L362" s="53"/>
      <c r="M362" s="54"/>
      <c r="N362" s="53"/>
      <c r="O362" s="54"/>
      <c r="P362" s="55"/>
      <c r="Q362" s="41"/>
    </row>
    <row r="363" spans="12:17">
      <c r="L363" s="53"/>
      <c r="M363" s="54"/>
      <c r="N363" s="53"/>
      <c r="O363" s="54"/>
      <c r="P363" s="55"/>
      <c r="Q363" s="41"/>
    </row>
    <row r="364" spans="12:17">
      <c r="L364" s="53"/>
      <c r="M364" s="54"/>
      <c r="N364" s="53"/>
      <c r="O364" s="54"/>
      <c r="P364" s="55"/>
      <c r="Q364" s="41"/>
    </row>
    <row r="365" spans="12:17">
      <c r="L365" s="53"/>
      <c r="M365" s="54"/>
      <c r="N365" s="53"/>
      <c r="O365" s="54"/>
      <c r="P365" s="55"/>
      <c r="Q365" s="41"/>
    </row>
    <row r="366" spans="12:17">
      <c r="L366" s="53"/>
      <c r="M366" s="54"/>
      <c r="N366" s="53"/>
      <c r="O366" s="54"/>
      <c r="P366" s="55"/>
      <c r="Q366" s="41"/>
    </row>
    <row r="367" spans="12:17">
      <c r="L367" s="53"/>
      <c r="M367" s="54"/>
      <c r="N367" s="53"/>
      <c r="O367" s="54"/>
      <c r="P367" s="55"/>
      <c r="Q367" s="41"/>
    </row>
    <row r="368" spans="12:17">
      <c r="L368" s="53"/>
      <c r="M368" s="54"/>
      <c r="N368" s="53"/>
      <c r="O368" s="54"/>
      <c r="P368" s="55"/>
      <c r="Q368" s="41"/>
    </row>
    <row r="369" spans="12:17">
      <c r="L369" s="53"/>
      <c r="M369" s="54"/>
      <c r="N369" s="53"/>
      <c r="O369" s="54"/>
      <c r="P369" s="55"/>
      <c r="Q369" s="41"/>
    </row>
    <row r="370" spans="12:17">
      <c r="L370" s="53"/>
      <c r="M370" s="54"/>
      <c r="N370" s="53"/>
      <c r="O370" s="54"/>
      <c r="P370" s="55"/>
      <c r="Q370" s="41"/>
    </row>
    <row r="371" spans="12:17">
      <c r="L371" s="53"/>
      <c r="M371" s="54"/>
      <c r="N371" s="53"/>
      <c r="O371" s="54"/>
      <c r="P371" s="55"/>
      <c r="Q371" s="41"/>
    </row>
    <row r="372" spans="12:17">
      <c r="L372" s="53"/>
      <c r="M372" s="54"/>
      <c r="N372" s="53"/>
      <c r="O372" s="54"/>
      <c r="P372" s="55"/>
      <c r="Q372" s="41"/>
    </row>
    <row r="373" spans="12:17">
      <c r="L373" s="53"/>
      <c r="M373" s="54"/>
      <c r="N373" s="53"/>
      <c r="O373" s="54"/>
      <c r="P373" s="55"/>
      <c r="Q373" s="41"/>
    </row>
    <row r="374" spans="12:17">
      <c r="L374" s="53"/>
      <c r="M374" s="54"/>
      <c r="N374" s="53"/>
      <c r="O374" s="54"/>
      <c r="P374" s="55"/>
      <c r="Q374" s="41"/>
    </row>
    <row r="375" spans="12:17">
      <c r="L375" s="53"/>
      <c r="M375" s="54"/>
      <c r="N375" s="53"/>
      <c r="O375" s="54"/>
      <c r="P375" s="55"/>
      <c r="Q375" s="41"/>
    </row>
    <row r="376" spans="12:17">
      <c r="L376" s="53"/>
      <c r="M376" s="54"/>
      <c r="N376" s="53"/>
      <c r="O376" s="54"/>
      <c r="P376" s="55"/>
      <c r="Q376" s="41"/>
    </row>
    <row r="377" spans="12:17">
      <c r="L377" s="53"/>
      <c r="M377" s="54"/>
      <c r="N377" s="53"/>
      <c r="O377" s="54"/>
      <c r="P377" s="55"/>
      <c r="Q377" s="41"/>
    </row>
    <row r="378" spans="12:17">
      <c r="L378" s="53"/>
      <c r="M378" s="54"/>
      <c r="N378" s="53"/>
      <c r="O378" s="54"/>
      <c r="P378" s="55"/>
      <c r="Q378" s="41"/>
    </row>
    <row r="379" spans="12:17">
      <c r="L379" s="53"/>
      <c r="M379" s="54"/>
      <c r="N379" s="53"/>
      <c r="O379" s="54"/>
      <c r="P379" s="55"/>
      <c r="Q379" s="41"/>
    </row>
    <row r="380" spans="12:17">
      <c r="L380" s="53"/>
      <c r="M380" s="54"/>
      <c r="N380" s="53"/>
      <c r="O380" s="54"/>
      <c r="P380" s="55"/>
      <c r="Q380" s="41"/>
    </row>
    <row r="381" spans="12:17">
      <c r="L381" s="53"/>
      <c r="M381" s="54"/>
      <c r="N381" s="53"/>
      <c r="O381" s="54"/>
      <c r="P381" s="55"/>
      <c r="Q381" s="41"/>
    </row>
    <row r="382" spans="12:17">
      <c r="L382" s="53"/>
      <c r="M382" s="54"/>
      <c r="N382" s="53"/>
      <c r="O382" s="54"/>
      <c r="P382" s="55"/>
      <c r="Q382" s="41"/>
    </row>
    <row r="383" spans="12:17">
      <c r="L383" s="53"/>
      <c r="M383" s="54"/>
      <c r="N383" s="53"/>
      <c r="O383" s="54"/>
      <c r="P383" s="55"/>
      <c r="Q383" s="41"/>
    </row>
    <row r="384" spans="12:17">
      <c r="L384" s="53"/>
      <c r="M384" s="54"/>
      <c r="N384" s="53"/>
      <c r="O384" s="54"/>
      <c r="P384" s="55"/>
      <c r="Q384" s="41"/>
    </row>
    <row r="385" spans="12:17">
      <c r="L385" s="53"/>
      <c r="M385" s="54"/>
      <c r="N385" s="53"/>
      <c r="O385" s="54"/>
      <c r="P385" s="55"/>
      <c r="Q385" s="41"/>
    </row>
    <row r="386" spans="12:17">
      <c r="L386" s="53"/>
      <c r="M386" s="54"/>
      <c r="N386" s="53"/>
      <c r="O386" s="54"/>
      <c r="P386" s="55"/>
      <c r="Q386" s="41"/>
    </row>
    <row r="387" spans="12:17">
      <c r="L387" s="53"/>
      <c r="M387" s="54"/>
      <c r="N387" s="53"/>
      <c r="O387" s="54"/>
      <c r="P387" s="55"/>
      <c r="Q387" s="41"/>
    </row>
    <row r="388" spans="12:17">
      <c r="L388" s="53"/>
      <c r="M388" s="54"/>
      <c r="N388" s="53"/>
      <c r="O388" s="54"/>
      <c r="P388" s="55"/>
      <c r="Q388" s="41"/>
    </row>
    <row r="389" spans="12:17">
      <c r="L389" s="53"/>
      <c r="M389" s="54"/>
      <c r="N389" s="53"/>
      <c r="O389" s="54"/>
      <c r="P389" s="55"/>
      <c r="Q389" s="41"/>
    </row>
    <row r="390" spans="12:17">
      <c r="L390" s="53"/>
      <c r="M390" s="54"/>
      <c r="N390" s="53"/>
      <c r="O390" s="54"/>
      <c r="P390" s="55"/>
      <c r="Q390" s="41"/>
    </row>
    <row r="391" spans="12:17">
      <c r="L391" s="53"/>
      <c r="M391" s="54"/>
      <c r="N391" s="53"/>
      <c r="O391" s="54"/>
      <c r="P391" s="55"/>
      <c r="Q391" s="41"/>
    </row>
    <row r="392" spans="12:17">
      <c r="L392" s="53"/>
      <c r="M392" s="54"/>
      <c r="N392" s="53"/>
      <c r="O392" s="54"/>
      <c r="P392" s="55"/>
      <c r="Q392" s="41"/>
    </row>
    <row r="393" spans="12:17">
      <c r="L393" s="53"/>
      <c r="M393" s="54"/>
      <c r="N393" s="53"/>
      <c r="O393" s="54"/>
      <c r="P393" s="55"/>
      <c r="Q393" s="41"/>
    </row>
    <row r="394" spans="12:17">
      <c r="L394" s="53"/>
      <c r="M394" s="54"/>
      <c r="N394" s="53"/>
      <c r="O394" s="54"/>
      <c r="P394" s="55"/>
      <c r="Q394" s="41"/>
    </row>
    <row r="395" spans="12:17">
      <c r="L395" s="53"/>
      <c r="M395" s="54"/>
      <c r="N395" s="53"/>
      <c r="O395" s="54"/>
      <c r="P395" s="55"/>
      <c r="Q395" s="41"/>
    </row>
    <row r="396" spans="12:17">
      <c r="L396" s="53"/>
      <c r="M396" s="54"/>
      <c r="N396" s="53"/>
      <c r="O396" s="54"/>
      <c r="P396" s="55"/>
      <c r="Q396" s="41"/>
    </row>
    <row r="397" spans="12:17">
      <c r="L397" s="53"/>
      <c r="M397" s="54"/>
      <c r="N397" s="53"/>
      <c r="O397" s="54"/>
      <c r="P397" s="55"/>
      <c r="Q397" s="41"/>
    </row>
    <row r="398" spans="12:17">
      <c r="L398" s="53"/>
      <c r="M398" s="54"/>
      <c r="N398" s="53"/>
      <c r="O398" s="54"/>
      <c r="P398" s="55"/>
      <c r="Q398" s="41"/>
    </row>
    <row r="399" spans="12:17">
      <c r="L399" s="53"/>
      <c r="M399" s="54"/>
      <c r="N399" s="53"/>
      <c r="O399" s="54"/>
      <c r="P399" s="55"/>
      <c r="Q399" s="41"/>
    </row>
    <row r="400" spans="12:17">
      <c r="L400" s="53"/>
      <c r="M400" s="54"/>
      <c r="N400" s="53"/>
      <c r="O400" s="54"/>
      <c r="P400" s="55"/>
      <c r="Q400" s="41"/>
    </row>
    <row r="401" spans="12:17">
      <c r="L401" s="53"/>
      <c r="M401" s="54"/>
      <c r="N401" s="53"/>
      <c r="O401" s="54"/>
      <c r="P401" s="55"/>
      <c r="Q401" s="41"/>
    </row>
    <row r="402" spans="12:17">
      <c r="L402" s="53"/>
      <c r="M402" s="54"/>
      <c r="N402" s="53"/>
      <c r="O402" s="54"/>
      <c r="P402" s="55"/>
      <c r="Q402" s="41"/>
    </row>
    <row r="403" spans="12:17">
      <c r="L403" s="53"/>
      <c r="M403" s="54"/>
      <c r="N403" s="53"/>
      <c r="O403" s="54"/>
      <c r="P403" s="55"/>
      <c r="Q403" s="41"/>
    </row>
    <row r="404" spans="12:17">
      <c r="L404" s="53"/>
      <c r="M404" s="54"/>
      <c r="N404" s="53"/>
      <c r="O404" s="54"/>
      <c r="P404" s="55"/>
      <c r="Q404" s="41"/>
    </row>
    <row r="405" spans="12:17">
      <c r="L405" s="53"/>
      <c r="M405" s="54"/>
      <c r="N405" s="53"/>
      <c r="O405" s="54"/>
      <c r="P405" s="55"/>
      <c r="Q405" s="41"/>
    </row>
    <row r="406" spans="12:17">
      <c r="L406" s="53"/>
      <c r="M406" s="54"/>
      <c r="N406" s="53"/>
      <c r="O406" s="54"/>
      <c r="P406" s="55"/>
      <c r="Q406" s="41"/>
    </row>
    <row r="407" spans="12:17">
      <c r="L407" s="53"/>
      <c r="M407" s="54"/>
      <c r="N407" s="53"/>
      <c r="O407" s="54"/>
      <c r="P407" s="55"/>
      <c r="Q407" s="41"/>
    </row>
    <row r="408" spans="12:17">
      <c r="L408" s="53"/>
      <c r="M408" s="54"/>
      <c r="N408" s="53"/>
      <c r="O408" s="54"/>
      <c r="P408" s="55"/>
      <c r="Q408" s="41"/>
    </row>
    <row r="409" spans="12:17">
      <c r="L409" s="53"/>
      <c r="M409" s="54"/>
      <c r="N409" s="53"/>
      <c r="O409" s="54"/>
      <c r="P409" s="55"/>
      <c r="Q409" s="41"/>
    </row>
    <row r="410" spans="12:17">
      <c r="L410" s="53"/>
      <c r="M410" s="54"/>
      <c r="N410" s="53"/>
      <c r="O410" s="54"/>
      <c r="P410" s="55"/>
      <c r="Q410" s="41"/>
    </row>
    <row r="411" spans="12:17">
      <c r="L411" s="53"/>
      <c r="M411" s="54"/>
      <c r="N411" s="53"/>
      <c r="O411" s="54"/>
      <c r="P411" s="55"/>
      <c r="Q411" s="41"/>
    </row>
    <row r="412" spans="12:17">
      <c r="L412" s="53"/>
      <c r="M412" s="54"/>
      <c r="N412" s="53"/>
      <c r="O412" s="54"/>
      <c r="P412" s="55"/>
      <c r="Q412" s="41"/>
    </row>
    <row r="413" spans="12:17">
      <c r="L413" s="53"/>
      <c r="M413" s="54"/>
      <c r="N413" s="53"/>
      <c r="O413" s="54"/>
      <c r="P413" s="55"/>
      <c r="Q413" s="41"/>
    </row>
    <row r="414" spans="12:17">
      <c r="L414" s="53"/>
      <c r="M414" s="54"/>
      <c r="N414" s="53"/>
      <c r="O414" s="54"/>
      <c r="P414" s="55"/>
      <c r="Q414" s="41"/>
    </row>
    <row r="415" spans="12:17">
      <c r="L415" s="53"/>
      <c r="M415" s="54"/>
      <c r="N415" s="53"/>
      <c r="O415" s="54"/>
      <c r="P415" s="55"/>
      <c r="Q415" s="41"/>
    </row>
    <row r="416" spans="12:17">
      <c r="L416" s="53"/>
      <c r="M416" s="54"/>
      <c r="N416" s="53"/>
      <c r="O416" s="54"/>
      <c r="P416" s="55"/>
      <c r="Q416" s="41"/>
    </row>
    <row r="417" spans="12:17">
      <c r="L417" s="53"/>
      <c r="M417" s="54"/>
      <c r="N417" s="53"/>
      <c r="O417" s="54"/>
      <c r="P417" s="55"/>
      <c r="Q417" s="41"/>
    </row>
    <row r="418" spans="12:17">
      <c r="L418" s="53"/>
      <c r="M418" s="54"/>
      <c r="N418" s="53"/>
      <c r="O418" s="54"/>
      <c r="P418" s="55"/>
      <c r="Q418" s="41"/>
    </row>
    <row r="419" spans="12:17">
      <c r="L419" s="53"/>
      <c r="M419" s="54"/>
      <c r="N419" s="53"/>
      <c r="O419" s="54"/>
      <c r="P419" s="55"/>
      <c r="Q419" s="41"/>
    </row>
    <row r="420" spans="12:17">
      <c r="L420" s="53"/>
      <c r="M420" s="54"/>
      <c r="N420" s="53"/>
      <c r="O420" s="54"/>
      <c r="P420" s="55"/>
      <c r="Q420" s="41"/>
    </row>
    <row r="421" spans="12:17">
      <c r="L421" s="53"/>
      <c r="M421" s="54"/>
      <c r="N421" s="53"/>
      <c r="O421" s="54"/>
      <c r="P421" s="55"/>
      <c r="Q421" s="41"/>
    </row>
    <row r="422" spans="12:17">
      <c r="L422" s="53"/>
      <c r="M422" s="54"/>
      <c r="N422" s="53"/>
      <c r="O422" s="54"/>
      <c r="P422" s="55"/>
      <c r="Q422" s="41"/>
    </row>
    <row r="423" spans="12:17">
      <c r="L423" s="53"/>
      <c r="M423" s="54"/>
      <c r="N423" s="53"/>
      <c r="O423" s="54"/>
      <c r="P423" s="55"/>
      <c r="Q423" s="41"/>
    </row>
    <row r="424" spans="12:17">
      <c r="L424" s="53"/>
      <c r="M424" s="54"/>
      <c r="N424" s="53"/>
      <c r="O424" s="54"/>
      <c r="P424" s="55"/>
      <c r="Q424" s="41"/>
    </row>
    <row r="425" spans="12:17">
      <c r="L425" s="53"/>
      <c r="M425" s="54"/>
      <c r="N425" s="53"/>
      <c r="O425" s="54"/>
      <c r="P425" s="55"/>
      <c r="Q425" s="41"/>
    </row>
    <row r="426" spans="12:17">
      <c r="L426" s="53"/>
      <c r="M426" s="54"/>
      <c r="N426" s="53"/>
      <c r="O426" s="54"/>
      <c r="P426" s="55"/>
      <c r="Q426" s="41"/>
    </row>
    <row r="427" spans="12:17">
      <c r="L427" s="53"/>
      <c r="M427" s="54"/>
      <c r="N427" s="53"/>
      <c r="O427" s="54"/>
      <c r="P427" s="55"/>
      <c r="Q427" s="41"/>
    </row>
    <row r="428" spans="12:17">
      <c r="L428" s="53"/>
      <c r="M428" s="54"/>
      <c r="N428" s="53"/>
      <c r="O428" s="54"/>
      <c r="P428" s="55"/>
      <c r="Q428" s="41"/>
    </row>
    <row r="429" spans="12:17">
      <c r="L429" s="53"/>
      <c r="M429" s="54"/>
      <c r="N429" s="53"/>
      <c r="O429" s="54"/>
      <c r="P429" s="55"/>
      <c r="Q429" s="41"/>
    </row>
    <row r="430" spans="12:17">
      <c r="L430" s="53"/>
      <c r="M430" s="54"/>
      <c r="N430" s="53"/>
      <c r="O430" s="54"/>
      <c r="P430" s="55"/>
      <c r="Q430" s="41"/>
    </row>
    <row r="431" spans="12:17">
      <c r="L431" s="53"/>
      <c r="M431" s="54"/>
      <c r="N431" s="53"/>
      <c r="O431" s="54"/>
      <c r="P431" s="55"/>
      <c r="Q431" s="41"/>
    </row>
    <row r="432" spans="12:17">
      <c r="L432" s="53"/>
      <c r="M432" s="54"/>
      <c r="N432" s="53"/>
      <c r="O432" s="54"/>
      <c r="P432" s="55"/>
      <c r="Q432" s="41"/>
    </row>
    <row r="433" spans="12:17">
      <c r="L433" s="53"/>
      <c r="M433" s="54"/>
      <c r="N433" s="53"/>
      <c r="O433" s="54"/>
      <c r="P433" s="55"/>
      <c r="Q433" s="41"/>
    </row>
    <row r="434" spans="12:17">
      <c r="L434" s="53"/>
      <c r="M434" s="54"/>
      <c r="N434" s="53"/>
      <c r="O434" s="54"/>
      <c r="P434" s="55"/>
      <c r="Q434" s="41"/>
    </row>
    <row r="435" spans="12:17">
      <c r="L435" s="53"/>
      <c r="M435" s="54"/>
      <c r="N435" s="53"/>
      <c r="O435" s="54"/>
      <c r="P435" s="55"/>
      <c r="Q435" s="41"/>
    </row>
    <row r="436" spans="12:17">
      <c r="L436" s="53"/>
      <c r="M436" s="54"/>
      <c r="N436" s="53"/>
      <c r="O436" s="54"/>
      <c r="P436" s="55"/>
      <c r="Q436" s="41"/>
    </row>
    <row r="437" spans="12:17">
      <c r="L437" s="53"/>
      <c r="M437" s="54"/>
      <c r="N437" s="53"/>
      <c r="O437" s="54"/>
      <c r="P437" s="55"/>
      <c r="Q437" s="41"/>
    </row>
    <row r="438" spans="12:17">
      <c r="L438" s="53"/>
      <c r="M438" s="54"/>
      <c r="N438" s="53"/>
      <c r="O438" s="54"/>
      <c r="P438" s="55"/>
      <c r="Q438" s="41"/>
    </row>
    <row r="439" spans="12:17">
      <c r="L439" s="53"/>
      <c r="M439" s="54"/>
      <c r="N439" s="53"/>
      <c r="O439" s="54"/>
      <c r="P439" s="55"/>
      <c r="Q439" s="41"/>
    </row>
    <row r="440" spans="12:17">
      <c r="L440" s="53"/>
      <c r="M440" s="54"/>
      <c r="N440" s="53"/>
      <c r="O440" s="54"/>
      <c r="P440" s="55"/>
      <c r="Q440" s="41"/>
    </row>
    <row r="441" spans="12:17">
      <c r="L441" s="53"/>
      <c r="M441" s="54"/>
      <c r="N441" s="53"/>
      <c r="O441" s="54"/>
      <c r="P441" s="55"/>
      <c r="Q441" s="41"/>
    </row>
    <row r="442" spans="12:17">
      <c r="L442" s="53"/>
      <c r="M442" s="54"/>
      <c r="N442" s="53"/>
      <c r="O442" s="54"/>
      <c r="P442" s="55"/>
      <c r="Q442" s="41"/>
    </row>
    <row r="443" spans="12:17">
      <c r="L443" s="53"/>
      <c r="M443" s="54"/>
      <c r="N443" s="53"/>
      <c r="O443" s="54"/>
      <c r="P443" s="55"/>
      <c r="Q443" s="41"/>
    </row>
    <row r="444" spans="12:17">
      <c r="L444" s="53"/>
      <c r="M444" s="54"/>
      <c r="N444" s="53"/>
      <c r="O444" s="54"/>
      <c r="P444" s="55"/>
      <c r="Q444" s="41"/>
    </row>
    <row r="445" spans="12:17">
      <c r="L445" s="53"/>
      <c r="M445" s="54"/>
      <c r="N445" s="53"/>
      <c r="O445" s="54"/>
      <c r="P445" s="55"/>
      <c r="Q445" s="41"/>
    </row>
    <row r="446" spans="12:17">
      <c r="L446" s="53"/>
      <c r="M446" s="54"/>
      <c r="N446" s="53"/>
      <c r="O446" s="54"/>
      <c r="P446" s="55"/>
      <c r="Q446" s="41"/>
    </row>
    <row r="447" spans="12:17">
      <c r="L447" s="53"/>
      <c r="M447" s="54"/>
      <c r="N447" s="53"/>
      <c r="O447" s="54"/>
      <c r="P447" s="55"/>
      <c r="Q447" s="41"/>
    </row>
    <row r="448" spans="12:17">
      <c r="L448" s="53"/>
      <c r="M448" s="54"/>
      <c r="N448" s="53"/>
      <c r="O448" s="54"/>
      <c r="P448" s="55"/>
      <c r="Q448" s="41"/>
    </row>
    <row r="449" spans="12:17">
      <c r="L449" s="53"/>
      <c r="M449" s="54"/>
      <c r="N449" s="53"/>
      <c r="O449" s="54"/>
      <c r="P449" s="55"/>
      <c r="Q449" s="41"/>
    </row>
    <row r="450" spans="12:17">
      <c r="L450" s="53"/>
      <c r="M450" s="54"/>
      <c r="N450" s="53"/>
      <c r="O450" s="54"/>
      <c r="P450" s="55"/>
      <c r="Q450" s="41"/>
    </row>
    <row r="451" spans="12:17">
      <c r="L451" s="53"/>
      <c r="M451" s="54"/>
      <c r="N451" s="53"/>
      <c r="O451" s="54"/>
      <c r="P451" s="55"/>
      <c r="Q451" s="41"/>
    </row>
    <row r="452" spans="12:17">
      <c r="L452" s="53"/>
      <c r="M452" s="54"/>
      <c r="N452" s="53"/>
      <c r="O452" s="54"/>
      <c r="P452" s="55"/>
      <c r="Q452" s="41"/>
    </row>
    <row r="453" spans="12:17">
      <c r="L453" s="53"/>
      <c r="M453" s="54"/>
      <c r="N453" s="53"/>
      <c r="O453" s="54"/>
      <c r="P453" s="55"/>
      <c r="Q453" s="41"/>
    </row>
    <row r="454" spans="12:17">
      <c r="L454" s="53"/>
      <c r="M454" s="54"/>
      <c r="N454" s="53"/>
      <c r="O454" s="54"/>
      <c r="P454" s="55"/>
      <c r="Q454" s="41"/>
    </row>
    <row r="455" spans="12:17">
      <c r="L455" s="53"/>
      <c r="M455" s="54"/>
      <c r="N455" s="53"/>
      <c r="O455" s="54"/>
      <c r="P455" s="55"/>
      <c r="Q455" s="41"/>
    </row>
    <row r="456" spans="12:17">
      <c r="L456" s="53"/>
      <c r="M456" s="54"/>
      <c r="N456" s="53"/>
      <c r="O456" s="54"/>
      <c r="P456" s="55"/>
      <c r="Q456" s="41"/>
    </row>
    <row r="457" spans="12:17">
      <c r="L457" s="53"/>
      <c r="M457" s="54"/>
      <c r="N457" s="53"/>
      <c r="O457" s="54"/>
      <c r="P457" s="55"/>
      <c r="Q457" s="41"/>
    </row>
    <row r="458" spans="12:17">
      <c r="L458" s="53"/>
      <c r="M458" s="54"/>
      <c r="N458" s="53"/>
      <c r="O458" s="54"/>
      <c r="P458" s="55"/>
      <c r="Q458" s="41"/>
    </row>
    <row r="459" spans="12:17">
      <c r="L459" s="53"/>
      <c r="M459" s="54"/>
      <c r="N459" s="53"/>
      <c r="O459" s="54"/>
      <c r="P459" s="55"/>
      <c r="Q459" s="41"/>
    </row>
    <row r="460" spans="12:17">
      <c r="L460" s="53"/>
      <c r="M460" s="54"/>
      <c r="N460" s="53"/>
      <c r="O460" s="54"/>
      <c r="P460" s="55"/>
      <c r="Q460" s="41"/>
    </row>
    <row r="461" spans="12:17">
      <c r="L461" s="53"/>
      <c r="M461" s="54"/>
      <c r="N461" s="53"/>
      <c r="O461" s="54"/>
      <c r="P461" s="55"/>
      <c r="Q461" s="41"/>
    </row>
    <row r="462" spans="12:17">
      <c r="L462" s="53"/>
      <c r="M462" s="54"/>
      <c r="N462" s="53"/>
      <c r="O462" s="54"/>
      <c r="P462" s="55"/>
      <c r="Q462" s="41"/>
    </row>
    <row r="463" spans="12:17">
      <c r="L463" s="53"/>
      <c r="M463" s="54"/>
      <c r="N463" s="53"/>
      <c r="O463" s="54"/>
      <c r="P463" s="55"/>
      <c r="Q463" s="41"/>
    </row>
    <row r="464" spans="12:17">
      <c r="L464" s="53"/>
      <c r="M464" s="54"/>
      <c r="N464" s="53"/>
      <c r="O464" s="54"/>
      <c r="P464" s="55"/>
      <c r="Q464" s="41"/>
    </row>
    <row r="465" spans="12:17">
      <c r="L465" s="53"/>
      <c r="M465" s="54"/>
      <c r="N465" s="53"/>
      <c r="O465" s="54"/>
      <c r="P465" s="55"/>
      <c r="Q465" s="41"/>
    </row>
    <row r="466" spans="12:17">
      <c r="L466" s="53"/>
      <c r="M466" s="54"/>
      <c r="N466" s="53"/>
      <c r="O466" s="54"/>
      <c r="P466" s="55"/>
      <c r="Q466" s="41"/>
    </row>
    <row r="467" spans="12:17">
      <c r="L467" s="53"/>
      <c r="M467" s="54"/>
      <c r="N467" s="53"/>
      <c r="O467" s="54"/>
      <c r="P467" s="55"/>
      <c r="Q467" s="41"/>
    </row>
    <row r="468" spans="12:17">
      <c r="L468" s="53"/>
      <c r="M468" s="54"/>
      <c r="N468" s="53"/>
      <c r="O468" s="54"/>
      <c r="P468" s="55"/>
      <c r="Q468" s="41"/>
    </row>
    <row r="469" spans="12:17">
      <c r="L469" s="53"/>
      <c r="M469" s="54"/>
      <c r="N469" s="53"/>
      <c r="O469" s="54"/>
      <c r="P469" s="55"/>
      <c r="Q469" s="41"/>
    </row>
    <row r="470" spans="12:17">
      <c r="L470" s="53"/>
      <c r="M470" s="54"/>
      <c r="N470" s="53"/>
      <c r="O470" s="54"/>
      <c r="P470" s="55"/>
      <c r="Q470" s="41"/>
    </row>
    <row r="471" spans="12:17">
      <c r="L471" s="53"/>
      <c r="M471" s="54"/>
      <c r="N471" s="53"/>
      <c r="O471" s="54"/>
      <c r="P471" s="55"/>
      <c r="Q471" s="41"/>
    </row>
    <row r="472" spans="12:17">
      <c r="L472" s="53"/>
      <c r="M472" s="54"/>
      <c r="N472" s="53"/>
      <c r="O472" s="54"/>
      <c r="P472" s="55"/>
      <c r="Q472" s="41"/>
    </row>
    <row r="473" spans="12:17">
      <c r="L473" s="53"/>
      <c r="M473" s="54"/>
      <c r="N473" s="53"/>
      <c r="O473" s="54"/>
      <c r="P473" s="55"/>
      <c r="Q473" s="41"/>
    </row>
    <row r="474" spans="12:17">
      <c r="L474" s="53"/>
      <c r="M474" s="54"/>
      <c r="N474" s="53"/>
      <c r="O474" s="54"/>
      <c r="P474" s="55"/>
      <c r="Q474" s="41"/>
    </row>
    <row r="475" spans="12:17">
      <c r="L475" s="53"/>
      <c r="M475" s="54"/>
      <c r="N475" s="53"/>
      <c r="O475" s="54"/>
      <c r="P475" s="55"/>
      <c r="Q475" s="41"/>
    </row>
    <row r="476" spans="12:17">
      <c r="L476" s="53"/>
      <c r="M476" s="54"/>
      <c r="N476" s="53"/>
      <c r="O476" s="54"/>
      <c r="P476" s="55"/>
      <c r="Q476" s="41"/>
    </row>
    <row r="477" spans="12:17">
      <c r="L477" s="53"/>
      <c r="M477" s="54"/>
      <c r="N477" s="53"/>
      <c r="O477" s="54"/>
      <c r="P477" s="55"/>
      <c r="Q477" s="41"/>
    </row>
    <row r="478" spans="12:17">
      <c r="L478" s="53"/>
      <c r="M478" s="54"/>
      <c r="N478" s="53"/>
      <c r="O478" s="54"/>
      <c r="P478" s="55"/>
      <c r="Q478" s="41"/>
    </row>
    <row r="479" spans="12:17">
      <c r="L479" s="53"/>
      <c r="M479" s="54"/>
      <c r="N479" s="53"/>
      <c r="O479" s="54"/>
      <c r="P479" s="55"/>
      <c r="Q479" s="41"/>
    </row>
    <row r="480" spans="12:17">
      <c r="L480" s="53"/>
      <c r="M480" s="54"/>
      <c r="N480" s="53"/>
      <c r="O480" s="54"/>
      <c r="P480" s="55"/>
      <c r="Q480" s="41"/>
    </row>
    <row r="481" spans="12:17">
      <c r="L481" s="53"/>
      <c r="M481" s="54"/>
      <c r="N481" s="53"/>
      <c r="O481" s="54"/>
      <c r="P481" s="55"/>
      <c r="Q481" s="41"/>
    </row>
    <row r="482" spans="12:17">
      <c r="L482" s="53"/>
      <c r="M482" s="54"/>
      <c r="N482" s="53"/>
      <c r="O482" s="54"/>
      <c r="P482" s="55"/>
      <c r="Q482" s="41"/>
    </row>
    <row r="483" spans="12:17">
      <c r="L483" s="53"/>
      <c r="M483" s="54"/>
      <c r="N483" s="53"/>
      <c r="O483" s="54"/>
      <c r="P483" s="55"/>
      <c r="Q483" s="41"/>
    </row>
    <row r="484" spans="12:17">
      <c r="L484" s="53"/>
      <c r="M484" s="54"/>
      <c r="N484" s="53"/>
      <c r="O484" s="54"/>
      <c r="P484" s="55"/>
      <c r="Q484" s="41"/>
    </row>
    <row r="485" spans="12:17">
      <c r="L485" s="53"/>
      <c r="M485" s="54"/>
      <c r="N485" s="53"/>
      <c r="O485" s="54"/>
      <c r="P485" s="55"/>
      <c r="Q485" s="41"/>
    </row>
    <row r="486" spans="12:17">
      <c r="L486" s="53"/>
      <c r="M486" s="54"/>
      <c r="N486" s="53"/>
      <c r="O486" s="54"/>
      <c r="P486" s="55"/>
      <c r="Q486" s="41"/>
    </row>
    <row r="487" spans="12:17">
      <c r="L487" s="53"/>
      <c r="M487" s="54"/>
      <c r="N487" s="53"/>
      <c r="O487" s="54"/>
      <c r="P487" s="55"/>
      <c r="Q487" s="41"/>
    </row>
    <row r="488" spans="12:17">
      <c r="L488" s="53"/>
      <c r="M488" s="54"/>
      <c r="N488" s="53"/>
      <c r="O488" s="54"/>
      <c r="P488" s="55"/>
      <c r="Q488" s="41"/>
    </row>
    <row r="489" spans="12:17">
      <c r="L489" s="53"/>
      <c r="M489" s="54"/>
      <c r="N489" s="53"/>
      <c r="O489" s="54"/>
      <c r="P489" s="55"/>
      <c r="Q489" s="41"/>
    </row>
    <row r="490" spans="12:17">
      <c r="L490" s="53"/>
      <c r="M490" s="54"/>
      <c r="N490" s="53"/>
      <c r="O490" s="54"/>
      <c r="P490" s="55"/>
      <c r="Q490" s="41"/>
    </row>
    <row r="491" spans="12:17">
      <c r="L491" s="53"/>
      <c r="M491" s="54"/>
      <c r="N491" s="53"/>
      <c r="O491" s="54"/>
      <c r="P491" s="55"/>
      <c r="Q491" s="41"/>
    </row>
    <row r="492" spans="12:17">
      <c r="L492" s="53"/>
      <c r="M492" s="54"/>
      <c r="N492" s="53"/>
      <c r="O492" s="54"/>
      <c r="P492" s="55"/>
      <c r="Q492" s="41"/>
    </row>
    <row r="493" spans="12:17">
      <c r="L493" s="53"/>
      <c r="M493" s="54"/>
      <c r="N493" s="53"/>
      <c r="O493" s="54"/>
      <c r="P493" s="55"/>
      <c r="Q493" s="41"/>
    </row>
    <row r="494" spans="12:17">
      <c r="L494" s="53"/>
      <c r="M494" s="54"/>
      <c r="N494" s="53"/>
      <c r="O494" s="54"/>
      <c r="P494" s="55"/>
      <c r="Q494" s="41"/>
    </row>
    <row r="495" spans="12:17">
      <c r="L495" s="53"/>
      <c r="M495" s="54"/>
      <c r="N495" s="53"/>
      <c r="O495" s="54"/>
      <c r="P495" s="55"/>
      <c r="Q495" s="41"/>
    </row>
    <row r="496" spans="12:17">
      <c r="L496" s="53"/>
      <c r="M496" s="54"/>
      <c r="N496" s="53"/>
      <c r="O496" s="54"/>
      <c r="P496" s="55"/>
      <c r="Q496" s="41"/>
    </row>
    <row r="497" spans="12:17">
      <c r="L497" s="53"/>
      <c r="M497" s="54"/>
      <c r="N497" s="53"/>
      <c r="O497" s="54"/>
      <c r="P497" s="55"/>
      <c r="Q497" s="41"/>
    </row>
    <row r="498" spans="12:17">
      <c r="L498" s="53"/>
      <c r="M498" s="54"/>
      <c r="N498" s="53"/>
      <c r="O498" s="54"/>
      <c r="P498" s="55"/>
      <c r="Q498" s="41"/>
    </row>
    <row r="499" spans="12:17">
      <c r="L499" s="53"/>
      <c r="M499" s="54"/>
      <c r="N499" s="53"/>
      <c r="O499" s="54"/>
      <c r="P499" s="55"/>
      <c r="Q499" s="41"/>
    </row>
    <row r="500" spans="12:17">
      <c r="L500" s="53"/>
      <c r="M500" s="54"/>
      <c r="N500" s="53"/>
      <c r="O500" s="54"/>
      <c r="P500" s="55"/>
      <c r="Q500" s="41"/>
    </row>
    <row r="501" spans="12:17">
      <c r="L501" s="53"/>
      <c r="M501" s="54"/>
      <c r="N501" s="53"/>
      <c r="O501" s="54"/>
      <c r="P501" s="55"/>
      <c r="Q501" s="41"/>
    </row>
    <row r="502" spans="12:17">
      <c r="L502" s="53"/>
      <c r="M502" s="54"/>
      <c r="N502" s="53"/>
      <c r="O502" s="54"/>
      <c r="P502" s="55"/>
      <c r="Q502" s="41"/>
    </row>
    <row r="503" spans="12:17">
      <c r="L503" s="53"/>
      <c r="M503" s="54"/>
      <c r="N503" s="53"/>
      <c r="O503" s="54"/>
      <c r="P503" s="55"/>
      <c r="Q503" s="41"/>
    </row>
    <row r="504" spans="12:17">
      <c r="L504" s="53"/>
      <c r="M504" s="54"/>
      <c r="N504" s="53"/>
      <c r="O504" s="54"/>
      <c r="P504" s="55"/>
      <c r="Q504" s="41"/>
    </row>
    <row r="505" spans="12:17">
      <c r="L505" s="53"/>
      <c r="M505" s="54"/>
      <c r="N505" s="53"/>
      <c r="O505" s="54"/>
      <c r="P505" s="55"/>
      <c r="Q505" s="41"/>
    </row>
    <row r="506" spans="12:17">
      <c r="L506" s="53"/>
      <c r="M506" s="54"/>
      <c r="N506" s="53"/>
      <c r="O506" s="54"/>
      <c r="P506" s="55"/>
      <c r="Q506" s="41"/>
    </row>
    <row r="507" spans="12:17">
      <c r="L507" s="53"/>
      <c r="M507" s="54"/>
      <c r="N507" s="53"/>
      <c r="O507" s="54"/>
      <c r="P507" s="55"/>
      <c r="Q507" s="41"/>
    </row>
    <row r="508" spans="12:17">
      <c r="L508" s="53"/>
      <c r="M508" s="54"/>
      <c r="N508" s="53"/>
      <c r="O508" s="54"/>
      <c r="P508" s="55"/>
      <c r="Q508" s="41"/>
    </row>
    <row r="509" spans="12:17">
      <c r="L509" s="53"/>
      <c r="M509" s="54"/>
      <c r="N509" s="53"/>
      <c r="O509" s="54"/>
      <c r="P509" s="55"/>
      <c r="Q509" s="41"/>
    </row>
    <row r="510" spans="12:17">
      <c r="L510" s="53"/>
      <c r="M510" s="54"/>
      <c r="N510" s="53"/>
      <c r="O510" s="54"/>
      <c r="P510" s="55"/>
      <c r="Q510" s="41"/>
    </row>
    <row r="511" spans="12:17">
      <c r="L511" s="53"/>
      <c r="M511" s="54"/>
      <c r="N511" s="53"/>
      <c r="O511" s="54"/>
      <c r="P511" s="55"/>
      <c r="Q511" s="41"/>
    </row>
    <row r="512" spans="12:17">
      <c r="L512" s="53"/>
      <c r="M512" s="54"/>
      <c r="N512" s="53"/>
      <c r="O512" s="54"/>
      <c r="P512" s="55"/>
      <c r="Q512" s="41"/>
    </row>
    <row r="513" spans="12:17">
      <c r="L513" s="53"/>
      <c r="M513" s="54"/>
      <c r="N513" s="53"/>
      <c r="O513" s="54"/>
      <c r="P513" s="55"/>
      <c r="Q513" s="41"/>
    </row>
    <row r="514" spans="12:17">
      <c r="L514" s="53"/>
      <c r="M514" s="54"/>
      <c r="N514" s="53"/>
      <c r="O514" s="54"/>
      <c r="P514" s="55"/>
      <c r="Q514" s="41"/>
    </row>
    <row r="515" spans="12:17">
      <c r="L515" s="53"/>
      <c r="M515" s="54"/>
      <c r="N515" s="53"/>
      <c r="O515" s="54"/>
      <c r="P515" s="55"/>
      <c r="Q515" s="41"/>
    </row>
    <row r="516" spans="12:17">
      <c r="L516" s="53"/>
      <c r="M516" s="54"/>
      <c r="N516" s="53"/>
      <c r="O516" s="54"/>
      <c r="P516" s="55"/>
      <c r="Q516" s="41"/>
    </row>
    <row r="517" spans="12:17">
      <c r="L517" s="53"/>
      <c r="M517" s="54"/>
      <c r="N517" s="53"/>
      <c r="O517" s="54"/>
      <c r="P517" s="55"/>
      <c r="Q517" s="41"/>
    </row>
    <row r="518" spans="12:17">
      <c r="L518" s="53"/>
      <c r="M518" s="54"/>
      <c r="N518" s="53"/>
      <c r="O518" s="54"/>
      <c r="P518" s="55"/>
      <c r="Q518" s="41"/>
    </row>
    <row r="519" spans="12:17">
      <c r="L519" s="53"/>
      <c r="M519" s="54"/>
      <c r="N519" s="53"/>
      <c r="O519" s="54"/>
      <c r="P519" s="55"/>
      <c r="Q519" s="41"/>
    </row>
    <row r="520" spans="12:17">
      <c r="L520" s="53"/>
      <c r="M520" s="54"/>
      <c r="N520" s="53"/>
      <c r="O520" s="54"/>
      <c r="P520" s="55"/>
      <c r="Q520" s="41"/>
    </row>
    <row r="521" spans="12:17">
      <c r="L521" s="53"/>
      <c r="M521" s="54"/>
      <c r="N521" s="53"/>
      <c r="O521" s="54"/>
      <c r="P521" s="55"/>
      <c r="Q521" s="41"/>
    </row>
    <row r="522" spans="12:17">
      <c r="L522" s="53"/>
      <c r="M522" s="54"/>
      <c r="N522" s="53"/>
      <c r="O522" s="54"/>
      <c r="P522" s="55"/>
      <c r="Q522" s="41"/>
    </row>
    <row r="523" spans="12:17">
      <c r="L523" s="53"/>
      <c r="M523" s="54"/>
      <c r="N523" s="53"/>
      <c r="O523" s="54"/>
      <c r="P523" s="55"/>
      <c r="Q523" s="41"/>
    </row>
    <row r="524" spans="12:17">
      <c r="L524" s="53"/>
      <c r="M524" s="54"/>
      <c r="N524" s="53"/>
      <c r="O524" s="54"/>
      <c r="P524" s="55"/>
      <c r="Q524" s="41"/>
    </row>
    <row r="525" spans="12:17">
      <c r="L525" s="53"/>
      <c r="M525" s="54"/>
      <c r="N525" s="53"/>
      <c r="O525" s="54"/>
      <c r="P525" s="55"/>
      <c r="Q525" s="41"/>
    </row>
    <row r="526" spans="12:17">
      <c r="L526" s="53"/>
      <c r="M526" s="54"/>
      <c r="N526" s="53"/>
      <c r="O526" s="54"/>
      <c r="P526" s="55"/>
      <c r="Q526" s="41"/>
    </row>
    <row r="527" spans="12:17">
      <c r="L527" s="53"/>
      <c r="M527" s="54"/>
      <c r="N527" s="53"/>
      <c r="O527" s="54"/>
      <c r="P527" s="55"/>
      <c r="Q527" s="41"/>
    </row>
    <row r="528" spans="12:17">
      <c r="L528" s="53"/>
      <c r="M528" s="54"/>
      <c r="N528" s="53"/>
      <c r="O528" s="54"/>
      <c r="P528" s="55"/>
      <c r="Q528" s="41"/>
    </row>
    <row r="529" spans="12:17">
      <c r="L529" s="53"/>
      <c r="M529" s="54"/>
      <c r="N529" s="53"/>
      <c r="O529" s="54"/>
      <c r="P529" s="55"/>
      <c r="Q529" s="41"/>
    </row>
    <row r="530" spans="12:17">
      <c r="L530" s="53"/>
      <c r="M530" s="54"/>
      <c r="N530" s="53"/>
      <c r="O530" s="54"/>
      <c r="P530" s="55"/>
      <c r="Q530" s="41"/>
    </row>
    <row r="531" spans="12:17">
      <c r="L531" s="53"/>
      <c r="M531" s="54"/>
      <c r="N531" s="53"/>
      <c r="O531" s="54"/>
      <c r="P531" s="55"/>
      <c r="Q531" s="41"/>
    </row>
    <row r="532" spans="12:17">
      <c r="L532" s="53"/>
      <c r="M532" s="54"/>
      <c r="N532" s="53"/>
      <c r="O532" s="54"/>
      <c r="P532" s="55"/>
      <c r="Q532" s="41"/>
    </row>
    <row r="533" spans="12:17">
      <c r="L533" s="53"/>
      <c r="M533" s="54"/>
      <c r="N533" s="53"/>
      <c r="O533" s="54"/>
      <c r="P533" s="55"/>
      <c r="Q533" s="41"/>
    </row>
    <row r="534" spans="12:17">
      <c r="L534" s="53"/>
      <c r="M534" s="54"/>
      <c r="N534" s="53"/>
      <c r="O534" s="54"/>
      <c r="P534" s="55"/>
      <c r="Q534" s="41"/>
    </row>
    <row r="535" spans="12:17">
      <c r="L535" s="53"/>
      <c r="M535" s="54"/>
      <c r="N535" s="53"/>
      <c r="O535" s="54"/>
      <c r="P535" s="55"/>
      <c r="Q535" s="41"/>
    </row>
    <row r="536" spans="12:17">
      <c r="L536" s="53"/>
      <c r="M536" s="54"/>
      <c r="N536" s="53"/>
      <c r="O536" s="54"/>
      <c r="P536" s="55"/>
      <c r="Q536" s="41"/>
    </row>
    <row r="537" spans="12:17">
      <c r="L537" s="53"/>
      <c r="M537" s="54"/>
      <c r="N537" s="53"/>
      <c r="O537" s="54"/>
      <c r="P537" s="55"/>
      <c r="Q537" s="41"/>
    </row>
    <row r="538" spans="12:17">
      <c r="L538" s="53"/>
      <c r="M538" s="54"/>
      <c r="N538" s="53"/>
      <c r="O538" s="54"/>
      <c r="P538" s="55"/>
      <c r="Q538" s="41"/>
    </row>
    <row r="539" spans="12:17">
      <c r="L539" s="53"/>
      <c r="M539" s="54"/>
      <c r="N539" s="53"/>
      <c r="O539" s="54"/>
      <c r="P539" s="55"/>
      <c r="Q539" s="41"/>
    </row>
    <row r="540" spans="12:17">
      <c r="L540" s="53"/>
      <c r="M540" s="54"/>
      <c r="N540" s="53"/>
      <c r="O540" s="54"/>
      <c r="P540" s="55"/>
      <c r="Q540" s="41"/>
    </row>
    <row r="541" spans="12:17">
      <c r="L541" s="53"/>
      <c r="M541" s="54"/>
      <c r="N541" s="53"/>
      <c r="O541" s="54"/>
      <c r="P541" s="55"/>
      <c r="Q541" s="41"/>
    </row>
    <row r="542" spans="12:17">
      <c r="L542" s="53"/>
      <c r="M542" s="54"/>
      <c r="N542" s="53"/>
      <c r="O542" s="54"/>
      <c r="P542" s="55"/>
      <c r="Q542" s="41"/>
    </row>
    <row r="543" spans="12:17">
      <c r="L543" s="53"/>
      <c r="M543" s="54"/>
      <c r="N543" s="53"/>
      <c r="O543" s="54"/>
      <c r="P543" s="55"/>
      <c r="Q543" s="41"/>
    </row>
    <row r="544" spans="12:17">
      <c r="L544" s="53"/>
      <c r="M544" s="54"/>
      <c r="N544" s="53"/>
      <c r="O544" s="54"/>
      <c r="P544" s="55"/>
      <c r="Q544" s="41"/>
    </row>
    <row r="545" spans="12:17">
      <c r="L545" s="53"/>
      <c r="M545" s="54"/>
      <c r="N545" s="53"/>
      <c r="O545" s="54"/>
      <c r="P545" s="55"/>
      <c r="Q545" s="41"/>
    </row>
    <row r="546" spans="12:17">
      <c r="L546" s="53"/>
      <c r="M546" s="54"/>
      <c r="N546" s="53"/>
      <c r="O546" s="54"/>
      <c r="P546" s="55"/>
      <c r="Q546" s="41"/>
    </row>
    <row r="547" spans="12:17">
      <c r="L547" s="53"/>
      <c r="M547" s="54"/>
      <c r="N547" s="53"/>
      <c r="O547" s="54"/>
      <c r="P547" s="55"/>
      <c r="Q547" s="41"/>
    </row>
    <row r="548" spans="12:17">
      <c r="L548" s="53"/>
      <c r="M548" s="54"/>
      <c r="N548" s="53"/>
      <c r="O548" s="54"/>
      <c r="P548" s="55"/>
      <c r="Q548" s="41"/>
    </row>
    <row r="549" spans="12:17">
      <c r="L549" s="53"/>
      <c r="M549" s="54"/>
      <c r="N549" s="53"/>
      <c r="O549" s="54"/>
      <c r="P549" s="55"/>
      <c r="Q549" s="41"/>
    </row>
    <row r="550" spans="12:17">
      <c r="L550" s="53"/>
      <c r="M550" s="54"/>
      <c r="N550" s="53"/>
      <c r="O550" s="54"/>
      <c r="P550" s="55"/>
      <c r="Q550" s="41"/>
    </row>
    <row r="551" spans="12:17">
      <c r="L551" s="53"/>
      <c r="M551" s="54"/>
      <c r="N551" s="53"/>
      <c r="O551" s="54"/>
      <c r="P551" s="55"/>
      <c r="Q551" s="41"/>
    </row>
    <row r="552" spans="12:17">
      <c r="L552" s="53"/>
      <c r="M552" s="54"/>
      <c r="N552" s="53"/>
      <c r="O552" s="54"/>
      <c r="P552" s="55"/>
      <c r="Q552" s="41"/>
    </row>
    <row r="553" spans="12:17">
      <c r="L553" s="53"/>
      <c r="M553" s="54"/>
      <c r="N553" s="53"/>
      <c r="O553" s="54"/>
      <c r="P553" s="55"/>
      <c r="Q553" s="41"/>
    </row>
    <row r="554" spans="12:17">
      <c r="L554" s="53"/>
      <c r="M554" s="54"/>
      <c r="N554" s="53"/>
      <c r="O554" s="54"/>
      <c r="P554" s="55"/>
      <c r="Q554" s="41"/>
    </row>
    <row r="555" spans="12:17">
      <c r="L555" s="53"/>
      <c r="M555" s="54"/>
      <c r="N555" s="53"/>
      <c r="O555" s="54"/>
      <c r="P555" s="55"/>
      <c r="Q555" s="41"/>
    </row>
    <row r="556" spans="12:17">
      <c r="L556" s="53"/>
      <c r="M556" s="54"/>
      <c r="N556" s="53"/>
      <c r="O556" s="54"/>
      <c r="P556" s="55"/>
      <c r="Q556" s="41"/>
    </row>
    <row r="557" spans="12:17">
      <c r="L557" s="53"/>
      <c r="M557" s="54"/>
      <c r="N557" s="53"/>
      <c r="O557" s="54"/>
      <c r="P557" s="55"/>
      <c r="Q557" s="41"/>
    </row>
    <row r="558" spans="12:17">
      <c r="L558" s="53"/>
      <c r="M558" s="54"/>
      <c r="N558" s="53"/>
      <c r="O558" s="54"/>
      <c r="P558" s="55"/>
      <c r="Q558" s="41"/>
    </row>
    <row r="559" spans="12:17">
      <c r="L559" s="53"/>
      <c r="M559" s="54"/>
      <c r="N559" s="53"/>
      <c r="O559" s="54"/>
      <c r="P559" s="55"/>
      <c r="Q559" s="41"/>
    </row>
    <row r="560" spans="12:17">
      <c r="L560" s="53"/>
      <c r="M560" s="54"/>
      <c r="N560" s="53"/>
      <c r="O560" s="54"/>
      <c r="P560" s="55"/>
      <c r="Q560" s="41"/>
    </row>
    <row r="561" spans="12:17">
      <c r="L561" s="53"/>
      <c r="M561" s="54"/>
      <c r="N561" s="53"/>
      <c r="O561" s="54"/>
      <c r="P561" s="55"/>
      <c r="Q561" s="41"/>
    </row>
    <row r="562" spans="12:17">
      <c r="L562" s="53"/>
      <c r="M562" s="54"/>
      <c r="N562" s="53"/>
      <c r="O562" s="54"/>
      <c r="P562" s="55"/>
      <c r="Q562" s="41"/>
    </row>
    <row r="563" spans="12:17">
      <c r="L563" s="53"/>
      <c r="M563" s="54"/>
      <c r="N563" s="53"/>
      <c r="O563" s="54"/>
      <c r="P563" s="55"/>
      <c r="Q563" s="41"/>
    </row>
    <row r="564" spans="12:17">
      <c r="L564" s="53"/>
      <c r="M564" s="54"/>
      <c r="N564" s="53"/>
      <c r="O564" s="54"/>
      <c r="P564" s="55"/>
      <c r="Q564" s="41"/>
    </row>
    <row r="565" spans="12:17">
      <c r="L565" s="53"/>
      <c r="M565" s="54"/>
      <c r="N565" s="53"/>
      <c r="O565" s="54"/>
      <c r="P565" s="55"/>
      <c r="Q565" s="41"/>
    </row>
    <row r="566" spans="12:17">
      <c r="L566" s="53"/>
      <c r="M566" s="54"/>
      <c r="N566" s="53"/>
      <c r="O566" s="54"/>
      <c r="P566" s="55"/>
      <c r="Q566" s="41"/>
    </row>
    <row r="567" spans="12:17">
      <c r="L567" s="53"/>
      <c r="M567" s="54"/>
      <c r="N567" s="53"/>
      <c r="O567" s="54"/>
      <c r="P567" s="55"/>
      <c r="Q567" s="41"/>
    </row>
    <row r="568" spans="12:17">
      <c r="L568" s="53"/>
      <c r="M568" s="54"/>
      <c r="N568" s="53"/>
      <c r="O568" s="54"/>
      <c r="P568" s="55"/>
      <c r="Q568" s="41"/>
    </row>
    <row r="569" spans="12:17">
      <c r="L569" s="53"/>
      <c r="M569" s="54"/>
      <c r="N569" s="53"/>
      <c r="O569" s="54"/>
      <c r="P569" s="55"/>
      <c r="Q569" s="41"/>
    </row>
    <row r="570" spans="12:17">
      <c r="L570" s="53"/>
      <c r="M570" s="54"/>
      <c r="N570" s="53"/>
      <c r="O570" s="54"/>
      <c r="P570" s="55"/>
      <c r="Q570" s="41"/>
    </row>
    <row r="571" spans="12:17">
      <c r="L571" s="53"/>
      <c r="M571" s="54"/>
      <c r="N571" s="53"/>
      <c r="O571" s="54"/>
      <c r="P571" s="55"/>
      <c r="Q571" s="41"/>
    </row>
    <row r="572" spans="12:17">
      <c r="L572" s="53"/>
      <c r="M572" s="54"/>
      <c r="N572" s="53"/>
      <c r="O572" s="54"/>
      <c r="P572" s="55"/>
      <c r="Q572" s="41"/>
    </row>
    <row r="573" spans="12:17">
      <c r="L573" s="53"/>
      <c r="M573" s="54"/>
      <c r="N573" s="53"/>
      <c r="O573" s="54"/>
      <c r="P573" s="55"/>
      <c r="Q573" s="41"/>
    </row>
    <row r="574" spans="12:17">
      <c r="L574" s="53"/>
      <c r="M574" s="54"/>
      <c r="N574" s="53"/>
      <c r="O574" s="54"/>
      <c r="P574" s="55"/>
      <c r="Q574" s="41"/>
    </row>
    <row r="575" spans="12:17">
      <c r="L575" s="53"/>
      <c r="M575" s="54"/>
      <c r="N575" s="53"/>
      <c r="O575" s="54"/>
      <c r="P575" s="55"/>
      <c r="Q575" s="41"/>
    </row>
    <row r="576" spans="12:17">
      <c r="L576" s="53"/>
      <c r="M576" s="54"/>
      <c r="N576" s="53"/>
      <c r="O576" s="54"/>
      <c r="P576" s="55"/>
      <c r="Q576" s="41"/>
    </row>
    <row r="577" spans="12:17">
      <c r="L577" s="53"/>
      <c r="M577" s="54"/>
      <c r="N577" s="53"/>
      <c r="O577" s="54"/>
      <c r="P577" s="55"/>
      <c r="Q577" s="41"/>
    </row>
    <row r="578" spans="12:17">
      <c r="L578" s="53"/>
      <c r="M578" s="54"/>
      <c r="N578" s="53"/>
      <c r="O578" s="54"/>
      <c r="P578" s="55"/>
      <c r="Q578" s="41"/>
    </row>
    <row r="579" spans="12:17">
      <c r="L579" s="53"/>
      <c r="M579" s="54"/>
      <c r="N579" s="53"/>
      <c r="O579" s="54"/>
      <c r="P579" s="55"/>
      <c r="Q579" s="41"/>
    </row>
    <row r="580" spans="12:17">
      <c r="L580" s="53"/>
      <c r="M580" s="54"/>
      <c r="N580" s="53"/>
      <c r="O580" s="54"/>
      <c r="P580" s="55"/>
      <c r="Q580" s="41"/>
    </row>
    <row r="581" spans="12:17">
      <c r="L581" s="53"/>
      <c r="M581" s="54"/>
      <c r="N581" s="53"/>
      <c r="O581" s="54"/>
      <c r="P581" s="55"/>
      <c r="Q581" s="41"/>
    </row>
    <row r="582" spans="12:17">
      <c r="L582" s="53"/>
      <c r="M582" s="54"/>
      <c r="N582" s="53"/>
      <c r="O582" s="54"/>
      <c r="P582" s="55"/>
      <c r="Q582" s="41"/>
    </row>
    <row r="583" spans="12:17">
      <c r="L583" s="53"/>
      <c r="M583" s="54"/>
      <c r="N583" s="53"/>
      <c r="O583" s="54"/>
      <c r="P583" s="55"/>
      <c r="Q583" s="41"/>
    </row>
    <row r="584" spans="12:17">
      <c r="L584" s="53"/>
      <c r="M584" s="54"/>
      <c r="N584" s="53"/>
      <c r="O584" s="54"/>
      <c r="P584" s="55"/>
      <c r="Q584" s="41"/>
    </row>
    <row r="585" spans="12:17">
      <c r="L585" s="53"/>
      <c r="M585" s="54"/>
      <c r="N585" s="53"/>
      <c r="O585" s="54"/>
      <c r="P585" s="55"/>
      <c r="Q585" s="41"/>
    </row>
    <row r="586" spans="12:17">
      <c r="L586" s="53"/>
      <c r="M586" s="54"/>
      <c r="N586" s="53"/>
      <c r="O586" s="54"/>
      <c r="P586" s="55"/>
      <c r="Q586" s="41"/>
    </row>
    <row r="587" spans="12:17">
      <c r="L587" s="53"/>
      <c r="M587" s="54"/>
      <c r="N587" s="53"/>
      <c r="O587" s="54"/>
      <c r="P587" s="55"/>
      <c r="Q587" s="41"/>
    </row>
    <row r="588" spans="12:17">
      <c r="L588" s="53"/>
      <c r="M588" s="54"/>
      <c r="N588" s="53"/>
      <c r="O588" s="54"/>
      <c r="P588" s="55"/>
      <c r="Q588" s="41"/>
    </row>
    <row r="589" spans="12:17">
      <c r="L589" s="53"/>
      <c r="M589" s="54"/>
      <c r="N589" s="53"/>
      <c r="O589" s="54"/>
      <c r="P589" s="55"/>
      <c r="Q589" s="41"/>
    </row>
    <row r="590" spans="12:17">
      <c r="L590" s="53"/>
      <c r="M590" s="54"/>
      <c r="N590" s="53"/>
      <c r="O590" s="54"/>
      <c r="P590" s="55"/>
      <c r="Q590" s="41"/>
    </row>
    <row r="591" spans="12:17">
      <c r="L591" s="53"/>
      <c r="M591" s="54"/>
      <c r="N591" s="53"/>
      <c r="O591" s="54"/>
      <c r="P591" s="55"/>
      <c r="Q591" s="41"/>
    </row>
    <row r="592" spans="12:17">
      <c r="L592" s="53"/>
      <c r="M592" s="54"/>
      <c r="N592" s="53"/>
      <c r="O592" s="54"/>
      <c r="P592" s="55"/>
      <c r="Q592" s="41"/>
    </row>
    <row r="593" spans="12:17">
      <c r="L593" s="53"/>
      <c r="M593" s="54"/>
      <c r="N593" s="53"/>
      <c r="O593" s="54"/>
      <c r="P593" s="55"/>
      <c r="Q593" s="41"/>
    </row>
    <row r="594" spans="12:17">
      <c r="L594" s="53"/>
      <c r="M594" s="54"/>
      <c r="N594" s="53"/>
      <c r="O594" s="54"/>
      <c r="P594" s="55"/>
      <c r="Q594" s="41"/>
    </row>
    <row r="595" spans="12:17">
      <c r="L595" s="53"/>
      <c r="M595" s="54"/>
      <c r="N595" s="53"/>
      <c r="O595" s="54"/>
      <c r="P595" s="55"/>
      <c r="Q595" s="41"/>
    </row>
    <row r="596" spans="12:17">
      <c r="L596" s="53"/>
      <c r="M596" s="54"/>
      <c r="N596" s="53"/>
      <c r="O596" s="54"/>
      <c r="P596" s="55"/>
      <c r="Q596" s="41"/>
    </row>
    <row r="597" spans="12:17">
      <c r="L597" s="53"/>
      <c r="M597" s="54"/>
      <c r="N597" s="53"/>
      <c r="O597" s="54"/>
      <c r="P597" s="55"/>
      <c r="Q597" s="41"/>
    </row>
    <row r="598" spans="12:17">
      <c r="L598" s="53"/>
      <c r="M598" s="54"/>
      <c r="N598" s="53"/>
      <c r="O598" s="54"/>
      <c r="P598" s="55"/>
      <c r="Q598" s="41"/>
    </row>
    <row r="599" spans="12:17">
      <c r="L599" s="53"/>
      <c r="M599" s="54"/>
      <c r="N599" s="53"/>
      <c r="O599" s="54"/>
      <c r="P599" s="55"/>
      <c r="Q599" s="41"/>
    </row>
    <row r="600" spans="12:17">
      <c r="L600" s="53"/>
      <c r="M600" s="54"/>
      <c r="N600" s="53"/>
      <c r="O600" s="54"/>
      <c r="P600" s="55"/>
      <c r="Q600" s="41"/>
    </row>
    <row r="601" spans="12:17">
      <c r="L601" s="53"/>
      <c r="M601" s="54"/>
      <c r="N601" s="53"/>
      <c r="O601" s="54"/>
      <c r="P601" s="55"/>
      <c r="Q601" s="41"/>
    </row>
    <row r="602" spans="12:17">
      <c r="L602" s="53"/>
      <c r="M602" s="54"/>
      <c r="N602" s="53"/>
      <c r="O602" s="54"/>
      <c r="P602" s="55"/>
      <c r="Q602" s="41"/>
    </row>
    <row r="603" spans="12:17">
      <c r="L603" s="53"/>
      <c r="M603" s="54"/>
      <c r="N603" s="53"/>
      <c r="O603" s="54"/>
      <c r="P603" s="55"/>
      <c r="Q603" s="41"/>
    </row>
    <row r="604" spans="12:17">
      <c r="L604" s="53"/>
      <c r="M604" s="54"/>
      <c r="N604" s="53"/>
      <c r="O604" s="54"/>
      <c r="P604" s="55"/>
      <c r="Q604" s="41"/>
    </row>
    <row r="605" spans="12:17">
      <c r="L605" s="53"/>
      <c r="M605" s="54"/>
      <c r="N605" s="53"/>
      <c r="O605" s="54"/>
      <c r="P605" s="55"/>
      <c r="Q605" s="41"/>
    </row>
    <row r="606" spans="12:17">
      <c r="L606" s="53"/>
      <c r="M606" s="54"/>
      <c r="N606" s="53"/>
      <c r="O606" s="54"/>
      <c r="P606" s="55"/>
      <c r="Q606" s="41"/>
    </row>
    <row r="607" spans="12:17">
      <c r="L607" s="53"/>
      <c r="M607" s="54"/>
      <c r="N607" s="53"/>
      <c r="O607" s="54"/>
      <c r="P607" s="55"/>
      <c r="Q607" s="41"/>
    </row>
    <row r="608" spans="12:17">
      <c r="L608" s="53"/>
      <c r="M608" s="54"/>
      <c r="N608" s="53"/>
      <c r="O608" s="54"/>
      <c r="P608" s="55"/>
      <c r="Q608" s="41"/>
    </row>
    <row r="609" spans="12:17">
      <c r="L609" s="53"/>
      <c r="M609" s="54"/>
      <c r="N609" s="53"/>
      <c r="O609" s="54"/>
      <c r="P609" s="55"/>
      <c r="Q609" s="41"/>
    </row>
    <row r="610" spans="12:17">
      <c r="L610" s="53"/>
      <c r="M610" s="54"/>
      <c r="N610" s="53"/>
      <c r="O610" s="54"/>
      <c r="P610" s="55"/>
      <c r="Q610" s="41"/>
    </row>
    <row r="611" spans="12:17">
      <c r="L611" s="53"/>
      <c r="M611" s="54"/>
      <c r="N611" s="53"/>
      <c r="O611" s="54"/>
      <c r="P611" s="55"/>
      <c r="Q611" s="41"/>
    </row>
    <row r="612" spans="12:17">
      <c r="L612" s="53"/>
      <c r="M612" s="54"/>
      <c r="N612" s="53"/>
      <c r="O612" s="54"/>
      <c r="P612" s="55"/>
      <c r="Q612" s="41"/>
    </row>
    <row r="613" spans="12:17">
      <c r="L613" s="53"/>
      <c r="M613" s="54"/>
      <c r="N613" s="53"/>
      <c r="O613" s="54"/>
      <c r="P613" s="55"/>
      <c r="Q613" s="41"/>
    </row>
    <row r="614" spans="12:17">
      <c r="L614" s="53"/>
      <c r="M614" s="54"/>
      <c r="N614" s="53"/>
      <c r="O614" s="54"/>
      <c r="P614" s="55"/>
      <c r="Q614" s="41"/>
    </row>
    <row r="615" spans="12:17">
      <c r="L615" s="53"/>
      <c r="M615" s="54"/>
      <c r="N615" s="53"/>
      <c r="O615" s="54"/>
      <c r="P615" s="55"/>
      <c r="Q615" s="41"/>
    </row>
    <row r="616" spans="12:17">
      <c r="L616" s="53"/>
      <c r="M616" s="54"/>
      <c r="N616" s="53"/>
      <c r="O616" s="54"/>
      <c r="P616" s="55"/>
      <c r="Q616" s="41"/>
    </row>
    <row r="617" spans="12:17">
      <c r="L617" s="53"/>
      <c r="M617" s="54"/>
      <c r="N617" s="53"/>
      <c r="O617" s="54"/>
      <c r="P617" s="55"/>
      <c r="Q617" s="41"/>
    </row>
    <row r="618" spans="12:17">
      <c r="L618" s="53"/>
      <c r="M618" s="54"/>
      <c r="N618" s="53"/>
      <c r="O618" s="54"/>
      <c r="P618" s="55"/>
      <c r="Q618" s="41"/>
    </row>
    <row r="619" spans="12:17">
      <c r="L619" s="53"/>
      <c r="M619" s="54"/>
      <c r="N619" s="53"/>
      <c r="O619" s="54"/>
      <c r="P619" s="55"/>
      <c r="Q619" s="41"/>
    </row>
    <row r="620" spans="12:17">
      <c r="L620" s="53"/>
      <c r="M620" s="54"/>
      <c r="N620" s="53"/>
      <c r="O620" s="54"/>
      <c r="P620" s="55"/>
      <c r="Q620" s="41"/>
    </row>
    <row r="621" spans="12:17">
      <c r="L621" s="53"/>
      <c r="M621" s="54"/>
      <c r="N621" s="53"/>
      <c r="O621" s="54"/>
      <c r="P621" s="55"/>
      <c r="Q621" s="41"/>
    </row>
    <row r="622" spans="12:17">
      <c r="L622" s="53"/>
      <c r="M622" s="54"/>
      <c r="N622" s="53"/>
      <c r="O622" s="54"/>
      <c r="P622" s="55"/>
      <c r="Q622" s="41"/>
    </row>
    <row r="623" spans="12:17">
      <c r="L623" s="53"/>
      <c r="M623" s="54"/>
      <c r="N623" s="53"/>
      <c r="O623" s="54"/>
      <c r="P623" s="55"/>
      <c r="Q623" s="41"/>
    </row>
    <row r="624" spans="12:17">
      <c r="L624" s="53"/>
      <c r="M624" s="54"/>
      <c r="N624" s="53"/>
      <c r="O624" s="54"/>
      <c r="P624" s="55"/>
      <c r="Q624" s="41"/>
    </row>
    <row r="625" spans="12:17">
      <c r="L625" s="53"/>
      <c r="M625" s="54"/>
      <c r="N625" s="53"/>
      <c r="O625" s="54"/>
      <c r="P625" s="55"/>
      <c r="Q625" s="41"/>
    </row>
    <row r="626" spans="12:17">
      <c r="L626" s="53"/>
      <c r="M626" s="54"/>
      <c r="N626" s="53"/>
      <c r="O626" s="54"/>
      <c r="P626" s="55"/>
      <c r="Q626" s="41"/>
    </row>
    <row r="627" spans="12:17">
      <c r="L627" s="53"/>
      <c r="M627" s="54"/>
      <c r="N627" s="53"/>
      <c r="O627" s="54"/>
      <c r="P627" s="55"/>
      <c r="Q627" s="41"/>
    </row>
    <row r="628" spans="12:17">
      <c r="L628" s="53"/>
      <c r="M628" s="54"/>
      <c r="N628" s="53"/>
      <c r="O628" s="54"/>
      <c r="P628" s="55"/>
      <c r="Q628" s="41"/>
    </row>
    <row r="629" spans="12:17">
      <c r="L629" s="53"/>
      <c r="M629" s="54"/>
      <c r="N629" s="53"/>
      <c r="O629" s="54"/>
      <c r="P629" s="55"/>
      <c r="Q629" s="41"/>
    </row>
    <row r="630" spans="12:17">
      <c r="L630" s="53"/>
      <c r="M630" s="54"/>
      <c r="N630" s="53"/>
      <c r="O630" s="54"/>
      <c r="P630" s="55"/>
      <c r="Q630" s="41"/>
    </row>
    <row r="631" spans="12:17">
      <c r="L631" s="53"/>
      <c r="M631" s="54"/>
      <c r="N631" s="53"/>
      <c r="O631" s="54"/>
      <c r="P631" s="55"/>
      <c r="Q631" s="41"/>
    </row>
    <row r="632" spans="12:17">
      <c r="L632" s="53"/>
      <c r="M632" s="54"/>
      <c r="N632" s="53"/>
      <c r="O632" s="54"/>
      <c r="P632" s="55"/>
      <c r="Q632" s="41"/>
    </row>
    <row r="633" spans="12:17">
      <c r="L633" s="53"/>
      <c r="M633" s="54"/>
      <c r="N633" s="53"/>
      <c r="O633" s="54"/>
      <c r="P633" s="55"/>
      <c r="Q633" s="41"/>
    </row>
    <row r="634" spans="12:17">
      <c r="L634" s="53"/>
      <c r="M634" s="54"/>
      <c r="N634" s="53"/>
      <c r="O634" s="54"/>
      <c r="P634" s="55"/>
      <c r="Q634" s="41"/>
    </row>
    <row r="635" spans="12:17">
      <c r="L635" s="53"/>
      <c r="M635" s="54"/>
      <c r="N635" s="53"/>
      <c r="O635" s="54"/>
      <c r="P635" s="55"/>
      <c r="Q635" s="41"/>
    </row>
    <row r="636" spans="12:17">
      <c r="L636" s="53"/>
      <c r="M636" s="54"/>
      <c r="N636" s="53"/>
      <c r="O636" s="54"/>
      <c r="P636" s="55"/>
      <c r="Q636" s="41"/>
    </row>
    <row r="637" spans="12:17">
      <c r="L637" s="53"/>
      <c r="M637" s="54"/>
      <c r="N637" s="53"/>
      <c r="O637" s="54"/>
      <c r="P637" s="55"/>
      <c r="Q637" s="41"/>
    </row>
    <row r="638" spans="12:17">
      <c r="L638" s="53"/>
      <c r="M638" s="54"/>
      <c r="N638" s="53"/>
      <c r="O638" s="54"/>
      <c r="P638" s="55"/>
      <c r="Q638" s="41"/>
    </row>
  </sheetData>
  <mergeCells count="3">
    <mergeCell ref="C1:D1"/>
    <mergeCell ref="F1:F2"/>
    <mergeCell ref="C2:D2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640"/>
  <sheetViews>
    <sheetView workbookViewId="0">
      <selection activeCell="A9" sqref="A9:XFD10"/>
    </sheetView>
  </sheetViews>
  <sheetFormatPr defaultRowHeight="15.75"/>
  <cols>
    <col min="1" max="1" width="4.7109375" style="1" customWidth="1"/>
    <col min="2" max="2" width="57.42578125" style="6" customWidth="1"/>
    <col min="3" max="3" width="5" style="3" customWidth="1"/>
    <col min="4" max="4" width="4.5703125" style="2" customWidth="1"/>
    <col min="5" max="5" width="17.5703125" style="1" customWidth="1"/>
    <col min="6" max="6" width="15.7109375" style="3" customWidth="1"/>
    <col min="7" max="7" width="11.42578125" style="21" bestFit="1" customWidth="1"/>
    <col min="8" max="8" width="12.140625" style="21" customWidth="1"/>
    <col min="9" max="11" width="9.140625" style="21"/>
    <col min="12" max="12" width="15.5703125" style="39" customWidth="1"/>
    <col min="13" max="13" width="9.140625" style="38"/>
    <col min="14" max="14" width="9.5703125" style="39" bestFit="1" customWidth="1"/>
    <col min="15" max="15" width="9.140625" style="38"/>
    <col min="17" max="17" width="27.140625" style="40" customWidth="1"/>
    <col min="18" max="18" width="14.5703125" customWidth="1"/>
  </cols>
  <sheetData>
    <row r="1" spans="1:18" s="4" customFormat="1">
      <c r="A1" s="8" t="s">
        <v>0</v>
      </c>
      <c r="B1" s="9" t="s">
        <v>1</v>
      </c>
      <c r="C1" s="81" t="s">
        <v>2</v>
      </c>
      <c r="D1" s="82"/>
      <c r="E1" s="22" t="s">
        <v>6</v>
      </c>
      <c r="F1" s="82" t="s">
        <v>7</v>
      </c>
      <c r="G1" s="12" t="s">
        <v>8</v>
      </c>
      <c r="H1" s="13" t="s">
        <v>8</v>
      </c>
      <c r="I1" s="13" t="s">
        <v>9</v>
      </c>
      <c r="J1" s="13" t="s">
        <v>9</v>
      </c>
      <c r="K1" s="14" t="s">
        <v>9</v>
      </c>
      <c r="L1" s="42"/>
      <c r="M1" s="43"/>
      <c r="N1" s="42"/>
      <c r="O1" s="43"/>
      <c r="P1" s="44"/>
      <c r="Q1" s="41"/>
    </row>
    <row r="2" spans="1:18" s="4" customFormat="1" ht="27" customHeight="1" thickBot="1">
      <c r="A2" s="10" t="s">
        <v>3</v>
      </c>
      <c r="B2" s="11"/>
      <c r="C2" s="84"/>
      <c r="D2" s="83"/>
      <c r="E2" s="23" t="s">
        <v>10</v>
      </c>
      <c r="F2" s="83"/>
      <c r="G2" s="15" t="s">
        <v>11</v>
      </c>
      <c r="H2" s="16" t="s">
        <v>12</v>
      </c>
      <c r="I2" s="16" t="s">
        <v>11</v>
      </c>
      <c r="J2" s="16" t="s">
        <v>12</v>
      </c>
      <c r="K2" s="17" t="s">
        <v>13</v>
      </c>
      <c r="L2" s="42"/>
      <c r="M2" s="45"/>
      <c r="N2" s="42"/>
      <c r="O2" s="46"/>
      <c r="P2" s="44"/>
      <c r="Q2" s="41"/>
    </row>
    <row r="3" spans="1:18" s="5" customFormat="1">
      <c r="A3" s="60" t="s">
        <v>14</v>
      </c>
      <c r="B3" s="61" t="s">
        <v>15</v>
      </c>
      <c r="C3" s="62"/>
      <c r="D3" s="63"/>
      <c r="E3" s="26"/>
      <c r="F3" s="25"/>
      <c r="G3" s="18"/>
      <c r="H3" s="19"/>
      <c r="I3" s="19"/>
      <c r="J3" s="19"/>
      <c r="K3" s="20"/>
      <c r="L3" s="47"/>
      <c r="M3" s="48"/>
      <c r="N3" s="47"/>
      <c r="O3" s="48"/>
      <c r="P3" s="49"/>
      <c r="Q3" s="41"/>
    </row>
    <row r="4" spans="1:18" s="5" customFormat="1" ht="31.5">
      <c r="A4" s="35" t="s">
        <v>19</v>
      </c>
      <c r="B4" s="24" t="s">
        <v>29</v>
      </c>
      <c r="C4" s="80">
        <v>10</v>
      </c>
      <c r="D4" s="33" t="s">
        <v>23</v>
      </c>
      <c r="E4" s="32"/>
      <c r="F4" s="25"/>
      <c r="G4" s="56">
        <v>0</v>
      </c>
      <c r="H4" s="56">
        <v>0</v>
      </c>
      <c r="I4" s="19">
        <f>C4*G4</f>
        <v>0</v>
      </c>
      <c r="J4" s="19">
        <f>C4*H4</f>
        <v>0</v>
      </c>
      <c r="K4" s="20">
        <f>I4+J4</f>
        <v>0</v>
      </c>
      <c r="L4" s="47"/>
      <c r="M4" s="50"/>
      <c r="N4" s="47"/>
      <c r="O4" s="48"/>
      <c r="P4" s="49"/>
      <c r="Q4" s="41"/>
    </row>
    <row r="5" spans="1:18" s="5" customFormat="1" ht="31.5">
      <c r="A5" s="35" t="s">
        <v>24</v>
      </c>
      <c r="B5" s="24" t="s">
        <v>31</v>
      </c>
      <c r="C5" s="80">
        <v>25</v>
      </c>
      <c r="D5" s="33" t="s">
        <v>23</v>
      </c>
      <c r="E5" s="32"/>
      <c r="F5" s="25"/>
      <c r="G5" s="56">
        <v>0</v>
      </c>
      <c r="H5" s="56">
        <v>0</v>
      </c>
      <c r="I5" s="19">
        <f t="shared" ref="I5:I7" si="0">C5*G5</f>
        <v>0</v>
      </c>
      <c r="J5" s="19">
        <f t="shared" ref="J5:J7" si="1">C5*H5</f>
        <v>0</v>
      </c>
      <c r="K5" s="20">
        <f t="shared" ref="K5:K7" si="2">I5+J5</f>
        <v>0</v>
      </c>
      <c r="L5" s="47"/>
      <c r="M5" s="50"/>
      <c r="N5" s="47"/>
      <c r="O5" s="48"/>
      <c r="P5" s="49"/>
      <c r="Q5" s="41"/>
    </row>
    <row r="6" spans="1:18" s="5" customFormat="1" ht="31.5">
      <c r="A6" s="35" t="s">
        <v>25</v>
      </c>
      <c r="B6" s="24" t="s">
        <v>30</v>
      </c>
      <c r="C6" s="80">
        <v>5</v>
      </c>
      <c r="D6" s="33" t="s">
        <v>23</v>
      </c>
      <c r="E6" s="32"/>
      <c r="F6" s="25"/>
      <c r="G6" s="56">
        <v>0</v>
      </c>
      <c r="H6" s="56">
        <v>0</v>
      </c>
      <c r="I6" s="19">
        <f t="shared" si="0"/>
        <v>0</v>
      </c>
      <c r="J6" s="19">
        <f t="shared" si="1"/>
        <v>0</v>
      </c>
      <c r="K6" s="20">
        <f t="shared" si="2"/>
        <v>0</v>
      </c>
      <c r="L6" s="47"/>
      <c r="M6" s="50"/>
      <c r="N6" s="47"/>
      <c r="O6" s="48"/>
      <c r="P6" s="49"/>
      <c r="Q6" s="41"/>
    </row>
    <row r="7" spans="1:18" s="5" customFormat="1" ht="31.5">
      <c r="A7" s="35" t="s">
        <v>26</v>
      </c>
      <c r="B7" s="24" t="s">
        <v>32</v>
      </c>
      <c r="C7" s="80">
        <v>7</v>
      </c>
      <c r="D7" s="33" t="s">
        <v>23</v>
      </c>
      <c r="E7" s="32"/>
      <c r="F7" s="25"/>
      <c r="G7" s="56">
        <v>0</v>
      </c>
      <c r="H7" s="56">
        <v>0</v>
      </c>
      <c r="I7" s="19">
        <f t="shared" si="0"/>
        <v>0</v>
      </c>
      <c r="J7" s="19">
        <f t="shared" si="1"/>
        <v>0</v>
      </c>
      <c r="K7" s="20">
        <f t="shared" si="2"/>
        <v>0</v>
      </c>
      <c r="L7" s="47"/>
      <c r="M7" s="50"/>
      <c r="N7" s="47"/>
      <c r="O7" s="48"/>
      <c r="P7" s="49"/>
      <c r="Q7" s="41"/>
    </row>
    <row r="8" spans="1:18" s="5" customFormat="1" ht="16.5" thickBot="1">
      <c r="A8" s="30">
        <v>5</v>
      </c>
      <c r="B8" s="24" t="s">
        <v>22</v>
      </c>
      <c r="C8" s="7">
        <f>SUM(C4:C7)</f>
        <v>47</v>
      </c>
      <c r="D8" s="33" t="s">
        <v>23</v>
      </c>
      <c r="E8" s="26"/>
      <c r="F8" s="25"/>
      <c r="G8" s="37"/>
      <c r="H8" s="56">
        <v>0</v>
      </c>
      <c r="I8" s="19"/>
      <c r="J8" s="19">
        <f>C8*H8</f>
        <v>0</v>
      </c>
      <c r="K8" s="20">
        <f>I8+J8</f>
        <v>0</v>
      </c>
      <c r="L8" s="47"/>
      <c r="M8" s="50"/>
      <c r="N8" s="47"/>
      <c r="O8" s="48"/>
      <c r="P8" s="49"/>
      <c r="Q8" s="41"/>
    </row>
    <row r="9" spans="1:18" s="5" customFormat="1" ht="16.5" thickBot="1">
      <c r="A9" s="70"/>
      <c r="B9" s="71" t="s">
        <v>20</v>
      </c>
      <c r="C9" s="72"/>
      <c r="D9" s="73"/>
      <c r="E9" s="74"/>
      <c r="F9" s="75"/>
      <c r="G9" s="76"/>
      <c r="H9" s="77"/>
      <c r="I9" s="78">
        <f>SUM(I3:I8)</f>
        <v>0</v>
      </c>
      <c r="J9" s="78">
        <f>SUM(J3:J8)</f>
        <v>0</v>
      </c>
      <c r="K9" s="79">
        <f>SUM(K3:K8)</f>
        <v>0</v>
      </c>
      <c r="L9" s="47"/>
      <c r="M9" s="50"/>
      <c r="N9" s="47"/>
      <c r="O9" s="48"/>
      <c r="P9" s="49"/>
      <c r="Q9" s="51"/>
    </row>
    <row r="10" spans="1:18" s="5" customFormat="1" ht="15">
      <c r="A10" s="1"/>
      <c r="B10" s="6"/>
      <c r="C10" s="3"/>
      <c r="D10" s="2"/>
      <c r="E10" s="1"/>
      <c r="F10" s="3"/>
      <c r="G10" s="21"/>
      <c r="H10" s="21"/>
      <c r="I10" s="21"/>
      <c r="J10" s="21"/>
      <c r="K10" s="21"/>
      <c r="L10" s="47"/>
      <c r="M10" s="50"/>
      <c r="N10" s="47"/>
      <c r="O10" s="48"/>
      <c r="P10" s="49"/>
      <c r="Q10" s="51"/>
    </row>
    <row r="11" spans="1:18" s="5" customFormat="1" ht="15">
      <c r="A11" s="1"/>
      <c r="B11" s="6"/>
      <c r="C11" s="3"/>
      <c r="D11" s="2"/>
      <c r="E11" s="1"/>
      <c r="F11" s="3"/>
      <c r="G11" s="21"/>
      <c r="H11" s="21"/>
      <c r="I11" s="21"/>
      <c r="J11" s="21"/>
      <c r="K11" s="21"/>
      <c r="L11" s="47"/>
      <c r="M11" s="50"/>
      <c r="N11" s="47"/>
      <c r="O11" s="48"/>
      <c r="P11" s="49"/>
      <c r="Q11" s="52"/>
      <c r="R11" s="5" t="s">
        <v>21</v>
      </c>
    </row>
    <row r="12" spans="1:18" s="5" customFormat="1" ht="15">
      <c r="A12" s="1"/>
      <c r="B12" s="6"/>
      <c r="C12" s="3"/>
      <c r="D12" s="2"/>
      <c r="E12" s="1"/>
      <c r="F12" s="3"/>
      <c r="G12" s="21"/>
      <c r="H12" s="21"/>
      <c r="I12" s="21"/>
      <c r="J12" s="21"/>
      <c r="K12" s="21"/>
      <c r="L12" s="47"/>
      <c r="M12" s="50"/>
      <c r="N12" s="47"/>
      <c r="O12" s="48"/>
      <c r="P12" s="49"/>
      <c r="Q12" s="52"/>
    </row>
    <row r="13" spans="1:18" s="5" customFormat="1">
      <c r="A13" s="1"/>
      <c r="B13" s="6"/>
      <c r="C13" s="3"/>
      <c r="D13" s="2"/>
      <c r="E13" s="1"/>
      <c r="F13" s="3"/>
      <c r="G13" s="21"/>
      <c r="H13" s="21"/>
      <c r="I13" s="21"/>
      <c r="J13" s="21"/>
      <c r="K13" s="21"/>
      <c r="L13" s="47"/>
      <c r="M13" s="50"/>
      <c r="N13" s="47"/>
      <c r="O13" s="48"/>
      <c r="P13" s="49"/>
      <c r="Q13" s="41"/>
    </row>
    <row r="14" spans="1:18" s="5" customFormat="1">
      <c r="A14" s="1"/>
      <c r="B14" s="6"/>
      <c r="C14" s="3"/>
      <c r="D14" s="2"/>
      <c r="E14" s="1"/>
      <c r="F14" s="3"/>
      <c r="G14" s="21"/>
      <c r="H14" s="21"/>
      <c r="I14" s="21"/>
      <c r="J14" s="21"/>
      <c r="K14" s="21"/>
      <c r="L14" s="47"/>
      <c r="M14" s="50"/>
      <c r="N14" s="47"/>
      <c r="O14" s="48"/>
      <c r="P14" s="49"/>
      <c r="Q14" s="41"/>
    </row>
    <row r="15" spans="1:18" s="5" customFormat="1">
      <c r="A15" s="1"/>
      <c r="B15" s="6"/>
      <c r="C15" s="3"/>
      <c r="D15" s="2"/>
      <c r="E15" s="1"/>
      <c r="F15" s="3"/>
      <c r="G15" s="21"/>
      <c r="H15" s="21"/>
      <c r="I15" s="21"/>
      <c r="J15" s="21"/>
      <c r="K15" s="21"/>
      <c r="L15" s="47"/>
      <c r="M15" s="50"/>
      <c r="N15" s="47"/>
      <c r="O15" s="48"/>
      <c r="P15" s="49"/>
      <c r="Q15" s="41"/>
    </row>
    <row r="16" spans="1:18" s="5" customFormat="1">
      <c r="A16" s="1"/>
      <c r="B16" s="6"/>
      <c r="C16" s="3"/>
      <c r="D16" s="2"/>
      <c r="E16" s="1"/>
      <c r="F16" s="3"/>
      <c r="G16" s="21"/>
      <c r="H16" s="21"/>
      <c r="I16" s="21"/>
      <c r="J16" s="21"/>
      <c r="K16" s="21"/>
      <c r="L16" s="47"/>
      <c r="M16" s="50"/>
      <c r="N16" s="47"/>
      <c r="O16" s="48"/>
      <c r="P16" s="49"/>
      <c r="Q16" s="41"/>
    </row>
    <row r="17" spans="1:17" s="5" customFormat="1">
      <c r="A17" s="1"/>
      <c r="B17" s="6"/>
      <c r="C17" s="3"/>
      <c r="D17" s="2"/>
      <c r="E17" s="1"/>
      <c r="F17" s="3"/>
      <c r="G17" s="21"/>
      <c r="H17" s="21"/>
      <c r="I17" s="21"/>
      <c r="J17" s="21"/>
      <c r="K17" s="21"/>
      <c r="L17" s="47"/>
      <c r="M17" s="50"/>
      <c r="N17" s="47"/>
      <c r="O17" s="48"/>
      <c r="P17" s="49"/>
      <c r="Q17" s="41"/>
    </row>
    <row r="18" spans="1:17" s="5" customFormat="1">
      <c r="A18" s="1"/>
      <c r="B18" s="6"/>
      <c r="C18" s="3"/>
      <c r="D18" s="2"/>
      <c r="E18" s="1"/>
      <c r="F18" s="3"/>
      <c r="G18" s="21"/>
      <c r="H18" s="21"/>
      <c r="I18" s="21"/>
      <c r="J18" s="21"/>
      <c r="K18" s="21"/>
      <c r="L18" s="47"/>
      <c r="M18" s="50"/>
      <c r="N18" s="47"/>
      <c r="O18" s="48"/>
      <c r="P18" s="49"/>
      <c r="Q18" s="41"/>
    </row>
    <row r="19" spans="1:17" s="5" customFormat="1">
      <c r="A19" s="1"/>
      <c r="B19" s="6"/>
      <c r="C19" s="3"/>
      <c r="D19" s="2"/>
      <c r="E19" s="1"/>
      <c r="F19" s="3"/>
      <c r="G19" s="21"/>
      <c r="H19" s="21"/>
      <c r="I19" s="21"/>
      <c r="J19" s="21"/>
      <c r="K19" s="21"/>
      <c r="L19" s="47"/>
      <c r="M19" s="50"/>
      <c r="N19" s="47"/>
      <c r="O19" s="48"/>
      <c r="P19" s="49"/>
      <c r="Q19" s="41"/>
    </row>
    <row r="20" spans="1:17" s="5" customFormat="1">
      <c r="A20" s="1"/>
      <c r="B20" s="6"/>
      <c r="C20" s="3"/>
      <c r="D20" s="2"/>
      <c r="E20" s="1"/>
      <c r="F20" s="3"/>
      <c r="G20" s="21"/>
      <c r="H20" s="21"/>
      <c r="I20" s="21"/>
      <c r="J20" s="21"/>
      <c r="K20" s="21"/>
      <c r="L20" s="47"/>
      <c r="M20" s="50"/>
      <c r="N20" s="47"/>
      <c r="O20" s="48"/>
      <c r="P20" s="49"/>
      <c r="Q20" s="41"/>
    </row>
    <row r="21" spans="1:17" s="5" customFormat="1">
      <c r="A21" s="1"/>
      <c r="B21" s="6"/>
      <c r="C21" s="3"/>
      <c r="D21" s="2"/>
      <c r="E21" s="1"/>
      <c r="F21" s="3"/>
      <c r="G21" s="21"/>
      <c r="H21" s="21"/>
      <c r="I21" s="21"/>
      <c r="J21" s="21"/>
      <c r="K21" s="21"/>
      <c r="L21" s="47"/>
      <c r="M21" s="50"/>
      <c r="N21" s="47"/>
      <c r="O21" s="48"/>
      <c r="P21" s="49"/>
      <c r="Q21" s="41"/>
    </row>
    <row r="22" spans="1:17" s="5" customFormat="1">
      <c r="A22" s="1"/>
      <c r="B22" s="6"/>
      <c r="C22" s="3"/>
      <c r="D22" s="2"/>
      <c r="E22" s="1"/>
      <c r="F22" s="3"/>
      <c r="G22" s="21"/>
      <c r="H22" s="21"/>
      <c r="I22" s="21"/>
      <c r="J22" s="21"/>
      <c r="K22" s="21"/>
      <c r="L22" s="47"/>
      <c r="M22" s="50"/>
      <c r="N22" s="47"/>
      <c r="O22" s="48"/>
      <c r="P22" s="49"/>
      <c r="Q22" s="41"/>
    </row>
    <row r="23" spans="1:17" s="5" customFormat="1">
      <c r="A23" s="1"/>
      <c r="B23" s="6"/>
      <c r="C23" s="3"/>
      <c r="D23" s="2"/>
      <c r="E23" s="1"/>
      <c r="F23" s="3"/>
      <c r="G23" s="21"/>
      <c r="H23" s="21"/>
      <c r="I23" s="21"/>
      <c r="J23" s="21"/>
      <c r="K23" s="21"/>
      <c r="L23" s="47"/>
      <c r="M23" s="50"/>
      <c r="N23" s="47"/>
      <c r="O23" s="48"/>
      <c r="P23" s="49"/>
      <c r="Q23" s="41"/>
    </row>
    <row r="24" spans="1:17" s="5" customFormat="1">
      <c r="A24" s="1"/>
      <c r="B24" s="6"/>
      <c r="C24" s="3"/>
      <c r="D24" s="2"/>
      <c r="E24" s="1"/>
      <c r="F24" s="3"/>
      <c r="G24" s="21"/>
      <c r="H24" s="21"/>
      <c r="I24" s="21"/>
      <c r="J24" s="21"/>
      <c r="K24" s="21"/>
      <c r="L24" s="47"/>
      <c r="M24" s="50"/>
      <c r="N24" s="47"/>
      <c r="O24" s="48"/>
      <c r="P24" s="49"/>
      <c r="Q24" s="41"/>
    </row>
    <row r="25" spans="1:17" s="5" customFormat="1">
      <c r="A25" s="1"/>
      <c r="B25" s="6"/>
      <c r="C25" s="3"/>
      <c r="D25" s="2"/>
      <c r="E25" s="1"/>
      <c r="F25" s="3"/>
      <c r="G25" s="21"/>
      <c r="H25" s="21"/>
      <c r="I25" s="21"/>
      <c r="J25" s="21"/>
      <c r="K25" s="21"/>
      <c r="L25" s="47"/>
      <c r="M25" s="50"/>
      <c r="N25" s="47"/>
      <c r="O25" s="48"/>
      <c r="P25" s="49"/>
      <c r="Q25" s="41"/>
    </row>
    <row r="26" spans="1:17" s="5" customFormat="1">
      <c r="A26" s="1"/>
      <c r="B26" s="6"/>
      <c r="C26" s="3"/>
      <c r="D26" s="2"/>
      <c r="E26" s="1"/>
      <c r="F26" s="3"/>
      <c r="G26" s="21"/>
      <c r="H26" s="21"/>
      <c r="I26" s="21"/>
      <c r="J26" s="21"/>
      <c r="K26" s="21"/>
      <c r="L26" s="47"/>
      <c r="M26" s="50"/>
      <c r="N26" s="47"/>
      <c r="O26" s="48"/>
      <c r="P26" s="49"/>
      <c r="Q26" s="41"/>
    </row>
    <row r="27" spans="1:17" s="5" customFormat="1">
      <c r="A27" s="1"/>
      <c r="B27" s="6"/>
      <c r="C27" s="3"/>
      <c r="D27" s="2"/>
      <c r="E27" s="1"/>
      <c r="F27" s="3"/>
      <c r="G27" s="21"/>
      <c r="H27" s="21"/>
      <c r="I27" s="21"/>
      <c r="J27" s="21"/>
      <c r="K27" s="21"/>
      <c r="L27" s="47"/>
      <c r="M27" s="50"/>
      <c r="N27" s="47"/>
      <c r="O27" s="48"/>
      <c r="P27" s="49"/>
      <c r="Q27" s="41"/>
    </row>
    <row r="28" spans="1:17" s="5" customFormat="1">
      <c r="A28" s="1"/>
      <c r="B28" s="6"/>
      <c r="C28" s="3"/>
      <c r="D28" s="2"/>
      <c r="E28" s="1"/>
      <c r="F28" s="3"/>
      <c r="G28" s="21"/>
      <c r="H28" s="21"/>
      <c r="I28" s="21"/>
      <c r="J28" s="21"/>
      <c r="K28" s="21"/>
      <c r="L28" s="47"/>
      <c r="M28" s="50"/>
      <c r="N28" s="47"/>
      <c r="O28" s="48"/>
      <c r="P28" s="49"/>
      <c r="Q28" s="41"/>
    </row>
    <row r="29" spans="1:17" s="5" customFormat="1">
      <c r="A29" s="1"/>
      <c r="B29" s="6"/>
      <c r="C29" s="3"/>
      <c r="D29" s="2"/>
      <c r="E29" s="1"/>
      <c r="F29" s="3"/>
      <c r="G29" s="21"/>
      <c r="H29" s="21"/>
      <c r="I29" s="21"/>
      <c r="J29" s="21"/>
      <c r="K29" s="21"/>
      <c r="L29" s="47"/>
      <c r="M29" s="48"/>
      <c r="N29" s="47"/>
      <c r="O29" s="48"/>
      <c r="P29" s="49"/>
      <c r="Q29" s="41"/>
    </row>
    <row r="30" spans="1:17" s="5" customFormat="1">
      <c r="A30" s="1"/>
      <c r="B30" s="6"/>
      <c r="C30" s="3"/>
      <c r="D30" s="2"/>
      <c r="E30" s="1"/>
      <c r="F30" s="3"/>
      <c r="G30" s="21"/>
      <c r="H30" s="21"/>
      <c r="I30" s="21"/>
      <c r="J30" s="21"/>
      <c r="K30" s="21"/>
      <c r="L30" s="47"/>
      <c r="M30" s="48"/>
      <c r="N30" s="47"/>
      <c r="O30" s="48"/>
      <c r="P30" s="49"/>
      <c r="Q30" s="41"/>
    </row>
    <row r="31" spans="1:17" s="5" customFormat="1">
      <c r="A31" s="1"/>
      <c r="B31" s="6"/>
      <c r="C31" s="3"/>
      <c r="D31" s="2"/>
      <c r="E31" s="1"/>
      <c r="F31" s="3"/>
      <c r="G31" s="21"/>
      <c r="H31" s="21"/>
      <c r="I31" s="21"/>
      <c r="J31" s="21"/>
      <c r="K31" s="21"/>
      <c r="L31" s="47"/>
      <c r="M31" s="48"/>
      <c r="N31" s="47"/>
      <c r="O31" s="48"/>
      <c r="P31" s="49"/>
      <c r="Q31" s="41"/>
    </row>
    <row r="32" spans="1:17" s="5" customFormat="1">
      <c r="A32" s="1"/>
      <c r="B32" s="6"/>
      <c r="C32" s="3"/>
      <c r="D32" s="2"/>
      <c r="E32" s="1"/>
      <c r="F32" s="3"/>
      <c r="G32" s="21"/>
      <c r="H32" s="21"/>
      <c r="I32" s="21"/>
      <c r="J32" s="21"/>
      <c r="K32" s="21"/>
      <c r="L32" s="47"/>
      <c r="M32" s="48"/>
      <c r="N32" s="47"/>
      <c r="O32" s="48"/>
      <c r="P32" s="49"/>
      <c r="Q32" s="41"/>
    </row>
    <row r="33" spans="1:17" s="5" customFormat="1">
      <c r="A33" s="1"/>
      <c r="B33" s="6"/>
      <c r="C33" s="3"/>
      <c r="D33" s="2"/>
      <c r="E33" s="1"/>
      <c r="F33" s="3"/>
      <c r="G33" s="21"/>
      <c r="H33" s="21"/>
      <c r="I33" s="21"/>
      <c r="J33" s="21"/>
      <c r="K33" s="21"/>
      <c r="L33" s="47"/>
      <c r="M33" s="48"/>
      <c r="N33" s="47"/>
      <c r="O33" s="48"/>
      <c r="P33" s="49"/>
      <c r="Q33" s="41"/>
    </row>
    <row r="34" spans="1:17" s="5" customFormat="1">
      <c r="A34" s="1"/>
      <c r="B34" s="6"/>
      <c r="C34" s="3"/>
      <c r="D34" s="2"/>
      <c r="E34" s="1"/>
      <c r="F34" s="3"/>
      <c r="G34" s="21"/>
      <c r="H34" s="21"/>
      <c r="I34" s="21"/>
      <c r="J34" s="21"/>
      <c r="K34" s="21"/>
      <c r="L34" s="47"/>
      <c r="M34" s="48"/>
      <c r="N34" s="47"/>
      <c r="O34" s="48"/>
      <c r="P34" s="49"/>
      <c r="Q34" s="41"/>
    </row>
    <row r="35" spans="1:17">
      <c r="L35" s="53"/>
      <c r="M35" s="54"/>
      <c r="N35" s="53"/>
      <c r="O35" s="54"/>
      <c r="P35" s="55"/>
      <c r="Q35" s="41"/>
    </row>
    <row r="36" spans="1:17">
      <c r="L36" s="53"/>
      <c r="M36" s="54"/>
      <c r="N36" s="53"/>
      <c r="O36" s="54"/>
      <c r="P36" s="55"/>
      <c r="Q36" s="41"/>
    </row>
    <row r="37" spans="1:17">
      <c r="L37" s="53"/>
      <c r="M37" s="54"/>
      <c r="N37" s="53"/>
      <c r="O37" s="54"/>
      <c r="P37" s="55"/>
      <c r="Q37" s="41"/>
    </row>
    <row r="38" spans="1:17">
      <c r="L38" s="53"/>
      <c r="M38" s="54"/>
      <c r="N38" s="53"/>
      <c r="O38" s="54"/>
      <c r="P38" s="55"/>
      <c r="Q38" s="41"/>
    </row>
    <row r="39" spans="1:17">
      <c r="L39" s="53"/>
      <c r="M39" s="54"/>
      <c r="N39" s="53"/>
      <c r="O39" s="54"/>
      <c r="P39" s="55"/>
      <c r="Q39" s="41"/>
    </row>
    <row r="40" spans="1:17">
      <c r="L40" s="53"/>
      <c r="M40" s="54"/>
      <c r="N40" s="53"/>
      <c r="O40" s="54"/>
      <c r="P40" s="55"/>
      <c r="Q40" s="41"/>
    </row>
    <row r="41" spans="1:17">
      <c r="L41" s="53"/>
      <c r="M41" s="54"/>
      <c r="N41" s="53"/>
      <c r="O41" s="54"/>
      <c r="P41" s="55"/>
      <c r="Q41" s="41"/>
    </row>
    <row r="42" spans="1:17">
      <c r="L42" s="53"/>
      <c r="M42" s="54"/>
      <c r="N42" s="53"/>
      <c r="O42" s="54"/>
      <c r="P42" s="55"/>
      <c r="Q42" s="41"/>
    </row>
    <row r="43" spans="1:17">
      <c r="L43" s="53"/>
      <c r="M43" s="54"/>
      <c r="N43" s="53"/>
      <c r="O43" s="54"/>
      <c r="P43" s="55"/>
      <c r="Q43" s="41"/>
    </row>
    <row r="44" spans="1:17">
      <c r="L44" s="53"/>
      <c r="M44" s="54"/>
      <c r="N44" s="53"/>
      <c r="O44" s="54"/>
      <c r="P44" s="55"/>
      <c r="Q44" s="41"/>
    </row>
    <row r="45" spans="1:17">
      <c r="L45" s="53"/>
      <c r="M45" s="54"/>
      <c r="N45" s="53"/>
      <c r="O45" s="54"/>
      <c r="P45" s="55"/>
      <c r="Q45" s="41"/>
    </row>
    <row r="46" spans="1:17">
      <c r="L46" s="53"/>
      <c r="M46" s="54"/>
      <c r="N46" s="53"/>
      <c r="O46" s="54"/>
      <c r="P46" s="55"/>
      <c r="Q46" s="41"/>
    </row>
    <row r="47" spans="1:17">
      <c r="L47" s="53"/>
      <c r="M47" s="54"/>
      <c r="N47" s="53"/>
      <c r="O47" s="54"/>
      <c r="P47" s="55"/>
      <c r="Q47" s="41"/>
    </row>
    <row r="48" spans="1:17">
      <c r="L48" s="53"/>
      <c r="M48" s="54"/>
      <c r="N48" s="53"/>
      <c r="O48" s="54"/>
      <c r="P48" s="55"/>
      <c r="Q48" s="41"/>
    </row>
    <row r="49" spans="12:17">
      <c r="L49" s="53"/>
      <c r="M49" s="54"/>
      <c r="N49" s="53"/>
      <c r="O49" s="54"/>
      <c r="P49" s="55"/>
      <c r="Q49" s="41"/>
    </row>
    <row r="50" spans="12:17">
      <c r="L50" s="53"/>
      <c r="M50" s="54"/>
      <c r="N50" s="53"/>
      <c r="O50" s="54"/>
      <c r="P50" s="55"/>
      <c r="Q50" s="41"/>
    </row>
    <row r="51" spans="12:17">
      <c r="L51" s="53"/>
      <c r="M51" s="54"/>
      <c r="N51" s="53"/>
      <c r="O51" s="54"/>
      <c r="P51" s="55"/>
      <c r="Q51" s="41"/>
    </row>
    <row r="52" spans="12:17">
      <c r="L52" s="53"/>
      <c r="M52" s="54"/>
      <c r="N52" s="53"/>
      <c r="O52" s="54"/>
      <c r="P52" s="55"/>
      <c r="Q52" s="41"/>
    </row>
    <row r="53" spans="12:17">
      <c r="L53" s="53"/>
      <c r="M53" s="54"/>
      <c r="N53" s="53"/>
      <c r="O53" s="54"/>
      <c r="P53" s="55"/>
      <c r="Q53" s="41"/>
    </row>
    <row r="54" spans="12:17">
      <c r="L54" s="53"/>
      <c r="M54" s="54"/>
      <c r="N54" s="53"/>
      <c r="O54" s="54"/>
      <c r="P54" s="55"/>
      <c r="Q54" s="41"/>
    </row>
    <row r="55" spans="12:17">
      <c r="L55" s="53"/>
      <c r="M55" s="54"/>
      <c r="N55" s="53"/>
      <c r="O55" s="54"/>
      <c r="P55" s="55"/>
      <c r="Q55" s="41"/>
    </row>
    <row r="56" spans="12:17">
      <c r="L56" s="53"/>
      <c r="M56" s="54"/>
      <c r="N56" s="53"/>
      <c r="O56" s="54"/>
      <c r="P56" s="55"/>
      <c r="Q56" s="41"/>
    </row>
    <row r="57" spans="12:17">
      <c r="L57" s="53"/>
      <c r="M57" s="54"/>
      <c r="N57" s="53"/>
      <c r="O57" s="54"/>
      <c r="P57" s="55"/>
      <c r="Q57" s="41"/>
    </row>
    <row r="58" spans="12:17">
      <c r="L58" s="53"/>
      <c r="M58" s="54"/>
      <c r="N58" s="53"/>
      <c r="O58" s="54"/>
      <c r="P58" s="55"/>
      <c r="Q58" s="41"/>
    </row>
    <row r="59" spans="12:17">
      <c r="L59" s="53"/>
      <c r="M59" s="54"/>
      <c r="N59" s="53"/>
      <c r="O59" s="54"/>
      <c r="P59" s="55"/>
      <c r="Q59" s="41"/>
    </row>
    <row r="60" spans="12:17">
      <c r="L60" s="53"/>
      <c r="M60" s="54"/>
      <c r="N60" s="53"/>
      <c r="O60" s="54"/>
      <c r="P60" s="55"/>
      <c r="Q60" s="41"/>
    </row>
    <row r="61" spans="12:17">
      <c r="L61" s="53"/>
      <c r="M61" s="54"/>
      <c r="N61" s="53"/>
      <c r="O61" s="54"/>
      <c r="P61" s="55"/>
      <c r="Q61" s="41"/>
    </row>
    <row r="62" spans="12:17">
      <c r="L62" s="53"/>
      <c r="M62" s="54"/>
      <c r="N62" s="53"/>
      <c r="O62" s="54"/>
      <c r="P62" s="55"/>
      <c r="Q62" s="41"/>
    </row>
    <row r="63" spans="12:17">
      <c r="L63" s="53"/>
      <c r="M63" s="54"/>
      <c r="N63" s="53"/>
      <c r="O63" s="54"/>
      <c r="P63" s="55"/>
      <c r="Q63" s="41"/>
    </row>
    <row r="64" spans="12:17">
      <c r="L64" s="53"/>
      <c r="M64" s="54"/>
      <c r="N64" s="53"/>
      <c r="O64" s="54"/>
      <c r="P64" s="55"/>
      <c r="Q64" s="41"/>
    </row>
    <row r="65" spans="12:17">
      <c r="L65" s="53"/>
      <c r="M65" s="54"/>
      <c r="N65" s="53"/>
      <c r="O65" s="54"/>
      <c r="P65" s="55"/>
      <c r="Q65" s="41"/>
    </row>
    <row r="66" spans="12:17">
      <c r="L66" s="53"/>
      <c r="M66" s="54"/>
      <c r="N66" s="53"/>
      <c r="O66" s="54"/>
      <c r="P66" s="55"/>
      <c r="Q66" s="41"/>
    </row>
    <row r="67" spans="12:17">
      <c r="L67" s="53"/>
      <c r="M67" s="54"/>
      <c r="N67" s="53"/>
      <c r="O67" s="54"/>
      <c r="P67" s="55"/>
      <c r="Q67" s="41"/>
    </row>
    <row r="68" spans="12:17">
      <c r="L68" s="53"/>
      <c r="M68" s="54"/>
      <c r="N68" s="53"/>
      <c r="O68" s="54"/>
      <c r="P68" s="55"/>
      <c r="Q68" s="41"/>
    </row>
    <row r="69" spans="12:17">
      <c r="L69" s="53"/>
      <c r="M69" s="54"/>
      <c r="N69" s="53"/>
      <c r="O69" s="54"/>
      <c r="P69" s="55"/>
      <c r="Q69" s="41"/>
    </row>
    <row r="70" spans="12:17">
      <c r="L70" s="53"/>
      <c r="M70" s="54"/>
      <c r="N70" s="53"/>
      <c r="O70" s="54"/>
      <c r="P70" s="55"/>
      <c r="Q70" s="41"/>
    </row>
    <row r="71" spans="12:17">
      <c r="L71" s="53"/>
      <c r="M71" s="54"/>
      <c r="N71" s="53"/>
      <c r="O71" s="54"/>
      <c r="P71" s="55"/>
      <c r="Q71" s="41"/>
    </row>
    <row r="72" spans="12:17">
      <c r="L72" s="53"/>
      <c r="M72" s="54"/>
      <c r="N72" s="53"/>
      <c r="O72" s="54"/>
      <c r="P72" s="55"/>
      <c r="Q72" s="41"/>
    </row>
    <row r="73" spans="12:17">
      <c r="L73" s="53"/>
      <c r="M73" s="54"/>
      <c r="N73" s="53"/>
      <c r="O73" s="54"/>
      <c r="P73" s="55"/>
      <c r="Q73" s="41"/>
    </row>
    <row r="74" spans="12:17">
      <c r="L74" s="53"/>
      <c r="M74" s="54"/>
      <c r="N74" s="53"/>
      <c r="O74" s="54"/>
      <c r="P74" s="55"/>
      <c r="Q74" s="41"/>
    </row>
    <row r="75" spans="12:17">
      <c r="L75" s="53"/>
      <c r="M75" s="54"/>
      <c r="N75" s="53"/>
      <c r="O75" s="54"/>
      <c r="P75" s="55"/>
      <c r="Q75" s="41"/>
    </row>
    <row r="76" spans="12:17">
      <c r="L76" s="53"/>
      <c r="M76" s="54"/>
      <c r="N76" s="53"/>
      <c r="O76" s="54"/>
      <c r="P76" s="55"/>
      <c r="Q76" s="41"/>
    </row>
    <row r="77" spans="12:17">
      <c r="L77" s="53"/>
      <c r="M77" s="54"/>
      <c r="N77" s="53"/>
      <c r="O77" s="54"/>
      <c r="P77" s="55"/>
      <c r="Q77" s="41"/>
    </row>
    <row r="78" spans="12:17">
      <c r="L78" s="53"/>
      <c r="M78" s="54"/>
      <c r="N78" s="53"/>
      <c r="O78" s="54"/>
      <c r="P78" s="55"/>
      <c r="Q78" s="41"/>
    </row>
    <row r="79" spans="12:17">
      <c r="L79" s="53"/>
      <c r="M79" s="54"/>
      <c r="N79" s="53"/>
      <c r="O79" s="54"/>
      <c r="P79" s="55"/>
      <c r="Q79" s="41"/>
    </row>
    <row r="80" spans="12:17">
      <c r="L80" s="53"/>
      <c r="M80" s="54"/>
      <c r="N80" s="53"/>
      <c r="O80" s="54"/>
      <c r="P80" s="55"/>
      <c r="Q80" s="41"/>
    </row>
    <row r="81" spans="12:17">
      <c r="L81" s="53"/>
      <c r="M81" s="54"/>
      <c r="N81" s="53"/>
      <c r="O81" s="54"/>
      <c r="P81" s="55"/>
      <c r="Q81" s="41"/>
    </row>
    <row r="82" spans="12:17">
      <c r="L82" s="53"/>
      <c r="M82" s="54"/>
      <c r="N82" s="53"/>
      <c r="O82" s="54"/>
      <c r="P82" s="55"/>
      <c r="Q82" s="41"/>
    </row>
    <row r="83" spans="12:17">
      <c r="L83" s="53"/>
      <c r="M83" s="54"/>
      <c r="N83" s="53"/>
      <c r="O83" s="54"/>
      <c r="P83" s="55"/>
      <c r="Q83" s="41"/>
    </row>
    <row r="84" spans="12:17">
      <c r="L84" s="53"/>
      <c r="M84" s="54"/>
      <c r="N84" s="53"/>
      <c r="O84" s="54"/>
      <c r="P84" s="55"/>
      <c r="Q84" s="41"/>
    </row>
    <row r="85" spans="12:17">
      <c r="L85" s="53"/>
      <c r="M85" s="54"/>
      <c r="N85" s="53"/>
      <c r="O85" s="54"/>
      <c r="P85" s="55"/>
      <c r="Q85" s="41"/>
    </row>
    <row r="86" spans="12:17">
      <c r="L86" s="53"/>
      <c r="M86" s="54"/>
      <c r="N86" s="53"/>
      <c r="O86" s="54"/>
      <c r="P86" s="55"/>
      <c r="Q86" s="41"/>
    </row>
    <row r="87" spans="12:17">
      <c r="L87" s="53"/>
      <c r="M87" s="54"/>
      <c r="N87" s="53"/>
      <c r="O87" s="54"/>
      <c r="P87" s="55"/>
      <c r="Q87" s="41"/>
    </row>
    <row r="88" spans="12:17">
      <c r="L88" s="53"/>
      <c r="M88" s="54"/>
      <c r="N88" s="53"/>
      <c r="O88" s="54"/>
      <c r="P88" s="55"/>
      <c r="Q88" s="41"/>
    </row>
    <row r="89" spans="12:17">
      <c r="L89" s="53"/>
      <c r="M89" s="54"/>
      <c r="N89" s="53"/>
      <c r="O89" s="54"/>
      <c r="P89" s="55"/>
      <c r="Q89" s="41"/>
    </row>
    <row r="90" spans="12:17">
      <c r="L90" s="53"/>
      <c r="M90" s="54"/>
      <c r="N90" s="53"/>
      <c r="O90" s="54"/>
      <c r="P90" s="55"/>
      <c r="Q90" s="41"/>
    </row>
    <row r="91" spans="12:17">
      <c r="L91" s="53"/>
      <c r="M91" s="54"/>
      <c r="N91" s="53"/>
      <c r="O91" s="54"/>
      <c r="P91" s="55"/>
      <c r="Q91" s="41"/>
    </row>
    <row r="92" spans="12:17">
      <c r="L92" s="53"/>
      <c r="M92" s="54"/>
      <c r="N92" s="53"/>
      <c r="O92" s="54"/>
      <c r="P92" s="55"/>
      <c r="Q92" s="41"/>
    </row>
    <row r="93" spans="12:17">
      <c r="L93" s="53"/>
      <c r="M93" s="54"/>
      <c r="N93" s="53"/>
      <c r="O93" s="54"/>
      <c r="P93" s="55"/>
      <c r="Q93" s="41"/>
    </row>
    <row r="94" spans="12:17">
      <c r="L94" s="53"/>
      <c r="M94" s="54"/>
      <c r="N94" s="53"/>
      <c r="O94" s="54"/>
      <c r="P94" s="55"/>
      <c r="Q94" s="41"/>
    </row>
    <row r="95" spans="12:17">
      <c r="L95" s="53"/>
      <c r="M95" s="54"/>
      <c r="N95" s="53"/>
      <c r="O95" s="54"/>
      <c r="P95" s="55"/>
      <c r="Q95" s="41"/>
    </row>
    <row r="96" spans="12:17">
      <c r="L96" s="53"/>
      <c r="M96" s="54"/>
      <c r="N96" s="53"/>
      <c r="O96" s="54"/>
      <c r="P96" s="55"/>
      <c r="Q96" s="41"/>
    </row>
    <row r="97" spans="12:17">
      <c r="L97" s="53"/>
      <c r="M97" s="54"/>
      <c r="N97" s="53"/>
      <c r="O97" s="54"/>
      <c r="P97" s="55"/>
      <c r="Q97" s="41"/>
    </row>
    <row r="98" spans="12:17">
      <c r="L98" s="53"/>
      <c r="M98" s="54"/>
      <c r="N98" s="53"/>
      <c r="O98" s="54"/>
      <c r="P98" s="55"/>
      <c r="Q98" s="41"/>
    </row>
    <row r="99" spans="12:17">
      <c r="L99" s="53"/>
      <c r="M99" s="54"/>
      <c r="N99" s="53"/>
      <c r="O99" s="54"/>
      <c r="P99" s="55"/>
      <c r="Q99" s="41"/>
    </row>
    <row r="100" spans="12:17">
      <c r="L100" s="53"/>
      <c r="M100" s="54"/>
      <c r="N100" s="53"/>
      <c r="O100" s="54"/>
      <c r="P100" s="55"/>
      <c r="Q100" s="41"/>
    </row>
    <row r="101" spans="12:17">
      <c r="L101" s="53"/>
      <c r="M101" s="54"/>
      <c r="N101" s="53"/>
      <c r="O101" s="54"/>
      <c r="P101" s="55"/>
      <c r="Q101" s="41"/>
    </row>
    <row r="102" spans="12:17">
      <c r="L102" s="53"/>
      <c r="M102" s="54"/>
      <c r="N102" s="53"/>
      <c r="O102" s="54"/>
      <c r="P102" s="55"/>
      <c r="Q102" s="41"/>
    </row>
    <row r="103" spans="12:17">
      <c r="L103" s="53"/>
      <c r="M103" s="54"/>
      <c r="N103" s="53"/>
      <c r="O103" s="54"/>
      <c r="P103" s="55"/>
      <c r="Q103" s="41"/>
    </row>
    <row r="104" spans="12:17">
      <c r="L104" s="53"/>
      <c r="M104" s="54"/>
      <c r="N104" s="53"/>
      <c r="O104" s="54"/>
      <c r="P104" s="55"/>
      <c r="Q104" s="41"/>
    </row>
    <row r="105" spans="12:17">
      <c r="L105" s="53"/>
      <c r="M105" s="54"/>
      <c r="N105" s="53"/>
      <c r="O105" s="54"/>
      <c r="P105" s="55"/>
      <c r="Q105" s="41"/>
    </row>
    <row r="106" spans="12:17">
      <c r="L106" s="53"/>
      <c r="M106" s="54"/>
      <c r="N106" s="53"/>
      <c r="O106" s="54"/>
      <c r="P106" s="55"/>
      <c r="Q106" s="41"/>
    </row>
    <row r="107" spans="12:17">
      <c r="L107" s="53"/>
      <c r="M107" s="54"/>
      <c r="N107" s="53"/>
      <c r="O107" s="54"/>
      <c r="P107" s="55"/>
      <c r="Q107" s="41"/>
    </row>
    <row r="108" spans="12:17">
      <c r="L108" s="53"/>
      <c r="M108" s="54"/>
      <c r="N108" s="53"/>
      <c r="O108" s="54"/>
      <c r="P108" s="55"/>
      <c r="Q108" s="41"/>
    </row>
    <row r="109" spans="12:17">
      <c r="L109" s="53"/>
      <c r="M109" s="54"/>
      <c r="N109" s="53"/>
      <c r="O109" s="54"/>
      <c r="P109" s="55"/>
      <c r="Q109" s="41"/>
    </row>
    <row r="110" spans="12:17">
      <c r="L110" s="53"/>
      <c r="M110" s="54"/>
      <c r="N110" s="53"/>
      <c r="O110" s="54"/>
      <c r="P110" s="55"/>
      <c r="Q110" s="41"/>
    </row>
    <row r="111" spans="12:17">
      <c r="L111" s="53"/>
      <c r="M111" s="54"/>
      <c r="N111" s="53"/>
      <c r="O111" s="54"/>
      <c r="P111" s="55"/>
      <c r="Q111" s="41"/>
    </row>
    <row r="112" spans="12:17">
      <c r="L112" s="53"/>
      <c r="M112" s="54"/>
      <c r="N112" s="53"/>
      <c r="O112" s="54"/>
      <c r="P112" s="55"/>
      <c r="Q112" s="41"/>
    </row>
    <row r="113" spans="12:17">
      <c r="L113" s="53"/>
      <c r="M113" s="54"/>
      <c r="N113" s="53"/>
      <c r="O113" s="54"/>
      <c r="P113" s="55"/>
      <c r="Q113" s="41"/>
    </row>
    <row r="114" spans="12:17">
      <c r="L114" s="53"/>
      <c r="M114" s="54"/>
      <c r="N114" s="53"/>
      <c r="O114" s="54"/>
      <c r="P114" s="55"/>
      <c r="Q114" s="41"/>
    </row>
    <row r="115" spans="12:17">
      <c r="L115" s="53"/>
      <c r="M115" s="54"/>
      <c r="N115" s="53"/>
      <c r="O115" s="54"/>
      <c r="P115" s="55"/>
      <c r="Q115" s="41"/>
    </row>
    <row r="116" spans="12:17">
      <c r="L116" s="53"/>
      <c r="M116" s="54"/>
      <c r="N116" s="53"/>
      <c r="O116" s="54"/>
      <c r="P116" s="55"/>
      <c r="Q116" s="41"/>
    </row>
    <row r="117" spans="12:17">
      <c r="L117" s="53"/>
      <c r="M117" s="54"/>
      <c r="N117" s="53"/>
      <c r="O117" s="54"/>
      <c r="P117" s="55"/>
      <c r="Q117" s="41"/>
    </row>
    <row r="118" spans="12:17">
      <c r="L118" s="53"/>
      <c r="M118" s="54"/>
      <c r="N118" s="53"/>
      <c r="O118" s="54"/>
      <c r="P118" s="55"/>
      <c r="Q118" s="41"/>
    </row>
    <row r="119" spans="12:17">
      <c r="L119" s="53"/>
      <c r="M119" s="54"/>
      <c r="N119" s="53"/>
      <c r="O119" s="54"/>
      <c r="P119" s="55"/>
      <c r="Q119" s="41"/>
    </row>
    <row r="120" spans="12:17">
      <c r="L120" s="53"/>
      <c r="M120" s="54"/>
      <c r="N120" s="53"/>
      <c r="O120" s="54"/>
      <c r="P120" s="55"/>
      <c r="Q120" s="41"/>
    </row>
    <row r="121" spans="12:17">
      <c r="L121" s="53"/>
      <c r="M121" s="54"/>
      <c r="N121" s="53"/>
      <c r="O121" s="54"/>
      <c r="P121" s="55"/>
      <c r="Q121" s="41"/>
    </row>
    <row r="122" spans="12:17">
      <c r="L122" s="53"/>
      <c r="M122" s="54"/>
      <c r="N122" s="53"/>
      <c r="O122" s="54"/>
      <c r="P122" s="55"/>
      <c r="Q122" s="41"/>
    </row>
    <row r="123" spans="12:17">
      <c r="L123" s="53"/>
      <c r="M123" s="54"/>
      <c r="N123" s="53"/>
      <c r="O123" s="54"/>
      <c r="P123" s="55"/>
      <c r="Q123" s="41"/>
    </row>
    <row r="124" spans="12:17">
      <c r="L124" s="53"/>
      <c r="M124" s="54"/>
      <c r="N124" s="53"/>
      <c r="O124" s="54"/>
      <c r="P124" s="55"/>
      <c r="Q124" s="41"/>
    </row>
    <row r="125" spans="12:17">
      <c r="L125" s="53"/>
      <c r="M125" s="54"/>
      <c r="N125" s="53"/>
      <c r="O125" s="54"/>
      <c r="P125" s="55"/>
      <c r="Q125" s="41"/>
    </row>
    <row r="126" spans="12:17">
      <c r="L126" s="53"/>
      <c r="M126" s="54"/>
      <c r="N126" s="53"/>
      <c r="O126" s="54"/>
      <c r="P126" s="55"/>
      <c r="Q126" s="41"/>
    </row>
    <row r="127" spans="12:17">
      <c r="L127" s="53"/>
      <c r="M127" s="54"/>
      <c r="N127" s="53"/>
      <c r="O127" s="54"/>
      <c r="P127" s="55"/>
      <c r="Q127" s="41"/>
    </row>
    <row r="128" spans="12:17">
      <c r="L128" s="53"/>
      <c r="M128" s="54"/>
      <c r="N128" s="53"/>
      <c r="O128" s="54"/>
      <c r="P128" s="55"/>
      <c r="Q128" s="41"/>
    </row>
    <row r="129" spans="12:17">
      <c r="L129" s="53"/>
      <c r="M129" s="54"/>
      <c r="N129" s="53"/>
      <c r="O129" s="54"/>
      <c r="P129" s="55"/>
      <c r="Q129" s="41"/>
    </row>
    <row r="130" spans="12:17">
      <c r="L130" s="53"/>
      <c r="M130" s="54"/>
      <c r="N130" s="53"/>
      <c r="O130" s="54"/>
      <c r="P130" s="55"/>
      <c r="Q130" s="41"/>
    </row>
    <row r="131" spans="12:17">
      <c r="L131" s="53"/>
      <c r="M131" s="54"/>
      <c r="N131" s="53"/>
      <c r="O131" s="54"/>
      <c r="P131" s="55"/>
      <c r="Q131" s="41"/>
    </row>
    <row r="132" spans="12:17">
      <c r="L132" s="53"/>
      <c r="M132" s="54"/>
      <c r="N132" s="53"/>
      <c r="O132" s="54"/>
      <c r="P132" s="55"/>
      <c r="Q132" s="41"/>
    </row>
    <row r="133" spans="12:17">
      <c r="L133" s="53"/>
      <c r="M133" s="54"/>
      <c r="N133" s="53"/>
      <c r="O133" s="54"/>
      <c r="P133" s="55"/>
      <c r="Q133" s="41"/>
    </row>
    <row r="134" spans="12:17">
      <c r="L134" s="53"/>
      <c r="M134" s="54"/>
      <c r="N134" s="53"/>
      <c r="O134" s="54"/>
      <c r="P134" s="55"/>
      <c r="Q134" s="41"/>
    </row>
    <row r="135" spans="12:17">
      <c r="L135" s="53"/>
      <c r="M135" s="54"/>
      <c r="N135" s="53"/>
      <c r="O135" s="54"/>
      <c r="P135" s="55"/>
      <c r="Q135" s="41"/>
    </row>
    <row r="136" spans="12:17">
      <c r="L136" s="53"/>
      <c r="M136" s="54"/>
      <c r="N136" s="53"/>
      <c r="O136" s="54"/>
      <c r="P136" s="55"/>
      <c r="Q136" s="41"/>
    </row>
    <row r="137" spans="12:17">
      <c r="L137" s="53"/>
      <c r="M137" s="54"/>
      <c r="N137" s="53"/>
      <c r="O137" s="54"/>
      <c r="P137" s="55"/>
      <c r="Q137" s="41"/>
    </row>
    <row r="138" spans="12:17">
      <c r="L138" s="53"/>
      <c r="M138" s="54"/>
      <c r="N138" s="53"/>
      <c r="O138" s="54"/>
      <c r="P138" s="55"/>
      <c r="Q138" s="41"/>
    </row>
    <row r="139" spans="12:17">
      <c r="L139" s="53"/>
      <c r="M139" s="54"/>
      <c r="N139" s="53"/>
      <c r="O139" s="54"/>
      <c r="P139" s="55"/>
      <c r="Q139" s="41"/>
    </row>
    <row r="140" spans="12:17">
      <c r="L140" s="53"/>
      <c r="M140" s="54"/>
      <c r="N140" s="53"/>
      <c r="O140" s="54"/>
      <c r="P140" s="55"/>
      <c r="Q140" s="41"/>
    </row>
    <row r="141" spans="12:17">
      <c r="L141" s="53"/>
      <c r="M141" s="54"/>
      <c r="N141" s="53"/>
      <c r="O141" s="54"/>
      <c r="P141" s="55"/>
      <c r="Q141" s="41"/>
    </row>
    <row r="142" spans="12:17">
      <c r="L142" s="53"/>
      <c r="M142" s="54"/>
      <c r="N142" s="53"/>
      <c r="O142" s="54"/>
      <c r="P142" s="55"/>
      <c r="Q142" s="41"/>
    </row>
    <row r="143" spans="12:17">
      <c r="L143" s="53"/>
      <c r="M143" s="54"/>
      <c r="N143" s="53"/>
      <c r="O143" s="54"/>
      <c r="P143" s="55"/>
      <c r="Q143" s="41"/>
    </row>
    <row r="144" spans="12:17">
      <c r="L144" s="53"/>
      <c r="M144" s="54"/>
      <c r="N144" s="53"/>
      <c r="O144" s="54"/>
      <c r="P144" s="55"/>
      <c r="Q144" s="41"/>
    </row>
    <row r="145" spans="12:17">
      <c r="L145" s="53"/>
      <c r="M145" s="54"/>
      <c r="N145" s="53"/>
      <c r="O145" s="54"/>
      <c r="P145" s="55"/>
      <c r="Q145" s="41"/>
    </row>
    <row r="146" spans="12:17">
      <c r="L146" s="53"/>
      <c r="M146" s="54"/>
      <c r="N146" s="53"/>
      <c r="O146" s="54"/>
      <c r="P146" s="55"/>
      <c r="Q146" s="41"/>
    </row>
    <row r="147" spans="12:17">
      <c r="L147" s="53"/>
      <c r="M147" s="54"/>
      <c r="N147" s="53"/>
      <c r="O147" s="54"/>
      <c r="P147" s="55"/>
      <c r="Q147" s="41"/>
    </row>
    <row r="148" spans="12:17">
      <c r="L148" s="53"/>
      <c r="M148" s="54"/>
      <c r="N148" s="53"/>
      <c r="O148" s="54"/>
      <c r="P148" s="55"/>
      <c r="Q148" s="41"/>
    </row>
    <row r="149" spans="12:17">
      <c r="L149" s="53"/>
      <c r="M149" s="54"/>
      <c r="N149" s="53"/>
      <c r="O149" s="54"/>
      <c r="P149" s="55"/>
      <c r="Q149" s="41"/>
    </row>
    <row r="150" spans="12:17">
      <c r="L150" s="53"/>
      <c r="M150" s="54"/>
      <c r="N150" s="53"/>
      <c r="O150" s="54"/>
      <c r="P150" s="55"/>
      <c r="Q150" s="41"/>
    </row>
    <row r="151" spans="12:17">
      <c r="L151" s="53"/>
      <c r="M151" s="54"/>
      <c r="N151" s="53"/>
      <c r="O151" s="54"/>
      <c r="P151" s="55"/>
      <c r="Q151" s="41"/>
    </row>
    <row r="152" spans="12:17">
      <c r="L152" s="53"/>
      <c r="M152" s="54"/>
      <c r="N152" s="53"/>
      <c r="O152" s="54"/>
      <c r="P152" s="55"/>
      <c r="Q152" s="41"/>
    </row>
    <row r="153" spans="12:17">
      <c r="L153" s="53"/>
      <c r="M153" s="54"/>
      <c r="N153" s="53"/>
      <c r="O153" s="54"/>
      <c r="P153" s="55"/>
      <c r="Q153" s="41"/>
    </row>
    <row r="154" spans="12:17">
      <c r="L154" s="53"/>
      <c r="M154" s="54"/>
      <c r="N154" s="53"/>
      <c r="O154" s="54"/>
      <c r="P154" s="55"/>
      <c r="Q154" s="41"/>
    </row>
    <row r="155" spans="12:17">
      <c r="L155" s="53"/>
      <c r="M155" s="54"/>
      <c r="N155" s="53"/>
      <c r="O155" s="54"/>
      <c r="P155" s="55"/>
      <c r="Q155" s="41"/>
    </row>
    <row r="156" spans="12:17">
      <c r="L156" s="53"/>
      <c r="M156" s="54"/>
      <c r="N156" s="53"/>
      <c r="O156" s="54"/>
      <c r="P156" s="55"/>
      <c r="Q156" s="41"/>
    </row>
    <row r="157" spans="12:17">
      <c r="L157" s="53"/>
      <c r="M157" s="54"/>
      <c r="N157" s="53"/>
      <c r="O157" s="54"/>
      <c r="P157" s="55"/>
      <c r="Q157" s="41"/>
    </row>
    <row r="158" spans="12:17">
      <c r="L158" s="53"/>
      <c r="M158" s="54"/>
      <c r="N158" s="53"/>
      <c r="O158" s="54"/>
      <c r="P158" s="55"/>
      <c r="Q158" s="41"/>
    </row>
    <row r="159" spans="12:17">
      <c r="L159" s="53"/>
      <c r="M159" s="54"/>
      <c r="N159" s="53"/>
      <c r="O159" s="54"/>
      <c r="P159" s="55"/>
      <c r="Q159" s="41"/>
    </row>
    <row r="160" spans="12:17">
      <c r="L160" s="53"/>
      <c r="M160" s="54"/>
      <c r="N160" s="53"/>
      <c r="O160" s="54"/>
      <c r="P160" s="55"/>
      <c r="Q160" s="41"/>
    </row>
    <row r="161" spans="12:17">
      <c r="L161" s="53"/>
      <c r="M161" s="54"/>
      <c r="N161" s="53"/>
      <c r="O161" s="54"/>
      <c r="P161" s="55"/>
      <c r="Q161" s="41"/>
    </row>
    <row r="162" spans="12:17">
      <c r="L162" s="53"/>
      <c r="M162" s="54"/>
      <c r="N162" s="53"/>
      <c r="O162" s="54"/>
      <c r="P162" s="55"/>
      <c r="Q162" s="41"/>
    </row>
    <row r="163" spans="12:17">
      <c r="L163" s="53"/>
      <c r="M163" s="54"/>
      <c r="N163" s="53"/>
      <c r="O163" s="54"/>
      <c r="P163" s="55"/>
      <c r="Q163" s="41"/>
    </row>
    <row r="164" spans="12:17">
      <c r="L164" s="53"/>
      <c r="M164" s="54"/>
      <c r="N164" s="53"/>
      <c r="O164" s="54"/>
      <c r="P164" s="55"/>
      <c r="Q164" s="41"/>
    </row>
    <row r="165" spans="12:17">
      <c r="L165" s="53"/>
      <c r="M165" s="54"/>
      <c r="N165" s="53"/>
      <c r="O165" s="54"/>
      <c r="P165" s="55"/>
      <c r="Q165" s="41"/>
    </row>
    <row r="166" spans="12:17">
      <c r="L166" s="53"/>
      <c r="M166" s="54"/>
      <c r="N166" s="53"/>
      <c r="O166" s="54"/>
      <c r="P166" s="55"/>
      <c r="Q166" s="41"/>
    </row>
    <row r="167" spans="12:17">
      <c r="L167" s="53"/>
      <c r="M167" s="54"/>
      <c r="N167" s="53"/>
      <c r="O167" s="54"/>
      <c r="P167" s="55"/>
      <c r="Q167" s="41"/>
    </row>
    <row r="168" spans="12:17">
      <c r="L168" s="53"/>
      <c r="M168" s="54"/>
      <c r="N168" s="53"/>
      <c r="O168" s="54"/>
      <c r="P168" s="55"/>
      <c r="Q168" s="41"/>
    </row>
    <row r="169" spans="12:17">
      <c r="L169" s="53"/>
      <c r="M169" s="54"/>
      <c r="N169" s="53"/>
      <c r="O169" s="54"/>
      <c r="P169" s="55"/>
      <c r="Q169" s="41"/>
    </row>
    <row r="170" spans="12:17">
      <c r="L170" s="53"/>
      <c r="M170" s="54"/>
      <c r="N170" s="53"/>
      <c r="O170" s="54"/>
      <c r="P170" s="55"/>
      <c r="Q170" s="41"/>
    </row>
    <row r="171" spans="12:17">
      <c r="L171" s="53"/>
      <c r="M171" s="54"/>
      <c r="N171" s="53"/>
      <c r="O171" s="54"/>
      <c r="P171" s="55"/>
      <c r="Q171" s="41"/>
    </row>
    <row r="172" spans="12:17">
      <c r="L172" s="53"/>
      <c r="M172" s="54"/>
      <c r="N172" s="53"/>
      <c r="O172" s="54"/>
      <c r="P172" s="55"/>
      <c r="Q172" s="41"/>
    </row>
    <row r="173" spans="12:17">
      <c r="L173" s="53"/>
      <c r="M173" s="54"/>
      <c r="N173" s="53"/>
      <c r="O173" s="54"/>
      <c r="P173" s="55"/>
      <c r="Q173" s="41"/>
    </row>
    <row r="174" spans="12:17">
      <c r="L174" s="53"/>
      <c r="M174" s="54"/>
      <c r="N174" s="53"/>
      <c r="O174" s="54"/>
      <c r="P174" s="55"/>
      <c r="Q174" s="41"/>
    </row>
    <row r="175" spans="12:17">
      <c r="L175" s="53"/>
      <c r="M175" s="54"/>
      <c r="N175" s="53"/>
      <c r="O175" s="54"/>
      <c r="P175" s="55"/>
      <c r="Q175" s="41"/>
    </row>
    <row r="176" spans="12:17">
      <c r="L176" s="53"/>
      <c r="M176" s="54"/>
      <c r="N176" s="53"/>
      <c r="O176" s="54"/>
      <c r="P176" s="55"/>
      <c r="Q176" s="41"/>
    </row>
    <row r="177" spans="12:17">
      <c r="L177" s="53"/>
      <c r="M177" s="54"/>
      <c r="N177" s="53"/>
      <c r="O177" s="54"/>
      <c r="P177" s="55"/>
      <c r="Q177" s="41"/>
    </row>
    <row r="178" spans="12:17">
      <c r="L178" s="53"/>
      <c r="M178" s="54"/>
      <c r="N178" s="53"/>
      <c r="O178" s="54"/>
      <c r="P178" s="55"/>
      <c r="Q178" s="41"/>
    </row>
    <row r="179" spans="12:17">
      <c r="L179" s="53"/>
      <c r="M179" s="54"/>
      <c r="N179" s="53"/>
      <c r="O179" s="54"/>
      <c r="P179" s="55"/>
      <c r="Q179" s="41"/>
    </row>
    <row r="180" spans="12:17">
      <c r="L180" s="53"/>
      <c r="M180" s="54"/>
      <c r="N180" s="53"/>
      <c r="O180" s="54"/>
      <c r="P180" s="55"/>
      <c r="Q180" s="41"/>
    </row>
    <row r="181" spans="12:17">
      <c r="L181" s="53"/>
      <c r="M181" s="54"/>
      <c r="N181" s="53"/>
      <c r="O181" s="54"/>
      <c r="P181" s="55"/>
      <c r="Q181" s="41"/>
    </row>
    <row r="182" spans="12:17">
      <c r="L182" s="53"/>
      <c r="M182" s="54"/>
      <c r="N182" s="53"/>
      <c r="O182" s="54"/>
      <c r="P182" s="55"/>
      <c r="Q182" s="41"/>
    </row>
    <row r="183" spans="12:17">
      <c r="L183" s="53"/>
      <c r="M183" s="54"/>
      <c r="N183" s="53"/>
      <c r="O183" s="54"/>
      <c r="P183" s="55"/>
      <c r="Q183" s="41"/>
    </row>
    <row r="184" spans="12:17">
      <c r="L184" s="53"/>
      <c r="M184" s="54"/>
      <c r="N184" s="53"/>
      <c r="O184" s="54"/>
      <c r="P184" s="55"/>
      <c r="Q184" s="41"/>
    </row>
    <row r="185" spans="12:17">
      <c r="L185" s="53"/>
      <c r="M185" s="54"/>
      <c r="N185" s="53"/>
      <c r="O185" s="54"/>
      <c r="P185" s="55"/>
      <c r="Q185" s="41"/>
    </row>
    <row r="186" spans="12:17">
      <c r="L186" s="53"/>
      <c r="M186" s="54"/>
      <c r="N186" s="53"/>
      <c r="O186" s="54"/>
      <c r="P186" s="55"/>
      <c r="Q186" s="41"/>
    </row>
    <row r="187" spans="12:17">
      <c r="L187" s="53"/>
      <c r="M187" s="54"/>
      <c r="N187" s="53"/>
      <c r="O187" s="54"/>
      <c r="P187" s="55"/>
      <c r="Q187" s="41"/>
    </row>
    <row r="188" spans="12:17">
      <c r="L188" s="53"/>
      <c r="M188" s="54"/>
      <c r="N188" s="53"/>
      <c r="O188" s="54"/>
      <c r="P188" s="55"/>
      <c r="Q188" s="41"/>
    </row>
    <row r="189" spans="12:17">
      <c r="L189" s="53"/>
      <c r="M189" s="54"/>
      <c r="N189" s="53"/>
      <c r="O189" s="54"/>
      <c r="P189" s="55"/>
      <c r="Q189" s="41"/>
    </row>
    <row r="190" spans="12:17">
      <c r="L190" s="53"/>
      <c r="M190" s="54"/>
      <c r="N190" s="53"/>
      <c r="O190" s="54"/>
      <c r="P190" s="55"/>
      <c r="Q190" s="41"/>
    </row>
    <row r="191" spans="12:17">
      <c r="L191" s="53"/>
      <c r="M191" s="54"/>
      <c r="N191" s="53"/>
      <c r="O191" s="54"/>
      <c r="P191" s="55"/>
      <c r="Q191" s="41"/>
    </row>
    <row r="192" spans="12:17">
      <c r="L192" s="53"/>
      <c r="M192" s="54"/>
      <c r="N192" s="53"/>
      <c r="O192" s="54"/>
      <c r="P192" s="55"/>
      <c r="Q192" s="41"/>
    </row>
    <row r="193" spans="12:17">
      <c r="L193" s="53"/>
      <c r="M193" s="54"/>
      <c r="N193" s="53"/>
      <c r="O193" s="54"/>
      <c r="P193" s="55"/>
      <c r="Q193" s="41"/>
    </row>
    <row r="194" spans="12:17">
      <c r="L194" s="53"/>
      <c r="M194" s="54"/>
      <c r="N194" s="53"/>
      <c r="O194" s="54"/>
      <c r="P194" s="55"/>
      <c r="Q194" s="41"/>
    </row>
    <row r="195" spans="12:17">
      <c r="L195" s="53"/>
      <c r="M195" s="54"/>
      <c r="N195" s="53"/>
      <c r="O195" s="54"/>
      <c r="P195" s="55"/>
      <c r="Q195" s="41"/>
    </row>
    <row r="196" spans="12:17">
      <c r="L196" s="53"/>
      <c r="M196" s="54"/>
      <c r="N196" s="53"/>
      <c r="O196" s="54"/>
      <c r="P196" s="55"/>
      <c r="Q196" s="41"/>
    </row>
    <row r="197" spans="12:17">
      <c r="L197" s="53"/>
      <c r="M197" s="54"/>
      <c r="N197" s="53"/>
      <c r="O197" s="54"/>
      <c r="P197" s="55"/>
      <c r="Q197" s="41"/>
    </row>
    <row r="198" spans="12:17">
      <c r="L198" s="53"/>
      <c r="M198" s="54"/>
      <c r="N198" s="53"/>
      <c r="O198" s="54"/>
      <c r="P198" s="55"/>
      <c r="Q198" s="41"/>
    </row>
    <row r="199" spans="12:17">
      <c r="L199" s="53"/>
      <c r="M199" s="54"/>
      <c r="N199" s="53"/>
      <c r="O199" s="54"/>
      <c r="P199" s="55"/>
      <c r="Q199" s="41"/>
    </row>
    <row r="200" spans="12:17">
      <c r="L200" s="53"/>
      <c r="M200" s="54"/>
      <c r="N200" s="53"/>
      <c r="O200" s="54"/>
      <c r="P200" s="55"/>
      <c r="Q200" s="41"/>
    </row>
    <row r="201" spans="12:17">
      <c r="L201" s="53"/>
      <c r="M201" s="54"/>
      <c r="N201" s="53"/>
      <c r="O201" s="54"/>
      <c r="P201" s="55"/>
      <c r="Q201" s="41"/>
    </row>
    <row r="202" spans="12:17">
      <c r="L202" s="53"/>
      <c r="M202" s="54"/>
      <c r="N202" s="53"/>
      <c r="O202" s="54"/>
      <c r="P202" s="55"/>
      <c r="Q202" s="41"/>
    </row>
    <row r="203" spans="12:17">
      <c r="L203" s="53"/>
      <c r="M203" s="54"/>
      <c r="N203" s="53"/>
      <c r="O203" s="54"/>
      <c r="P203" s="55"/>
      <c r="Q203" s="41"/>
    </row>
    <row r="204" spans="12:17">
      <c r="L204" s="53"/>
      <c r="M204" s="54"/>
      <c r="N204" s="53"/>
      <c r="O204" s="54"/>
      <c r="P204" s="55"/>
      <c r="Q204" s="41"/>
    </row>
    <row r="205" spans="12:17">
      <c r="L205" s="53"/>
      <c r="M205" s="54"/>
      <c r="N205" s="53"/>
      <c r="O205" s="54"/>
      <c r="P205" s="55"/>
      <c r="Q205" s="41"/>
    </row>
    <row r="206" spans="12:17">
      <c r="L206" s="53"/>
      <c r="M206" s="54"/>
      <c r="N206" s="53"/>
      <c r="O206" s="54"/>
      <c r="P206" s="55"/>
      <c r="Q206" s="41"/>
    </row>
    <row r="207" spans="12:17">
      <c r="L207" s="53"/>
      <c r="M207" s="54"/>
      <c r="N207" s="53"/>
      <c r="O207" s="54"/>
      <c r="P207" s="55"/>
      <c r="Q207" s="41"/>
    </row>
    <row r="208" spans="12:17">
      <c r="L208" s="53"/>
      <c r="M208" s="54"/>
      <c r="N208" s="53"/>
      <c r="O208" s="54"/>
      <c r="P208" s="55"/>
      <c r="Q208" s="41"/>
    </row>
    <row r="209" spans="12:17">
      <c r="L209" s="53"/>
      <c r="M209" s="54"/>
      <c r="N209" s="53"/>
      <c r="O209" s="54"/>
      <c r="P209" s="55"/>
      <c r="Q209" s="41"/>
    </row>
    <row r="210" spans="12:17">
      <c r="L210" s="53"/>
      <c r="M210" s="54"/>
      <c r="N210" s="53"/>
      <c r="O210" s="54"/>
      <c r="P210" s="55"/>
      <c r="Q210" s="41"/>
    </row>
    <row r="211" spans="12:17">
      <c r="L211" s="53"/>
      <c r="M211" s="54"/>
      <c r="N211" s="53"/>
      <c r="O211" s="54"/>
      <c r="P211" s="55"/>
      <c r="Q211" s="41"/>
    </row>
    <row r="212" spans="12:17">
      <c r="L212" s="53"/>
      <c r="M212" s="54"/>
      <c r="N212" s="53"/>
      <c r="O212" s="54"/>
      <c r="P212" s="55"/>
      <c r="Q212" s="41"/>
    </row>
    <row r="213" spans="12:17">
      <c r="L213" s="53"/>
      <c r="M213" s="54"/>
      <c r="N213" s="53"/>
      <c r="O213" s="54"/>
      <c r="P213" s="55"/>
      <c r="Q213" s="41"/>
    </row>
    <row r="214" spans="12:17">
      <c r="L214" s="53"/>
      <c r="M214" s="54"/>
      <c r="N214" s="53"/>
      <c r="O214" s="54"/>
      <c r="P214" s="55"/>
      <c r="Q214" s="41"/>
    </row>
    <row r="215" spans="12:17">
      <c r="L215" s="53"/>
      <c r="M215" s="54"/>
      <c r="N215" s="53"/>
      <c r="O215" s="54"/>
      <c r="P215" s="55"/>
      <c r="Q215" s="41"/>
    </row>
    <row r="216" spans="12:17">
      <c r="L216" s="53"/>
      <c r="M216" s="54"/>
      <c r="N216" s="53"/>
      <c r="O216" s="54"/>
      <c r="P216" s="55"/>
      <c r="Q216" s="41"/>
    </row>
    <row r="217" spans="12:17">
      <c r="L217" s="53"/>
      <c r="M217" s="54"/>
      <c r="N217" s="53"/>
      <c r="O217" s="54"/>
      <c r="P217" s="55"/>
      <c r="Q217" s="41"/>
    </row>
    <row r="218" spans="12:17">
      <c r="L218" s="53"/>
      <c r="M218" s="54"/>
      <c r="N218" s="53"/>
      <c r="O218" s="54"/>
      <c r="P218" s="55"/>
      <c r="Q218" s="41"/>
    </row>
    <row r="219" spans="12:17">
      <c r="L219" s="53"/>
      <c r="M219" s="54"/>
      <c r="N219" s="53"/>
      <c r="O219" s="54"/>
      <c r="P219" s="55"/>
      <c r="Q219" s="41"/>
    </row>
    <row r="220" spans="12:17">
      <c r="L220" s="53"/>
      <c r="M220" s="54"/>
      <c r="N220" s="53"/>
      <c r="O220" s="54"/>
      <c r="P220" s="55"/>
      <c r="Q220" s="41"/>
    </row>
    <row r="221" spans="12:17">
      <c r="L221" s="53"/>
      <c r="M221" s="54"/>
      <c r="N221" s="53"/>
      <c r="O221" s="54"/>
      <c r="P221" s="55"/>
      <c r="Q221" s="41"/>
    </row>
    <row r="222" spans="12:17">
      <c r="L222" s="53"/>
      <c r="M222" s="54"/>
      <c r="N222" s="53"/>
      <c r="O222" s="54"/>
      <c r="P222" s="55"/>
      <c r="Q222" s="41"/>
    </row>
    <row r="223" spans="12:17">
      <c r="L223" s="53"/>
      <c r="M223" s="54"/>
      <c r="N223" s="53"/>
      <c r="O223" s="54"/>
      <c r="P223" s="55"/>
      <c r="Q223" s="41"/>
    </row>
    <row r="224" spans="12:17">
      <c r="L224" s="53"/>
      <c r="M224" s="54"/>
      <c r="N224" s="53"/>
      <c r="O224" s="54"/>
      <c r="P224" s="55"/>
      <c r="Q224" s="41"/>
    </row>
    <row r="225" spans="12:17">
      <c r="L225" s="53"/>
      <c r="M225" s="54"/>
      <c r="N225" s="53"/>
      <c r="O225" s="54"/>
      <c r="P225" s="55"/>
      <c r="Q225" s="41"/>
    </row>
    <row r="226" spans="12:17">
      <c r="L226" s="53"/>
      <c r="M226" s="54"/>
      <c r="N226" s="53"/>
      <c r="O226" s="54"/>
      <c r="P226" s="55"/>
      <c r="Q226" s="41"/>
    </row>
    <row r="227" spans="12:17">
      <c r="L227" s="53"/>
      <c r="M227" s="54"/>
      <c r="N227" s="53"/>
      <c r="O227" s="54"/>
      <c r="P227" s="55"/>
      <c r="Q227" s="41"/>
    </row>
    <row r="228" spans="12:17">
      <c r="L228" s="53"/>
      <c r="M228" s="54"/>
      <c r="N228" s="53"/>
      <c r="O228" s="54"/>
      <c r="P228" s="55"/>
      <c r="Q228" s="41"/>
    </row>
    <row r="229" spans="12:17">
      <c r="L229" s="53"/>
      <c r="M229" s="54"/>
      <c r="N229" s="53"/>
      <c r="O229" s="54"/>
      <c r="P229" s="55"/>
      <c r="Q229" s="41"/>
    </row>
    <row r="230" spans="12:17">
      <c r="L230" s="53"/>
      <c r="M230" s="54"/>
      <c r="N230" s="53"/>
      <c r="O230" s="54"/>
      <c r="P230" s="55"/>
      <c r="Q230" s="41"/>
    </row>
    <row r="231" spans="12:17">
      <c r="L231" s="53"/>
      <c r="M231" s="54"/>
      <c r="N231" s="53"/>
      <c r="O231" s="54"/>
      <c r="P231" s="55"/>
      <c r="Q231" s="41"/>
    </row>
    <row r="232" spans="12:17">
      <c r="L232" s="53"/>
      <c r="M232" s="54"/>
      <c r="N232" s="53"/>
      <c r="O232" s="54"/>
      <c r="P232" s="55"/>
      <c r="Q232" s="41"/>
    </row>
    <row r="233" spans="12:17">
      <c r="L233" s="53"/>
      <c r="M233" s="54"/>
      <c r="N233" s="53"/>
      <c r="O233" s="54"/>
      <c r="P233" s="55"/>
      <c r="Q233" s="41"/>
    </row>
    <row r="234" spans="12:17">
      <c r="L234" s="53"/>
      <c r="M234" s="54"/>
      <c r="N234" s="53"/>
      <c r="O234" s="54"/>
      <c r="P234" s="55"/>
      <c r="Q234" s="41"/>
    </row>
    <row r="235" spans="12:17">
      <c r="L235" s="53"/>
      <c r="M235" s="54"/>
      <c r="N235" s="53"/>
      <c r="O235" s="54"/>
      <c r="P235" s="55"/>
      <c r="Q235" s="41"/>
    </row>
    <row r="236" spans="12:17">
      <c r="L236" s="53"/>
      <c r="M236" s="54"/>
      <c r="N236" s="53"/>
      <c r="O236" s="54"/>
      <c r="P236" s="55"/>
      <c r="Q236" s="41"/>
    </row>
    <row r="237" spans="12:17">
      <c r="L237" s="53"/>
      <c r="M237" s="54"/>
      <c r="N237" s="53"/>
      <c r="O237" s="54"/>
      <c r="P237" s="55"/>
      <c r="Q237" s="41"/>
    </row>
    <row r="238" spans="12:17">
      <c r="L238" s="53"/>
      <c r="M238" s="54"/>
      <c r="N238" s="53"/>
      <c r="O238" s="54"/>
      <c r="P238" s="55"/>
      <c r="Q238" s="41"/>
    </row>
    <row r="239" spans="12:17">
      <c r="L239" s="53"/>
      <c r="M239" s="54"/>
      <c r="N239" s="53"/>
      <c r="O239" s="54"/>
      <c r="P239" s="55"/>
      <c r="Q239" s="41"/>
    </row>
    <row r="240" spans="12:17">
      <c r="L240" s="53"/>
      <c r="M240" s="54"/>
      <c r="N240" s="53"/>
      <c r="O240" s="54"/>
      <c r="P240" s="55"/>
      <c r="Q240" s="41"/>
    </row>
    <row r="241" spans="12:17">
      <c r="L241" s="53"/>
      <c r="M241" s="54"/>
      <c r="N241" s="53"/>
      <c r="O241" s="54"/>
      <c r="P241" s="55"/>
      <c r="Q241" s="41"/>
    </row>
    <row r="242" spans="12:17">
      <c r="L242" s="53"/>
      <c r="M242" s="54"/>
      <c r="N242" s="53"/>
      <c r="O242" s="54"/>
      <c r="P242" s="55"/>
      <c r="Q242" s="41"/>
    </row>
    <row r="243" spans="12:17">
      <c r="L243" s="53"/>
      <c r="M243" s="54"/>
      <c r="N243" s="53"/>
      <c r="O243" s="54"/>
      <c r="P243" s="55"/>
      <c r="Q243" s="41"/>
    </row>
    <row r="244" spans="12:17">
      <c r="L244" s="53"/>
      <c r="M244" s="54"/>
      <c r="N244" s="53"/>
      <c r="O244" s="54"/>
      <c r="P244" s="55"/>
      <c r="Q244" s="41"/>
    </row>
    <row r="245" spans="12:17">
      <c r="L245" s="53"/>
      <c r="M245" s="54"/>
      <c r="N245" s="53"/>
      <c r="O245" s="54"/>
      <c r="P245" s="55"/>
      <c r="Q245" s="41"/>
    </row>
    <row r="246" spans="12:17">
      <c r="L246" s="53"/>
      <c r="M246" s="54"/>
      <c r="N246" s="53"/>
      <c r="O246" s="54"/>
      <c r="P246" s="55"/>
      <c r="Q246" s="41"/>
    </row>
    <row r="247" spans="12:17">
      <c r="L247" s="53"/>
      <c r="M247" s="54"/>
      <c r="N247" s="53"/>
      <c r="O247" s="54"/>
      <c r="P247" s="55"/>
      <c r="Q247" s="41"/>
    </row>
    <row r="248" spans="12:17">
      <c r="L248" s="53"/>
      <c r="M248" s="54"/>
      <c r="N248" s="53"/>
      <c r="O248" s="54"/>
      <c r="P248" s="55"/>
      <c r="Q248" s="41"/>
    </row>
    <row r="249" spans="12:17">
      <c r="L249" s="53"/>
      <c r="M249" s="54"/>
      <c r="N249" s="53"/>
      <c r="O249" s="54"/>
      <c r="P249" s="55"/>
      <c r="Q249" s="41"/>
    </row>
    <row r="250" spans="12:17">
      <c r="L250" s="53"/>
      <c r="M250" s="54"/>
      <c r="N250" s="53"/>
      <c r="O250" s="54"/>
      <c r="P250" s="55"/>
      <c r="Q250" s="41"/>
    </row>
    <row r="251" spans="12:17">
      <c r="L251" s="53"/>
      <c r="M251" s="54"/>
      <c r="N251" s="53"/>
      <c r="O251" s="54"/>
      <c r="P251" s="55"/>
      <c r="Q251" s="41"/>
    </row>
    <row r="252" spans="12:17">
      <c r="L252" s="53"/>
      <c r="M252" s="54"/>
      <c r="N252" s="53"/>
      <c r="O252" s="54"/>
      <c r="P252" s="55"/>
      <c r="Q252" s="41"/>
    </row>
    <row r="253" spans="12:17">
      <c r="L253" s="53"/>
      <c r="M253" s="54"/>
      <c r="N253" s="53"/>
      <c r="O253" s="54"/>
      <c r="P253" s="55"/>
      <c r="Q253" s="41"/>
    </row>
    <row r="254" spans="12:17">
      <c r="L254" s="53"/>
      <c r="M254" s="54"/>
      <c r="N254" s="53"/>
      <c r="O254" s="54"/>
      <c r="P254" s="55"/>
      <c r="Q254" s="41"/>
    </row>
    <row r="255" spans="12:17">
      <c r="L255" s="53"/>
      <c r="M255" s="54"/>
      <c r="N255" s="53"/>
      <c r="O255" s="54"/>
      <c r="P255" s="55"/>
      <c r="Q255" s="41"/>
    </row>
    <row r="256" spans="12:17">
      <c r="L256" s="53"/>
      <c r="M256" s="54"/>
      <c r="N256" s="53"/>
      <c r="O256" s="54"/>
      <c r="P256" s="55"/>
      <c r="Q256" s="41"/>
    </row>
    <row r="257" spans="12:17">
      <c r="L257" s="53"/>
      <c r="M257" s="54"/>
      <c r="N257" s="53"/>
      <c r="O257" s="54"/>
      <c r="P257" s="55"/>
      <c r="Q257" s="41"/>
    </row>
    <row r="258" spans="12:17">
      <c r="L258" s="53"/>
      <c r="M258" s="54"/>
      <c r="N258" s="53"/>
      <c r="O258" s="54"/>
      <c r="P258" s="55"/>
      <c r="Q258" s="41"/>
    </row>
    <row r="259" spans="12:17">
      <c r="L259" s="53"/>
      <c r="M259" s="54"/>
      <c r="N259" s="53"/>
      <c r="O259" s="54"/>
      <c r="P259" s="55"/>
      <c r="Q259" s="41"/>
    </row>
    <row r="260" spans="12:17">
      <c r="L260" s="53"/>
      <c r="M260" s="54"/>
      <c r="N260" s="53"/>
      <c r="O260" s="54"/>
      <c r="P260" s="55"/>
      <c r="Q260" s="41"/>
    </row>
    <row r="261" spans="12:17">
      <c r="L261" s="53"/>
      <c r="M261" s="54"/>
      <c r="N261" s="53"/>
      <c r="O261" s="54"/>
      <c r="P261" s="55"/>
      <c r="Q261" s="41"/>
    </row>
    <row r="262" spans="12:17">
      <c r="L262" s="53"/>
      <c r="M262" s="54"/>
      <c r="N262" s="53"/>
      <c r="O262" s="54"/>
      <c r="P262" s="55"/>
      <c r="Q262" s="41"/>
    </row>
    <row r="263" spans="12:17">
      <c r="L263" s="53"/>
      <c r="M263" s="54"/>
      <c r="N263" s="53"/>
      <c r="O263" s="54"/>
      <c r="P263" s="55"/>
      <c r="Q263" s="41"/>
    </row>
    <row r="264" spans="12:17">
      <c r="L264" s="53"/>
      <c r="M264" s="54"/>
      <c r="N264" s="53"/>
      <c r="O264" s="54"/>
      <c r="P264" s="55"/>
      <c r="Q264" s="41"/>
    </row>
    <row r="265" spans="12:17">
      <c r="L265" s="53"/>
      <c r="M265" s="54"/>
      <c r="N265" s="53"/>
      <c r="O265" s="54"/>
      <c r="P265" s="55"/>
      <c r="Q265" s="41"/>
    </row>
    <row r="266" spans="12:17">
      <c r="L266" s="53"/>
      <c r="M266" s="54"/>
      <c r="N266" s="53"/>
      <c r="O266" s="54"/>
      <c r="P266" s="55"/>
      <c r="Q266" s="41"/>
    </row>
    <row r="267" spans="12:17">
      <c r="L267" s="53"/>
      <c r="M267" s="54"/>
      <c r="N267" s="53"/>
      <c r="O267" s="54"/>
      <c r="P267" s="55"/>
      <c r="Q267" s="41"/>
    </row>
    <row r="268" spans="12:17">
      <c r="L268" s="53"/>
      <c r="M268" s="54"/>
      <c r="N268" s="53"/>
      <c r="O268" s="54"/>
      <c r="P268" s="55"/>
      <c r="Q268" s="41"/>
    </row>
    <row r="269" spans="12:17">
      <c r="L269" s="53"/>
      <c r="M269" s="54"/>
      <c r="N269" s="53"/>
      <c r="O269" s="54"/>
      <c r="P269" s="55"/>
      <c r="Q269" s="41"/>
    </row>
    <row r="270" spans="12:17">
      <c r="L270" s="53"/>
      <c r="M270" s="54"/>
      <c r="N270" s="53"/>
      <c r="O270" s="54"/>
      <c r="P270" s="55"/>
      <c r="Q270" s="41"/>
    </row>
    <row r="271" spans="12:17">
      <c r="L271" s="53"/>
      <c r="M271" s="54"/>
      <c r="N271" s="53"/>
      <c r="O271" s="54"/>
      <c r="P271" s="55"/>
      <c r="Q271" s="41"/>
    </row>
    <row r="272" spans="12:17">
      <c r="L272" s="53"/>
      <c r="M272" s="54"/>
      <c r="N272" s="53"/>
      <c r="O272" s="54"/>
      <c r="P272" s="55"/>
      <c r="Q272" s="41"/>
    </row>
    <row r="273" spans="12:17">
      <c r="L273" s="53"/>
      <c r="M273" s="54"/>
      <c r="N273" s="53"/>
      <c r="O273" s="54"/>
      <c r="P273" s="55"/>
      <c r="Q273" s="41"/>
    </row>
    <row r="274" spans="12:17">
      <c r="L274" s="53"/>
      <c r="M274" s="54"/>
      <c r="N274" s="53"/>
      <c r="O274" s="54"/>
      <c r="P274" s="55"/>
      <c r="Q274" s="41"/>
    </row>
    <row r="275" spans="12:17">
      <c r="L275" s="53"/>
      <c r="M275" s="54"/>
      <c r="N275" s="53"/>
      <c r="O275" s="54"/>
      <c r="P275" s="55"/>
      <c r="Q275" s="41"/>
    </row>
    <row r="276" spans="12:17">
      <c r="L276" s="53"/>
      <c r="M276" s="54"/>
      <c r="N276" s="53"/>
      <c r="O276" s="54"/>
      <c r="P276" s="55"/>
      <c r="Q276" s="41"/>
    </row>
    <row r="277" spans="12:17">
      <c r="L277" s="53"/>
      <c r="M277" s="54"/>
      <c r="N277" s="53"/>
      <c r="O277" s="54"/>
      <c r="P277" s="55"/>
      <c r="Q277" s="41"/>
    </row>
    <row r="278" spans="12:17">
      <c r="L278" s="53"/>
      <c r="M278" s="54"/>
      <c r="N278" s="53"/>
      <c r="O278" s="54"/>
      <c r="P278" s="55"/>
      <c r="Q278" s="41"/>
    </row>
    <row r="279" spans="12:17">
      <c r="L279" s="53"/>
      <c r="M279" s="54"/>
      <c r="N279" s="53"/>
      <c r="O279" s="54"/>
      <c r="P279" s="55"/>
      <c r="Q279" s="41"/>
    </row>
    <row r="280" spans="12:17">
      <c r="L280" s="53"/>
      <c r="M280" s="54"/>
      <c r="N280" s="53"/>
      <c r="O280" s="54"/>
      <c r="P280" s="55"/>
      <c r="Q280" s="41"/>
    </row>
    <row r="281" spans="12:17">
      <c r="L281" s="53"/>
      <c r="M281" s="54"/>
      <c r="N281" s="53"/>
      <c r="O281" s="54"/>
      <c r="P281" s="55"/>
      <c r="Q281" s="41"/>
    </row>
    <row r="282" spans="12:17">
      <c r="L282" s="53"/>
      <c r="M282" s="54"/>
      <c r="N282" s="53"/>
      <c r="O282" s="54"/>
      <c r="P282" s="55"/>
      <c r="Q282" s="41"/>
    </row>
    <row r="283" spans="12:17">
      <c r="L283" s="53"/>
      <c r="M283" s="54"/>
      <c r="N283" s="53"/>
      <c r="O283" s="54"/>
      <c r="P283" s="55"/>
      <c r="Q283" s="41"/>
    </row>
    <row r="284" spans="12:17">
      <c r="L284" s="53"/>
      <c r="M284" s="54"/>
      <c r="N284" s="53"/>
      <c r="O284" s="54"/>
      <c r="P284" s="55"/>
      <c r="Q284" s="41"/>
    </row>
    <row r="285" spans="12:17">
      <c r="L285" s="53"/>
      <c r="M285" s="54"/>
      <c r="N285" s="53"/>
      <c r="O285" s="54"/>
      <c r="P285" s="55"/>
      <c r="Q285" s="41"/>
    </row>
    <row r="286" spans="12:17">
      <c r="L286" s="53"/>
      <c r="M286" s="54"/>
      <c r="N286" s="53"/>
      <c r="O286" s="54"/>
      <c r="P286" s="55"/>
      <c r="Q286" s="41"/>
    </row>
    <row r="287" spans="12:17">
      <c r="L287" s="53"/>
      <c r="M287" s="54"/>
      <c r="N287" s="53"/>
      <c r="O287" s="54"/>
      <c r="P287" s="55"/>
      <c r="Q287" s="41"/>
    </row>
    <row r="288" spans="12:17">
      <c r="L288" s="53"/>
      <c r="M288" s="54"/>
      <c r="N288" s="53"/>
      <c r="O288" s="54"/>
      <c r="P288" s="55"/>
      <c r="Q288" s="41"/>
    </row>
    <row r="289" spans="12:17">
      <c r="L289" s="53"/>
      <c r="M289" s="54"/>
      <c r="N289" s="53"/>
      <c r="O289" s="54"/>
      <c r="P289" s="55"/>
      <c r="Q289" s="41"/>
    </row>
    <row r="290" spans="12:17">
      <c r="L290" s="53"/>
      <c r="M290" s="54"/>
      <c r="N290" s="53"/>
      <c r="O290" s="54"/>
      <c r="P290" s="55"/>
      <c r="Q290" s="41"/>
    </row>
    <row r="291" spans="12:17">
      <c r="L291" s="53"/>
      <c r="M291" s="54"/>
      <c r="N291" s="53"/>
      <c r="O291" s="54"/>
      <c r="P291" s="55"/>
      <c r="Q291" s="41"/>
    </row>
    <row r="292" spans="12:17">
      <c r="L292" s="53"/>
      <c r="M292" s="54"/>
      <c r="N292" s="53"/>
      <c r="O292" s="54"/>
      <c r="P292" s="55"/>
      <c r="Q292" s="41"/>
    </row>
    <row r="293" spans="12:17">
      <c r="L293" s="53"/>
      <c r="M293" s="54"/>
      <c r="N293" s="53"/>
      <c r="O293" s="54"/>
      <c r="P293" s="55"/>
      <c r="Q293" s="41"/>
    </row>
    <row r="294" spans="12:17">
      <c r="L294" s="53"/>
      <c r="M294" s="54"/>
      <c r="N294" s="53"/>
      <c r="O294" s="54"/>
      <c r="P294" s="55"/>
      <c r="Q294" s="41"/>
    </row>
    <row r="295" spans="12:17">
      <c r="L295" s="53"/>
      <c r="M295" s="54"/>
      <c r="N295" s="53"/>
      <c r="O295" s="54"/>
      <c r="P295" s="55"/>
      <c r="Q295" s="41"/>
    </row>
    <row r="296" spans="12:17">
      <c r="L296" s="53"/>
      <c r="M296" s="54"/>
      <c r="N296" s="53"/>
      <c r="O296" s="54"/>
      <c r="P296" s="55"/>
      <c r="Q296" s="41"/>
    </row>
    <row r="297" spans="12:17">
      <c r="L297" s="53"/>
      <c r="M297" s="54"/>
      <c r="N297" s="53"/>
      <c r="O297" s="54"/>
      <c r="P297" s="55"/>
      <c r="Q297" s="41"/>
    </row>
    <row r="298" spans="12:17">
      <c r="L298" s="53"/>
      <c r="M298" s="54"/>
      <c r="N298" s="53"/>
      <c r="O298" s="54"/>
      <c r="P298" s="55"/>
      <c r="Q298" s="41"/>
    </row>
    <row r="299" spans="12:17">
      <c r="L299" s="53"/>
      <c r="M299" s="54"/>
      <c r="N299" s="53"/>
      <c r="O299" s="54"/>
      <c r="P299" s="55"/>
      <c r="Q299" s="41"/>
    </row>
    <row r="300" spans="12:17">
      <c r="L300" s="53"/>
      <c r="M300" s="54"/>
      <c r="N300" s="53"/>
      <c r="O300" s="54"/>
      <c r="P300" s="55"/>
      <c r="Q300" s="41"/>
    </row>
    <row r="301" spans="12:17">
      <c r="L301" s="53"/>
      <c r="M301" s="54"/>
      <c r="N301" s="53"/>
      <c r="O301" s="54"/>
      <c r="P301" s="55"/>
      <c r="Q301" s="41"/>
    </row>
    <row r="302" spans="12:17">
      <c r="L302" s="53"/>
      <c r="M302" s="54"/>
      <c r="N302" s="53"/>
      <c r="O302" s="54"/>
      <c r="P302" s="55"/>
      <c r="Q302" s="41"/>
    </row>
    <row r="303" spans="12:17">
      <c r="L303" s="53"/>
      <c r="M303" s="54"/>
      <c r="N303" s="53"/>
      <c r="O303" s="54"/>
      <c r="P303" s="55"/>
      <c r="Q303" s="41"/>
    </row>
    <row r="304" spans="12:17">
      <c r="L304" s="53"/>
      <c r="M304" s="54"/>
      <c r="N304" s="53"/>
      <c r="O304" s="54"/>
      <c r="P304" s="55"/>
      <c r="Q304" s="41"/>
    </row>
    <row r="305" spans="12:17">
      <c r="L305" s="53"/>
      <c r="M305" s="54"/>
      <c r="N305" s="53"/>
      <c r="O305" s="54"/>
      <c r="P305" s="55"/>
      <c r="Q305" s="41"/>
    </row>
    <row r="306" spans="12:17">
      <c r="L306" s="53"/>
      <c r="M306" s="54"/>
      <c r="N306" s="53"/>
      <c r="O306" s="54"/>
      <c r="P306" s="55"/>
      <c r="Q306" s="41"/>
    </row>
    <row r="307" spans="12:17">
      <c r="L307" s="53"/>
      <c r="M307" s="54"/>
      <c r="N307" s="53"/>
      <c r="O307" s="54"/>
      <c r="P307" s="55"/>
      <c r="Q307" s="41"/>
    </row>
    <row r="308" spans="12:17">
      <c r="L308" s="53"/>
      <c r="M308" s="54"/>
      <c r="N308" s="53"/>
      <c r="O308" s="54"/>
      <c r="P308" s="55"/>
      <c r="Q308" s="41"/>
    </row>
    <row r="309" spans="12:17">
      <c r="L309" s="53"/>
      <c r="M309" s="54"/>
      <c r="N309" s="53"/>
      <c r="O309" s="54"/>
      <c r="P309" s="55"/>
      <c r="Q309" s="41"/>
    </row>
    <row r="310" spans="12:17">
      <c r="L310" s="53"/>
      <c r="M310" s="54"/>
      <c r="N310" s="53"/>
      <c r="O310" s="54"/>
      <c r="P310" s="55"/>
      <c r="Q310" s="41"/>
    </row>
    <row r="311" spans="12:17">
      <c r="L311" s="53"/>
      <c r="M311" s="54"/>
      <c r="N311" s="53"/>
      <c r="O311" s="54"/>
      <c r="P311" s="55"/>
      <c r="Q311" s="41"/>
    </row>
    <row r="312" spans="12:17">
      <c r="L312" s="53"/>
      <c r="M312" s="54"/>
      <c r="N312" s="53"/>
      <c r="O312" s="54"/>
      <c r="P312" s="55"/>
      <c r="Q312" s="41"/>
    </row>
    <row r="313" spans="12:17">
      <c r="L313" s="53"/>
      <c r="M313" s="54"/>
      <c r="N313" s="53"/>
      <c r="O313" s="54"/>
      <c r="P313" s="55"/>
      <c r="Q313" s="41"/>
    </row>
    <row r="314" spans="12:17">
      <c r="L314" s="53"/>
      <c r="M314" s="54"/>
      <c r="N314" s="53"/>
      <c r="O314" s="54"/>
      <c r="P314" s="55"/>
      <c r="Q314" s="41"/>
    </row>
    <row r="315" spans="12:17">
      <c r="L315" s="53"/>
      <c r="M315" s="54"/>
      <c r="N315" s="53"/>
      <c r="O315" s="54"/>
      <c r="P315" s="55"/>
      <c r="Q315" s="41"/>
    </row>
    <row r="316" spans="12:17">
      <c r="L316" s="53"/>
      <c r="M316" s="54"/>
      <c r="N316" s="53"/>
      <c r="O316" s="54"/>
      <c r="P316" s="55"/>
      <c r="Q316" s="41"/>
    </row>
    <row r="317" spans="12:17">
      <c r="L317" s="53"/>
      <c r="M317" s="54"/>
      <c r="N317" s="53"/>
      <c r="O317" s="54"/>
      <c r="P317" s="55"/>
      <c r="Q317" s="41"/>
    </row>
    <row r="318" spans="12:17">
      <c r="L318" s="53"/>
      <c r="M318" s="54"/>
      <c r="N318" s="53"/>
      <c r="O318" s="54"/>
      <c r="P318" s="55"/>
      <c r="Q318" s="41"/>
    </row>
    <row r="319" spans="12:17">
      <c r="L319" s="53"/>
      <c r="M319" s="54"/>
      <c r="N319" s="53"/>
      <c r="O319" s="54"/>
      <c r="P319" s="55"/>
      <c r="Q319" s="41"/>
    </row>
    <row r="320" spans="12:17">
      <c r="L320" s="53"/>
      <c r="M320" s="54"/>
      <c r="N320" s="53"/>
      <c r="O320" s="54"/>
      <c r="P320" s="55"/>
      <c r="Q320" s="41"/>
    </row>
    <row r="321" spans="12:17">
      <c r="L321" s="53"/>
      <c r="M321" s="54"/>
      <c r="N321" s="53"/>
      <c r="O321" s="54"/>
      <c r="P321" s="55"/>
      <c r="Q321" s="41"/>
    </row>
    <row r="322" spans="12:17">
      <c r="L322" s="53"/>
      <c r="M322" s="54"/>
      <c r="N322" s="53"/>
      <c r="O322" s="54"/>
      <c r="P322" s="55"/>
      <c r="Q322" s="41"/>
    </row>
    <row r="323" spans="12:17">
      <c r="L323" s="53"/>
      <c r="M323" s="54"/>
      <c r="N323" s="53"/>
      <c r="O323" s="54"/>
      <c r="P323" s="55"/>
      <c r="Q323" s="41"/>
    </row>
    <row r="324" spans="12:17">
      <c r="L324" s="53"/>
      <c r="M324" s="54"/>
      <c r="N324" s="53"/>
      <c r="O324" s="54"/>
      <c r="P324" s="55"/>
      <c r="Q324" s="41"/>
    </row>
    <row r="325" spans="12:17">
      <c r="L325" s="53"/>
      <c r="M325" s="54"/>
      <c r="N325" s="53"/>
      <c r="O325" s="54"/>
      <c r="P325" s="55"/>
      <c r="Q325" s="41"/>
    </row>
    <row r="326" spans="12:17">
      <c r="L326" s="53"/>
      <c r="M326" s="54"/>
      <c r="N326" s="53"/>
      <c r="O326" s="54"/>
      <c r="P326" s="55"/>
      <c r="Q326" s="41"/>
    </row>
    <row r="327" spans="12:17">
      <c r="L327" s="53"/>
      <c r="M327" s="54"/>
      <c r="N327" s="53"/>
      <c r="O327" s="54"/>
      <c r="P327" s="55"/>
      <c r="Q327" s="41"/>
    </row>
    <row r="328" spans="12:17">
      <c r="L328" s="53"/>
      <c r="M328" s="54"/>
      <c r="N328" s="53"/>
      <c r="O328" s="54"/>
      <c r="P328" s="55"/>
      <c r="Q328" s="41"/>
    </row>
    <row r="329" spans="12:17">
      <c r="L329" s="53"/>
      <c r="M329" s="54"/>
      <c r="N329" s="53"/>
      <c r="O329" s="54"/>
      <c r="P329" s="55"/>
      <c r="Q329" s="41"/>
    </row>
    <row r="330" spans="12:17">
      <c r="L330" s="53"/>
      <c r="M330" s="54"/>
      <c r="N330" s="53"/>
      <c r="O330" s="54"/>
      <c r="P330" s="55"/>
      <c r="Q330" s="41"/>
    </row>
    <row r="331" spans="12:17">
      <c r="L331" s="53"/>
      <c r="M331" s="54"/>
      <c r="N331" s="53"/>
      <c r="O331" s="54"/>
      <c r="P331" s="55"/>
      <c r="Q331" s="41"/>
    </row>
    <row r="332" spans="12:17">
      <c r="L332" s="53"/>
      <c r="M332" s="54"/>
      <c r="N332" s="53"/>
      <c r="O332" s="54"/>
      <c r="P332" s="55"/>
      <c r="Q332" s="41"/>
    </row>
    <row r="333" spans="12:17">
      <c r="L333" s="53"/>
      <c r="M333" s="54"/>
      <c r="N333" s="53"/>
      <c r="O333" s="54"/>
      <c r="P333" s="55"/>
      <c r="Q333" s="41"/>
    </row>
    <row r="334" spans="12:17">
      <c r="L334" s="53"/>
      <c r="M334" s="54"/>
      <c r="N334" s="53"/>
      <c r="O334" s="54"/>
      <c r="P334" s="55"/>
      <c r="Q334" s="41"/>
    </row>
    <row r="335" spans="12:17">
      <c r="L335" s="53"/>
      <c r="M335" s="54"/>
      <c r="N335" s="53"/>
      <c r="O335" s="54"/>
      <c r="P335" s="55"/>
      <c r="Q335" s="41"/>
    </row>
    <row r="336" spans="12:17">
      <c r="L336" s="53"/>
      <c r="M336" s="54"/>
      <c r="N336" s="53"/>
      <c r="O336" s="54"/>
      <c r="P336" s="55"/>
      <c r="Q336" s="41"/>
    </row>
    <row r="337" spans="12:17">
      <c r="L337" s="53"/>
      <c r="M337" s="54"/>
      <c r="N337" s="53"/>
      <c r="O337" s="54"/>
      <c r="P337" s="55"/>
      <c r="Q337" s="41"/>
    </row>
    <row r="338" spans="12:17">
      <c r="L338" s="53"/>
      <c r="M338" s="54"/>
      <c r="N338" s="53"/>
      <c r="O338" s="54"/>
      <c r="P338" s="55"/>
      <c r="Q338" s="41"/>
    </row>
    <row r="339" spans="12:17">
      <c r="L339" s="53"/>
      <c r="M339" s="54"/>
      <c r="N339" s="53"/>
      <c r="O339" s="54"/>
      <c r="P339" s="55"/>
      <c r="Q339" s="41"/>
    </row>
    <row r="340" spans="12:17">
      <c r="L340" s="53"/>
      <c r="M340" s="54"/>
      <c r="N340" s="53"/>
      <c r="O340" s="54"/>
      <c r="P340" s="55"/>
      <c r="Q340" s="41"/>
    </row>
    <row r="341" spans="12:17">
      <c r="L341" s="53"/>
      <c r="M341" s="54"/>
      <c r="N341" s="53"/>
      <c r="O341" s="54"/>
      <c r="P341" s="55"/>
      <c r="Q341" s="41"/>
    </row>
    <row r="342" spans="12:17">
      <c r="L342" s="53"/>
      <c r="M342" s="54"/>
      <c r="N342" s="53"/>
      <c r="O342" s="54"/>
      <c r="P342" s="55"/>
      <c r="Q342" s="41"/>
    </row>
    <row r="343" spans="12:17">
      <c r="L343" s="53"/>
      <c r="M343" s="54"/>
      <c r="N343" s="53"/>
      <c r="O343" s="54"/>
      <c r="P343" s="55"/>
      <c r="Q343" s="41"/>
    </row>
    <row r="344" spans="12:17">
      <c r="L344" s="53"/>
      <c r="M344" s="54"/>
      <c r="N344" s="53"/>
      <c r="O344" s="54"/>
      <c r="P344" s="55"/>
      <c r="Q344" s="41"/>
    </row>
    <row r="345" spans="12:17">
      <c r="L345" s="53"/>
      <c r="M345" s="54"/>
      <c r="N345" s="53"/>
      <c r="O345" s="54"/>
      <c r="P345" s="55"/>
      <c r="Q345" s="41"/>
    </row>
    <row r="346" spans="12:17">
      <c r="L346" s="53"/>
      <c r="M346" s="54"/>
      <c r="N346" s="53"/>
      <c r="O346" s="54"/>
      <c r="P346" s="55"/>
      <c r="Q346" s="41"/>
    </row>
    <row r="347" spans="12:17">
      <c r="L347" s="53"/>
      <c r="M347" s="54"/>
      <c r="N347" s="53"/>
      <c r="O347" s="54"/>
      <c r="P347" s="55"/>
      <c r="Q347" s="41"/>
    </row>
    <row r="348" spans="12:17">
      <c r="L348" s="53"/>
      <c r="M348" s="54"/>
      <c r="N348" s="53"/>
      <c r="O348" s="54"/>
      <c r="P348" s="55"/>
      <c r="Q348" s="41"/>
    </row>
    <row r="349" spans="12:17">
      <c r="L349" s="53"/>
      <c r="M349" s="54"/>
      <c r="N349" s="53"/>
      <c r="O349" s="54"/>
      <c r="P349" s="55"/>
      <c r="Q349" s="41"/>
    </row>
    <row r="350" spans="12:17">
      <c r="L350" s="53"/>
      <c r="M350" s="54"/>
      <c r="N350" s="53"/>
      <c r="O350" s="54"/>
      <c r="P350" s="55"/>
      <c r="Q350" s="41"/>
    </row>
    <row r="351" spans="12:17">
      <c r="L351" s="53"/>
      <c r="M351" s="54"/>
      <c r="N351" s="53"/>
      <c r="O351" s="54"/>
      <c r="P351" s="55"/>
      <c r="Q351" s="41"/>
    </row>
    <row r="352" spans="12:17">
      <c r="L352" s="53"/>
      <c r="M352" s="54"/>
      <c r="N352" s="53"/>
      <c r="O352" s="54"/>
      <c r="P352" s="55"/>
      <c r="Q352" s="41"/>
    </row>
    <row r="353" spans="12:17">
      <c r="L353" s="53"/>
      <c r="M353" s="54"/>
      <c r="N353" s="53"/>
      <c r="O353" s="54"/>
      <c r="P353" s="55"/>
      <c r="Q353" s="41"/>
    </row>
    <row r="354" spans="12:17">
      <c r="L354" s="53"/>
      <c r="M354" s="54"/>
      <c r="N354" s="53"/>
      <c r="O354" s="54"/>
      <c r="P354" s="55"/>
      <c r="Q354" s="41"/>
    </row>
    <row r="355" spans="12:17">
      <c r="L355" s="53"/>
      <c r="M355" s="54"/>
      <c r="N355" s="53"/>
      <c r="O355" s="54"/>
      <c r="P355" s="55"/>
      <c r="Q355" s="41"/>
    </row>
    <row r="356" spans="12:17">
      <c r="L356" s="53"/>
      <c r="M356" s="54"/>
      <c r="N356" s="53"/>
      <c r="O356" s="54"/>
      <c r="P356" s="55"/>
      <c r="Q356" s="41"/>
    </row>
    <row r="357" spans="12:17">
      <c r="L357" s="53"/>
      <c r="M357" s="54"/>
      <c r="N357" s="53"/>
      <c r="O357" s="54"/>
      <c r="P357" s="55"/>
      <c r="Q357" s="41"/>
    </row>
    <row r="358" spans="12:17">
      <c r="L358" s="53"/>
      <c r="M358" s="54"/>
      <c r="N358" s="53"/>
      <c r="O358" s="54"/>
      <c r="P358" s="55"/>
      <c r="Q358" s="41"/>
    </row>
    <row r="359" spans="12:17">
      <c r="L359" s="53"/>
      <c r="M359" s="54"/>
      <c r="N359" s="53"/>
      <c r="O359" s="54"/>
      <c r="P359" s="55"/>
      <c r="Q359" s="41"/>
    </row>
    <row r="360" spans="12:17">
      <c r="L360" s="53"/>
      <c r="M360" s="54"/>
      <c r="N360" s="53"/>
      <c r="O360" s="54"/>
      <c r="P360" s="55"/>
      <c r="Q360" s="41"/>
    </row>
    <row r="361" spans="12:17">
      <c r="L361" s="53"/>
      <c r="M361" s="54"/>
      <c r="N361" s="53"/>
      <c r="O361" s="54"/>
      <c r="P361" s="55"/>
      <c r="Q361" s="41"/>
    </row>
    <row r="362" spans="12:17">
      <c r="L362" s="53"/>
      <c r="M362" s="54"/>
      <c r="N362" s="53"/>
      <c r="O362" s="54"/>
      <c r="P362" s="55"/>
      <c r="Q362" s="41"/>
    </row>
    <row r="363" spans="12:17">
      <c r="L363" s="53"/>
      <c r="M363" s="54"/>
      <c r="N363" s="53"/>
      <c r="O363" s="54"/>
      <c r="P363" s="55"/>
      <c r="Q363" s="41"/>
    </row>
    <row r="364" spans="12:17">
      <c r="L364" s="53"/>
      <c r="M364" s="54"/>
      <c r="N364" s="53"/>
      <c r="O364" s="54"/>
      <c r="P364" s="55"/>
      <c r="Q364" s="41"/>
    </row>
    <row r="365" spans="12:17">
      <c r="L365" s="53"/>
      <c r="M365" s="54"/>
      <c r="N365" s="53"/>
      <c r="O365" s="54"/>
      <c r="P365" s="55"/>
      <c r="Q365" s="41"/>
    </row>
    <row r="366" spans="12:17">
      <c r="L366" s="53"/>
      <c r="M366" s="54"/>
      <c r="N366" s="53"/>
      <c r="O366" s="54"/>
      <c r="P366" s="55"/>
      <c r="Q366" s="41"/>
    </row>
    <row r="367" spans="12:17">
      <c r="L367" s="53"/>
      <c r="M367" s="54"/>
      <c r="N367" s="53"/>
      <c r="O367" s="54"/>
      <c r="P367" s="55"/>
      <c r="Q367" s="41"/>
    </row>
    <row r="368" spans="12:17">
      <c r="L368" s="53"/>
      <c r="M368" s="54"/>
      <c r="N368" s="53"/>
      <c r="O368" s="54"/>
      <c r="P368" s="55"/>
      <c r="Q368" s="41"/>
    </row>
    <row r="369" spans="12:17">
      <c r="L369" s="53"/>
      <c r="M369" s="54"/>
      <c r="N369" s="53"/>
      <c r="O369" s="54"/>
      <c r="P369" s="55"/>
      <c r="Q369" s="41"/>
    </row>
    <row r="370" spans="12:17">
      <c r="L370" s="53"/>
      <c r="M370" s="54"/>
      <c r="N370" s="53"/>
      <c r="O370" s="54"/>
      <c r="P370" s="55"/>
      <c r="Q370" s="41"/>
    </row>
    <row r="371" spans="12:17">
      <c r="L371" s="53"/>
      <c r="M371" s="54"/>
      <c r="N371" s="53"/>
      <c r="O371" s="54"/>
      <c r="P371" s="55"/>
      <c r="Q371" s="41"/>
    </row>
    <row r="372" spans="12:17">
      <c r="L372" s="53"/>
      <c r="M372" s="54"/>
      <c r="N372" s="53"/>
      <c r="O372" s="54"/>
      <c r="P372" s="55"/>
      <c r="Q372" s="41"/>
    </row>
    <row r="373" spans="12:17">
      <c r="L373" s="53"/>
      <c r="M373" s="54"/>
      <c r="N373" s="53"/>
      <c r="O373" s="54"/>
      <c r="P373" s="55"/>
      <c r="Q373" s="41"/>
    </row>
    <row r="374" spans="12:17">
      <c r="L374" s="53"/>
      <c r="M374" s="54"/>
      <c r="N374" s="53"/>
      <c r="O374" s="54"/>
      <c r="P374" s="55"/>
      <c r="Q374" s="41"/>
    </row>
    <row r="375" spans="12:17">
      <c r="L375" s="53"/>
      <c r="M375" s="54"/>
      <c r="N375" s="53"/>
      <c r="O375" s="54"/>
      <c r="P375" s="55"/>
      <c r="Q375" s="41"/>
    </row>
    <row r="376" spans="12:17">
      <c r="L376" s="53"/>
      <c r="M376" s="54"/>
      <c r="N376" s="53"/>
      <c r="O376" s="54"/>
      <c r="P376" s="55"/>
      <c r="Q376" s="41"/>
    </row>
    <row r="377" spans="12:17">
      <c r="L377" s="53"/>
      <c r="M377" s="54"/>
      <c r="N377" s="53"/>
      <c r="O377" s="54"/>
      <c r="P377" s="55"/>
      <c r="Q377" s="41"/>
    </row>
    <row r="378" spans="12:17">
      <c r="L378" s="53"/>
      <c r="M378" s="54"/>
      <c r="N378" s="53"/>
      <c r="O378" s="54"/>
      <c r="P378" s="55"/>
      <c r="Q378" s="41"/>
    </row>
    <row r="379" spans="12:17">
      <c r="L379" s="53"/>
      <c r="M379" s="54"/>
      <c r="N379" s="53"/>
      <c r="O379" s="54"/>
      <c r="P379" s="55"/>
      <c r="Q379" s="41"/>
    </row>
    <row r="380" spans="12:17">
      <c r="L380" s="53"/>
      <c r="M380" s="54"/>
      <c r="N380" s="53"/>
      <c r="O380" s="54"/>
      <c r="P380" s="55"/>
      <c r="Q380" s="41"/>
    </row>
    <row r="381" spans="12:17">
      <c r="L381" s="53"/>
      <c r="M381" s="54"/>
      <c r="N381" s="53"/>
      <c r="O381" s="54"/>
      <c r="P381" s="55"/>
      <c r="Q381" s="41"/>
    </row>
    <row r="382" spans="12:17">
      <c r="L382" s="53"/>
      <c r="M382" s="54"/>
      <c r="N382" s="53"/>
      <c r="O382" s="54"/>
      <c r="P382" s="55"/>
      <c r="Q382" s="41"/>
    </row>
    <row r="383" spans="12:17">
      <c r="L383" s="53"/>
      <c r="M383" s="54"/>
      <c r="N383" s="53"/>
      <c r="O383" s="54"/>
      <c r="P383" s="55"/>
      <c r="Q383" s="41"/>
    </row>
    <row r="384" spans="12:17">
      <c r="L384" s="53"/>
      <c r="M384" s="54"/>
      <c r="N384" s="53"/>
      <c r="O384" s="54"/>
      <c r="P384" s="55"/>
      <c r="Q384" s="41"/>
    </row>
    <row r="385" spans="12:17">
      <c r="L385" s="53"/>
      <c r="M385" s="54"/>
      <c r="N385" s="53"/>
      <c r="O385" s="54"/>
      <c r="P385" s="55"/>
      <c r="Q385" s="41"/>
    </row>
    <row r="386" spans="12:17">
      <c r="L386" s="53"/>
      <c r="M386" s="54"/>
      <c r="N386" s="53"/>
      <c r="O386" s="54"/>
      <c r="P386" s="55"/>
      <c r="Q386" s="41"/>
    </row>
    <row r="387" spans="12:17">
      <c r="L387" s="53"/>
      <c r="M387" s="54"/>
      <c r="N387" s="53"/>
      <c r="O387" s="54"/>
      <c r="P387" s="55"/>
      <c r="Q387" s="41"/>
    </row>
    <row r="388" spans="12:17">
      <c r="L388" s="53"/>
      <c r="M388" s="54"/>
      <c r="N388" s="53"/>
      <c r="O388" s="54"/>
      <c r="P388" s="55"/>
      <c r="Q388" s="41"/>
    </row>
    <row r="389" spans="12:17">
      <c r="L389" s="53"/>
      <c r="M389" s="54"/>
      <c r="N389" s="53"/>
      <c r="O389" s="54"/>
      <c r="P389" s="55"/>
      <c r="Q389" s="41"/>
    </row>
    <row r="390" spans="12:17">
      <c r="L390" s="53"/>
      <c r="M390" s="54"/>
      <c r="N390" s="53"/>
      <c r="O390" s="54"/>
      <c r="P390" s="55"/>
      <c r="Q390" s="41"/>
    </row>
    <row r="391" spans="12:17">
      <c r="L391" s="53"/>
      <c r="M391" s="54"/>
      <c r="N391" s="53"/>
      <c r="O391" s="54"/>
      <c r="P391" s="55"/>
      <c r="Q391" s="41"/>
    </row>
    <row r="392" spans="12:17">
      <c r="L392" s="53"/>
      <c r="M392" s="54"/>
      <c r="N392" s="53"/>
      <c r="O392" s="54"/>
      <c r="P392" s="55"/>
      <c r="Q392" s="41"/>
    </row>
    <row r="393" spans="12:17">
      <c r="L393" s="53"/>
      <c r="M393" s="54"/>
      <c r="N393" s="53"/>
      <c r="O393" s="54"/>
      <c r="P393" s="55"/>
      <c r="Q393" s="41"/>
    </row>
    <row r="394" spans="12:17">
      <c r="L394" s="53"/>
      <c r="M394" s="54"/>
      <c r="N394" s="53"/>
      <c r="O394" s="54"/>
      <c r="P394" s="55"/>
      <c r="Q394" s="41"/>
    </row>
    <row r="395" spans="12:17">
      <c r="L395" s="53"/>
      <c r="M395" s="54"/>
      <c r="N395" s="53"/>
      <c r="O395" s="54"/>
      <c r="P395" s="55"/>
      <c r="Q395" s="41"/>
    </row>
    <row r="396" spans="12:17">
      <c r="L396" s="53"/>
      <c r="M396" s="54"/>
      <c r="N396" s="53"/>
      <c r="O396" s="54"/>
      <c r="P396" s="55"/>
      <c r="Q396" s="41"/>
    </row>
    <row r="397" spans="12:17">
      <c r="L397" s="53"/>
      <c r="M397" s="54"/>
      <c r="N397" s="53"/>
      <c r="O397" s="54"/>
      <c r="P397" s="55"/>
      <c r="Q397" s="41"/>
    </row>
    <row r="398" spans="12:17">
      <c r="L398" s="53"/>
      <c r="M398" s="54"/>
      <c r="N398" s="53"/>
      <c r="O398" s="54"/>
      <c r="P398" s="55"/>
      <c r="Q398" s="41"/>
    </row>
    <row r="399" spans="12:17">
      <c r="L399" s="53"/>
      <c r="M399" s="54"/>
      <c r="N399" s="53"/>
      <c r="O399" s="54"/>
      <c r="P399" s="55"/>
      <c r="Q399" s="41"/>
    </row>
    <row r="400" spans="12:17">
      <c r="L400" s="53"/>
      <c r="M400" s="54"/>
      <c r="N400" s="53"/>
      <c r="O400" s="54"/>
      <c r="P400" s="55"/>
      <c r="Q400" s="41"/>
    </row>
    <row r="401" spans="12:17">
      <c r="L401" s="53"/>
      <c r="M401" s="54"/>
      <c r="N401" s="53"/>
      <c r="O401" s="54"/>
      <c r="P401" s="55"/>
      <c r="Q401" s="41"/>
    </row>
    <row r="402" spans="12:17">
      <c r="L402" s="53"/>
      <c r="M402" s="54"/>
      <c r="N402" s="53"/>
      <c r="O402" s="54"/>
      <c r="P402" s="55"/>
      <c r="Q402" s="41"/>
    </row>
    <row r="403" spans="12:17">
      <c r="L403" s="53"/>
      <c r="M403" s="54"/>
      <c r="N403" s="53"/>
      <c r="O403" s="54"/>
      <c r="P403" s="55"/>
      <c r="Q403" s="41"/>
    </row>
    <row r="404" spans="12:17">
      <c r="L404" s="53"/>
      <c r="M404" s="54"/>
      <c r="N404" s="53"/>
      <c r="O404" s="54"/>
      <c r="P404" s="55"/>
      <c r="Q404" s="41"/>
    </row>
    <row r="405" spans="12:17">
      <c r="L405" s="53"/>
      <c r="M405" s="54"/>
      <c r="N405" s="53"/>
      <c r="O405" s="54"/>
      <c r="P405" s="55"/>
      <c r="Q405" s="41"/>
    </row>
    <row r="406" spans="12:17">
      <c r="L406" s="53"/>
      <c r="M406" s="54"/>
      <c r="N406" s="53"/>
      <c r="O406" s="54"/>
      <c r="P406" s="55"/>
      <c r="Q406" s="41"/>
    </row>
    <row r="407" spans="12:17">
      <c r="L407" s="53"/>
      <c r="M407" s="54"/>
      <c r="N407" s="53"/>
      <c r="O407" s="54"/>
      <c r="P407" s="55"/>
      <c r="Q407" s="41"/>
    </row>
    <row r="408" spans="12:17">
      <c r="L408" s="53"/>
      <c r="M408" s="54"/>
      <c r="N408" s="53"/>
      <c r="O408" s="54"/>
      <c r="P408" s="55"/>
      <c r="Q408" s="41"/>
    </row>
    <row r="409" spans="12:17">
      <c r="L409" s="53"/>
      <c r="M409" s="54"/>
      <c r="N409" s="53"/>
      <c r="O409" s="54"/>
      <c r="P409" s="55"/>
      <c r="Q409" s="41"/>
    </row>
    <row r="410" spans="12:17">
      <c r="L410" s="53"/>
      <c r="M410" s="54"/>
      <c r="N410" s="53"/>
      <c r="O410" s="54"/>
      <c r="P410" s="55"/>
      <c r="Q410" s="41"/>
    </row>
    <row r="411" spans="12:17">
      <c r="L411" s="53"/>
      <c r="M411" s="54"/>
      <c r="N411" s="53"/>
      <c r="O411" s="54"/>
      <c r="P411" s="55"/>
      <c r="Q411" s="41"/>
    </row>
    <row r="412" spans="12:17">
      <c r="L412" s="53"/>
      <c r="M412" s="54"/>
      <c r="N412" s="53"/>
      <c r="O412" s="54"/>
      <c r="P412" s="55"/>
      <c r="Q412" s="41"/>
    </row>
    <row r="413" spans="12:17">
      <c r="L413" s="53"/>
      <c r="M413" s="54"/>
      <c r="N413" s="53"/>
      <c r="O413" s="54"/>
      <c r="P413" s="55"/>
      <c r="Q413" s="41"/>
    </row>
    <row r="414" spans="12:17">
      <c r="L414" s="53"/>
      <c r="M414" s="54"/>
      <c r="N414" s="53"/>
      <c r="O414" s="54"/>
      <c r="P414" s="55"/>
      <c r="Q414" s="41"/>
    </row>
    <row r="415" spans="12:17">
      <c r="L415" s="53"/>
      <c r="M415" s="54"/>
      <c r="N415" s="53"/>
      <c r="O415" s="54"/>
      <c r="P415" s="55"/>
      <c r="Q415" s="41"/>
    </row>
    <row r="416" spans="12:17">
      <c r="L416" s="53"/>
      <c r="M416" s="54"/>
      <c r="N416" s="53"/>
      <c r="O416" s="54"/>
      <c r="P416" s="55"/>
      <c r="Q416" s="41"/>
    </row>
    <row r="417" spans="12:17">
      <c r="L417" s="53"/>
      <c r="M417" s="54"/>
      <c r="N417" s="53"/>
      <c r="O417" s="54"/>
      <c r="P417" s="55"/>
      <c r="Q417" s="41"/>
    </row>
    <row r="418" spans="12:17">
      <c r="L418" s="53"/>
      <c r="M418" s="54"/>
      <c r="N418" s="53"/>
      <c r="O418" s="54"/>
      <c r="P418" s="55"/>
      <c r="Q418" s="41"/>
    </row>
    <row r="419" spans="12:17">
      <c r="L419" s="53"/>
      <c r="M419" s="54"/>
      <c r="N419" s="53"/>
      <c r="O419" s="54"/>
      <c r="P419" s="55"/>
      <c r="Q419" s="41"/>
    </row>
    <row r="420" spans="12:17">
      <c r="L420" s="53"/>
      <c r="M420" s="54"/>
      <c r="N420" s="53"/>
      <c r="O420" s="54"/>
      <c r="P420" s="55"/>
      <c r="Q420" s="41"/>
    </row>
    <row r="421" spans="12:17">
      <c r="L421" s="53"/>
      <c r="M421" s="54"/>
      <c r="N421" s="53"/>
      <c r="O421" s="54"/>
      <c r="P421" s="55"/>
      <c r="Q421" s="41"/>
    </row>
    <row r="422" spans="12:17">
      <c r="L422" s="53"/>
      <c r="M422" s="54"/>
      <c r="N422" s="53"/>
      <c r="O422" s="54"/>
      <c r="P422" s="55"/>
      <c r="Q422" s="41"/>
    </row>
    <row r="423" spans="12:17">
      <c r="L423" s="53"/>
      <c r="M423" s="54"/>
      <c r="N423" s="53"/>
      <c r="O423" s="54"/>
      <c r="P423" s="55"/>
      <c r="Q423" s="41"/>
    </row>
    <row r="424" spans="12:17">
      <c r="L424" s="53"/>
      <c r="M424" s="54"/>
      <c r="N424" s="53"/>
      <c r="O424" s="54"/>
      <c r="P424" s="55"/>
      <c r="Q424" s="41"/>
    </row>
    <row r="425" spans="12:17">
      <c r="L425" s="53"/>
      <c r="M425" s="54"/>
      <c r="N425" s="53"/>
      <c r="O425" s="54"/>
      <c r="P425" s="55"/>
      <c r="Q425" s="41"/>
    </row>
    <row r="426" spans="12:17">
      <c r="L426" s="53"/>
      <c r="M426" s="54"/>
      <c r="N426" s="53"/>
      <c r="O426" s="54"/>
      <c r="P426" s="55"/>
      <c r="Q426" s="41"/>
    </row>
    <row r="427" spans="12:17">
      <c r="L427" s="53"/>
      <c r="M427" s="54"/>
      <c r="N427" s="53"/>
      <c r="O427" s="54"/>
      <c r="P427" s="55"/>
      <c r="Q427" s="41"/>
    </row>
    <row r="428" spans="12:17">
      <c r="L428" s="53"/>
      <c r="M428" s="54"/>
      <c r="N428" s="53"/>
      <c r="O428" s="54"/>
      <c r="P428" s="55"/>
      <c r="Q428" s="41"/>
    </row>
    <row r="429" spans="12:17">
      <c r="L429" s="53"/>
      <c r="M429" s="54"/>
      <c r="N429" s="53"/>
      <c r="O429" s="54"/>
      <c r="P429" s="55"/>
      <c r="Q429" s="41"/>
    </row>
    <row r="430" spans="12:17">
      <c r="L430" s="53"/>
      <c r="M430" s="54"/>
      <c r="N430" s="53"/>
      <c r="O430" s="54"/>
      <c r="P430" s="55"/>
      <c r="Q430" s="41"/>
    </row>
    <row r="431" spans="12:17">
      <c r="L431" s="53"/>
      <c r="M431" s="54"/>
      <c r="N431" s="53"/>
      <c r="O431" s="54"/>
      <c r="P431" s="55"/>
      <c r="Q431" s="41"/>
    </row>
    <row r="432" spans="12:17">
      <c r="L432" s="53"/>
      <c r="M432" s="54"/>
      <c r="N432" s="53"/>
      <c r="O432" s="54"/>
      <c r="P432" s="55"/>
      <c r="Q432" s="41"/>
    </row>
    <row r="433" spans="12:17">
      <c r="L433" s="53"/>
      <c r="M433" s="54"/>
      <c r="N433" s="53"/>
      <c r="O433" s="54"/>
      <c r="P433" s="55"/>
      <c r="Q433" s="41"/>
    </row>
    <row r="434" spans="12:17">
      <c r="L434" s="53"/>
      <c r="M434" s="54"/>
      <c r="N434" s="53"/>
      <c r="O434" s="54"/>
      <c r="P434" s="55"/>
      <c r="Q434" s="41"/>
    </row>
    <row r="435" spans="12:17">
      <c r="L435" s="53"/>
      <c r="M435" s="54"/>
      <c r="N435" s="53"/>
      <c r="O435" s="54"/>
      <c r="P435" s="55"/>
      <c r="Q435" s="41"/>
    </row>
    <row r="436" spans="12:17">
      <c r="L436" s="53"/>
      <c r="M436" s="54"/>
      <c r="N436" s="53"/>
      <c r="O436" s="54"/>
      <c r="P436" s="55"/>
      <c r="Q436" s="41"/>
    </row>
    <row r="437" spans="12:17">
      <c r="L437" s="53"/>
      <c r="M437" s="54"/>
      <c r="N437" s="53"/>
      <c r="O437" s="54"/>
      <c r="P437" s="55"/>
      <c r="Q437" s="41"/>
    </row>
    <row r="438" spans="12:17">
      <c r="L438" s="53"/>
      <c r="M438" s="54"/>
      <c r="N438" s="53"/>
      <c r="O438" s="54"/>
      <c r="P438" s="55"/>
      <c r="Q438" s="41"/>
    </row>
    <row r="439" spans="12:17">
      <c r="L439" s="53"/>
      <c r="M439" s="54"/>
      <c r="N439" s="53"/>
      <c r="O439" s="54"/>
      <c r="P439" s="55"/>
      <c r="Q439" s="41"/>
    </row>
    <row r="440" spans="12:17">
      <c r="L440" s="53"/>
      <c r="M440" s="54"/>
      <c r="N440" s="53"/>
      <c r="O440" s="54"/>
      <c r="P440" s="55"/>
      <c r="Q440" s="41"/>
    </row>
    <row r="441" spans="12:17">
      <c r="L441" s="53"/>
      <c r="M441" s="54"/>
      <c r="N441" s="53"/>
      <c r="O441" s="54"/>
      <c r="P441" s="55"/>
      <c r="Q441" s="41"/>
    </row>
    <row r="442" spans="12:17">
      <c r="L442" s="53"/>
      <c r="M442" s="54"/>
      <c r="N442" s="53"/>
      <c r="O442" s="54"/>
      <c r="P442" s="55"/>
      <c r="Q442" s="41"/>
    </row>
    <row r="443" spans="12:17">
      <c r="L443" s="53"/>
      <c r="M443" s="54"/>
      <c r="N443" s="53"/>
      <c r="O443" s="54"/>
      <c r="P443" s="55"/>
      <c r="Q443" s="41"/>
    </row>
    <row r="444" spans="12:17">
      <c r="L444" s="53"/>
      <c r="M444" s="54"/>
      <c r="N444" s="53"/>
      <c r="O444" s="54"/>
      <c r="P444" s="55"/>
      <c r="Q444" s="41"/>
    </row>
    <row r="445" spans="12:17">
      <c r="L445" s="53"/>
      <c r="M445" s="54"/>
      <c r="N445" s="53"/>
      <c r="O445" s="54"/>
      <c r="P445" s="55"/>
      <c r="Q445" s="41"/>
    </row>
    <row r="446" spans="12:17">
      <c r="L446" s="53"/>
      <c r="M446" s="54"/>
      <c r="N446" s="53"/>
      <c r="O446" s="54"/>
      <c r="P446" s="55"/>
      <c r="Q446" s="41"/>
    </row>
    <row r="447" spans="12:17">
      <c r="L447" s="53"/>
      <c r="M447" s="54"/>
      <c r="N447" s="53"/>
      <c r="O447" s="54"/>
      <c r="P447" s="55"/>
      <c r="Q447" s="41"/>
    </row>
    <row r="448" spans="12:17">
      <c r="L448" s="53"/>
      <c r="M448" s="54"/>
      <c r="N448" s="53"/>
      <c r="O448" s="54"/>
      <c r="P448" s="55"/>
      <c r="Q448" s="41"/>
    </row>
    <row r="449" spans="12:17">
      <c r="L449" s="53"/>
      <c r="M449" s="54"/>
      <c r="N449" s="53"/>
      <c r="O449" s="54"/>
      <c r="P449" s="55"/>
      <c r="Q449" s="41"/>
    </row>
    <row r="450" spans="12:17">
      <c r="L450" s="53"/>
      <c r="M450" s="54"/>
      <c r="N450" s="53"/>
      <c r="O450" s="54"/>
      <c r="P450" s="55"/>
      <c r="Q450" s="41"/>
    </row>
    <row r="451" spans="12:17">
      <c r="L451" s="53"/>
      <c r="M451" s="54"/>
      <c r="N451" s="53"/>
      <c r="O451" s="54"/>
      <c r="P451" s="55"/>
      <c r="Q451" s="41"/>
    </row>
    <row r="452" spans="12:17">
      <c r="L452" s="53"/>
      <c r="M452" s="54"/>
      <c r="N452" s="53"/>
      <c r="O452" s="54"/>
      <c r="P452" s="55"/>
      <c r="Q452" s="41"/>
    </row>
    <row r="453" spans="12:17">
      <c r="L453" s="53"/>
      <c r="M453" s="54"/>
      <c r="N453" s="53"/>
      <c r="O453" s="54"/>
      <c r="P453" s="55"/>
      <c r="Q453" s="41"/>
    </row>
    <row r="454" spans="12:17">
      <c r="L454" s="53"/>
      <c r="M454" s="54"/>
      <c r="N454" s="53"/>
      <c r="O454" s="54"/>
      <c r="P454" s="55"/>
      <c r="Q454" s="41"/>
    </row>
    <row r="455" spans="12:17">
      <c r="L455" s="53"/>
      <c r="M455" s="54"/>
      <c r="N455" s="53"/>
      <c r="O455" s="54"/>
      <c r="P455" s="55"/>
      <c r="Q455" s="41"/>
    </row>
    <row r="456" spans="12:17">
      <c r="L456" s="53"/>
      <c r="M456" s="54"/>
      <c r="N456" s="53"/>
      <c r="O456" s="54"/>
      <c r="P456" s="55"/>
      <c r="Q456" s="41"/>
    </row>
    <row r="457" spans="12:17">
      <c r="L457" s="53"/>
      <c r="M457" s="54"/>
      <c r="N457" s="53"/>
      <c r="O457" s="54"/>
      <c r="P457" s="55"/>
      <c r="Q457" s="41"/>
    </row>
    <row r="458" spans="12:17">
      <c r="L458" s="53"/>
      <c r="M458" s="54"/>
      <c r="N458" s="53"/>
      <c r="O458" s="54"/>
      <c r="P458" s="55"/>
      <c r="Q458" s="41"/>
    </row>
    <row r="459" spans="12:17">
      <c r="L459" s="53"/>
      <c r="M459" s="54"/>
      <c r="N459" s="53"/>
      <c r="O459" s="54"/>
      <c r="P459" s="55"/>
      <c r="Q459" s="41"/>
    </row>
    <row r="460" spans="12:17">
      <c r="L460" s="53"/>
      <c r="M460" s="54"/>
      <c r="N460" s="53"/>
      <c r="O460" s="54"/>
      <c r="P460" s="55"/>
      <c r="Q460" s="41"/>
    </row>
    <row r="461" spans="12:17">
      <c r="L461" s="53"/>
      <c r="M461" s="54"/>
      <c r="N461" s="53"/>
      <c r="O461" s="54"/>
      <c r="P461" s="55"/>
      <c r="Q461" s="41"/>
    </row>
    <row r="462" spans="12:17">
      <c r="L462" s="53"/>
      <c r="M462" s="54"/>
      <c r="N462" s="53"/>
      <c r="O462" s="54"/>
      <c r="P462" s="55"/>
      <c r="Q462" s="41"/>
    </row>
    <row r="463" spans="12:17">
      <c r="L463" s="53"/>
      <c r="M463" s="54"/>
      <c r="N463" s="53"/>
      <c r="O463" s="54"/>
      <c r="P463" s="55"/>
      <c r="Q463" s="41"/>
    </row>
    <row r="464" spans="12:17">
      <c r="L464" s="53"/>
      <c r="M464" s="54"/>
      <c r="N464" s="53"/>
      <c r="O464" s="54"/>
      <c r="P464" s="55"/>
      <c r="Q464" s="41"/>
    </row>
    <row r="465" spans="12:17">
      <c r="L465" s="53"/>
      <c r="M465" s="54"/>
      <c r="N465" s="53"/>
      <c r="O465" s="54"/>
      <c r="P465" s="55"/>
      <c r="Q465" s="41"/>
    </row>
    <row r="466" spans="12:17">
      <c r="L466" s="53"/>
      <c r="M466" s="54"/>
      <c r="N466" s="53"/>
      <c r="O466" s="54"/>
      <c r="P466" s="55"/>
      <c r="Q466" s="41"/>
    </row>
    <row r="467" spans="12:17">
      <c r="L467" s="53"/>
      <c r="M467" s="54"/>
      <c r="N467" s="53"/>
      <c r="O467" s="54"/>
      <c r="P467" s="55"/>
      <c r="Q467" s="41"/>
    </row>
    <row r="468" spans="12:17">
      <c r="L468" s="53"/>
      <c r="M468" s="54"/>
      <c r="N468" s="53"/>
      <c r="O468" s="54"/>
      <c r="P468" s="55"/>
      <c r="Q468" s="41"/>
    </row>
    <row r="469" spans="12:17">
      <c r="L469" s="53"/>
      <c r="M469" s="54"/>
      <c r="N469" s="53"/>
      <c r="O469" s="54"/>
      <c r="P469" s="55"/>
      <c r="Q469" s="41"/>
    </row>
    <row r="470" spans="12:17">
      <c r="L470" s="53"/>
      <c r="M470" s="54"/>
      <c r="N470" s="53"/>
      <c r="O470" s="54"/>
      <c r="P470" s="55"/>
      <c r="Q470" s="41"/>
    </row>
    <row r="471" spans="12:17">
      <c r="L471" s="53"/>
      <c r="M471" s="54"/>
      <c r="N471" s="53"/>
      <c r="O471" s="54"/>
      <c r="P471" s="55"/>
      <c r="Q471" s="41"/>
    </row>
    <row r="472" spans="12:17">
      <c r="L472" s="53"/>
      <c r="M472" s="54"/>
      <c r="N472" s="53"/>
      <c r="O472" s="54"/>
      <c r="P472" s="55"/>
      <c r="Q472" s="41"/>
    </row>
    <row r="473" spans="12:17">
      <c r="L473" s="53"/>
      <c r="M473" s="54"/>
      <c r="N473" s="53"/>
      <c r="O473" s="54"/>
      <c r="P473" s="55"/>
      <c r="Q473" s="41"/>
    </row>
    <row r="474" spans="12:17">
      <c r="L474" s="53"/>
      <c r="M474" s="54"/>
      <c r="N474" s="53"/>
      <c r="O474" s="54"/>
      <c r="P474" s="55"/>
      <c r="Q474" s="41"/>
    </row>
    <row r="475" spans="12:17">
      <c r="L475" s="53"/>
      <c r="M475" s="54"/>
      <c r="N475" s="53"/>
      <c r="O475" s="54"/>
      <c r="P475" s="55"/>
      <c r="Q475" s="41"/>
    </row>
    <row r="476" spans="12:17">
      <c r="L476" s="53"/>
      <c r="M476" s="54"/>
      <c r="N476" s="53"/>
      <c r="O476" s="54"/>
      <c r="P476" s="55"/>
      <c r="Q476" s="41"/>
    </row>
    <row r="477" spans="12:17">
      <c r="L477" s="53"/>
      <c r="M477" s="54"/>
      <c r="N477" s="53"/>
      <c r="O477" s="54"/>
      <c r="P477" s="55"/>
      <c r="Q477" s="41"/>
    </row>
    <row r="478" spans="12:17">
      <c r="L478" s="53"/>
      <c r="M478" s="54"/>
      <c r="N478" s="53"/>
      <c r="O478" s="54"/>
      <c r="P478" s="55"/>
      <c r="Q478" s="41"/>
    </row>
    <row r="479" spans="12:17">
      <c r="L479" s="53"/>
      <c r="M479" s="54"/>
      <c r="N479" s="53"/>
      <c r="O479" s="54"/>
      <c r="P479" s="55"/>
      <c r="Q479" s="41"/>
    </row>
    <row r="480" spans="12:17">
      <c r="L480" s="53"/>
      <c r="M480" s="54"/>
      <c r="N480" s="53"/>
      <c r="O480" s="54"/>
      <c r="P480" s="55"/>
      <c r="Q480" s="41"/>
    </row>
    <row r="481" spans="12:17">
      <c r="L481" s="53"/>
      <c r="M481" s="54"/>
      <c r="N481" s="53"/>
      <c r="O481" s="54"/>
      <c r="P481" s="55"/>
      <c r="Q481" s="41"/>
    </row>
    <row r="482" spans="12:17">
      <c r="L482" s="53"/>
      <c r="M482" s="54"/>
      <c r="N482" s="53"/>
      <c r="O482" s="54"/>
      <c r="P482" s="55"/>
      <c r="Q482" s="41"/>
    </row>
    <row r="483" spans="12:17">
      <c r="L483" s="53"/>
      <c r="M483" s="54"/>
      <c r="N483" s="53"/>
      <c r="O483" s="54"/>
      <c r="P483" s="55"/>
      <c r="Q483" s="41"/>
    </row>
    <row r="484" spans="12:17">
      <c r="L484" s="53"/>
      <c r="M484" s="54"/>
      <c r="N484" s="53"/>
      <c r="O484" s="54"/>
      <c r="P484" s="55"/>
      <c r="Q484" s="41"/>
    </row>
    <row r="485" spans="12:17">
      <c r="L485" s="53"/>
      <c r="M485" s="54"/>
      <c r="N485" s="53"/>
      <c r="O485" s="54"/>
      <c r="P485" s="55"/>
      <c r="Q485" s="41"/>
    </row>
    <row r="486" spans="12:17">
      <c r="L486" s="53"/>
      <c r="M486" s="54"/>
      <c r="N486" s="53"/>
      <c r="O486" s="54"/>
      <c r="P486" s="55"/>
      <c r="Q486" s="41"/>
    </row>
    <row r="487" spans="12:17">
      <c r="L487" s="53"/>
      <c r="M487" s="54"/>
      <c r="N487" s="53"/>
      <c r="O487" s="54"/>
      <c r="P487" s="55"/>
      <c r="Q487" s="41"/>
    </row>
    <row r="488" spans="12:17">
      <c r="L488" s="53"/>
      <c r="M488" s="54"/>
      <c r="N488" s="53"/>
      <c r="O488" s="54"/>
      <c r="P488" s="55"/>
      <c r="Q488" s="41"/>
    </row>
    <row r="489" spans="12:17">
      <c r="L489" s="53"/>
      <c r="M489" s="54"/>
      <c r="N489" s="53"/>
      <c r="O489" s="54"/>
      <c r="P489" s="55"/>
      <c r="Q489" s="41"/>
    </row>
    <row r="490" spans="12:17">
      <c r="L490" s="53"/>
      <c r="M490" s="54"/>
      <c r="N490" s="53"/>
      <c r="O490" s="54"/>
      <c r="P490" s="55"/>
      <c r="Q490" s="41"/>
    </row>
    <row r="491" spans="12:17">
      <c r="L491" s="53"/>
      <c r="M491" s="54"/>
      <c r="N491" s="53"/>
      <c r="O491" s="54"/>
      <c r="P491" s="55"/>
      <c r="Q491" s="41"/>
    </row>
    <row r="492" spans="12:17">
      <c r="L492" s="53"/>
      <c r="M492" s="54"/>
      <c r="N492" s="53"/>
      <c r="O492" s="54"/>
      <c r="P492" s="55"/>
      <c r="Q492" s="41"/>
    </row>
    <row r="493" spans="12:17">
      <c r="L493" s="53"/>
      <c r="M493" s="54"/>
      <c r="N493" s="53"/>
      <c r="O493" s="54"/>
      <c r="P493" s="55"/>
      <c r="Q493" s="41"/>
    </row>
    <row r="494" spans="12:17">
      <c r="L494" s="53"/>
      <c r="M494" s="54"/>
      <c r="N494" s="53"/>
      <c r="O494" s="54"/>
      <c r="P494" s="55"/>
      <c r="Q494" s="41"/>
    </row>
    <row r="495" spans="12:17">
      <c r="L495" s="53"/>
      <c r="M495" s="54"/>
      <c r="N495" s="53"/>
      <c r="O495" s="54"/>
      <c r="P495" s="55"/>
      <c r="Q495" s="41"/>
    </row>
    <row r="496" spans="12:17">
      <c r="L496" s="53"/>
      <c r="M496" s="54"/>
      <c r="N496" s="53"/>
      <c r="O496" s="54"/>
      <c r="P496" s="55"/>
      <c r="Q496" s="41"/>
    </row>
    <row r="497" spans="12:17">
      <c r="L497" s="53"/>
      <c r="M497" s="54"/>
      <c r="N497" s="53"/>
      <c r="O497" s="54"/>
      <c r="P497" s="55"/>
      <c r="Q497" s="41"/>
    </row>
    <row r="498" spans="12:17">
      <c r="L498" s="53"/>
      <c r="M498" s="54"/>
      <c r="N498" s="53"/>
      <c r="O498" s="54"/>
      <c r="P498" s="55"/>
      <c r="Q498" s="41"/>
    </row>
    <row r="499" spans="12:17">
      <c r="L499" s="53"/>
      <c r="M499" s="54"/>
      <c r="N499" s="53"/>
      <c r="O499" s="54"/>
      <c r="P499" s="55"/>
      <c r="Q499" s="41"/>
    </row>
    <row r="500" spans="12:17">
      <c r="L500" s="53"/>
      <c r="M500" s="54"/>
      <c r="N500" s="53"/>
      <c r="O500" s="54"/>
      <c r="P500" s="55"/>
      <c r="Q500" s="41"/>
    </row>
    <row r="501" spans="12:17">
      <c r="L501" s="53"/>
      <c r="M501" s="54"/>
      <c r="N501" s="53"/>
      <c r="O501" s="54"/>
      <c r="P501" s="55"/>
      <c r="Q501" s="41"/>
    </row>
    <row r="502" spans="12:17">
      <c r="L502" s="53"/>
      <c r="M502" s="54"/>
      <c r="N502" s="53"/>
      <c r="O502" s="54"/>
      <c r="P502" s="55"/>
      <c r="Q502" s="41"/>
    </row>
    <row r="503" spans="12:17">
      <c r="L503" s="53"/>
      <c r="M503" s="54"/>
      <c r="N503" s="53"/>
      <c r="O503" s="54"/>
      <c r="P503" s="55"/>
      <c r="Q503" s="41"/>
    </row>
    <row r="504" spans="12:17">
      <c r="L504" s="53"/>
      <c r="M504" s="54"/>
      <c r="N504" s="53"/>
      <c r="O504" s="54"/>
      <c r="P504" s="55"/>
      <c r="Q504" s="41"/>
    </row>
    <row r="505" spans="12:17">
      <c r="L505" s="53"/>
      <c r="M505" s="54"/>
      <c r="N505" s="53"/>
      <c r="O505" s="54"/>
      <c r="P505" s="55"/>
      <c r="Q505" s="41"/>
    </row>
    <row r="506" spans="12:17">
      <c r="L506" s="53"/>
      <c r="M506" s="54"/>
      <c r="N506" s="53"/>
      <c r="O506" s="54"/>
      <c r="P506" s="55"/>
      <c r="Q506" s="41"/>
    </row>
    <row r="507" spans="12:17">
      <c r="L507" s="53"/>
      <c r="M507" s="54"/>
      <c r="N507" s="53"/>
      <c r="O507" s="54"/>
      <c r="P507" s="55"/>
      <c r="Q507" s="41"/>
    </row>
    <row r="508" spans="12:17">
      <c r="L508" s="53"/>
      <c r="M508" s="54"/>
      <c r="N508" s="53"/>
      <c r="O508" s="54"/>
      <c r="P508" s="55"/>
      <c r="Q508" s="41"/>
    </row>
    <row r="509" spans="12:17">
      <c r="L509" s="53"/>
      <c r="M509" s="54"/>
      <c r="N509" s="53"/>
      <c r="O509" s="54"/>
      <c r="P509" s="55"/>
      <c r="Q509" s="41"/>
    </row>
    <row r="510" spans="12:17">
      <c r="L510" s="53"/>
      <c r="M510" s="54"/>
      <c r="N510" s="53"/>
      <c r="O510" s="54"/>
      <c r="P510" s="55"/>
      <c r="Q510" s="41"/>
    </row>
    <row r="511" spans="12:17">
      <c r="L511" s="53"/>
      <c r="M511" s="54"/>
      <c r="N511" s="53"/>
      <c r="O511" s="54"/>
      <c r="P511" s="55"/>
      <c r="Q511" s="41"/>
    </row>
    <row r="512" spans="12:17">
      <c r="L512" s="53"/>
      <c r="M512" s="54"/>
      <c r="N512" s="53"/>
      <c r="O512" s="54"/>
      <c r="P512" s="55"/>
      <c r="Q512" s="41"/>
    </row>
    <row r="513" spans="12:17">
      <c r="L513" s="53"/>
      <c r="M513" s="54"/>
      <c r="N513" s="53"/>
      <c r="O513" s="54"/>
      <c r="P513" s="55"/>
      <c r="Q513" s="41"/>
    </row>
    <row r="514" spans="12:17">
      <c r="L514" s="53"/>
      <c r="M514" s="54"/>
      <c r="N514" s="53"/>
      <c r="O514" s="54"/>
      <c r="P514" s="55"/>
      <c r="Q514" s="41"/>
    </row>
    <row r="515" spans="12:17">
      <c r="L515" s="53"/>
      <c r="M515" s="54"/>
      <c r="N515" s="53"/>
      <c r="O515" s="54"/>
      <c r="P515" s="55"/>
      <c r="Q515" s="41"/>
    </row>
    <row r="516" spans="12:17">
      <c r="L516" s="53"/>
      <c r="M516" s="54"/>
      <c r="N516" s="53"/>
      <c r="O516" s="54"/>
      <c r="P516" s="55"/>
      <c r="Q516" s="41"/>
    </row>
    <row r="517" spans="12:17">
      <c r="L517" s="53"/>
      <c r="M517" s="54"/>
      <c r="N517" s="53"/>
      <c r="O517" s="54"/>
      <c r="P517" s="55"/>
      <c r="Q517" s="41"/>
    </row>
    <row r="518" spans="12:17">
      <c r="L518" s="53"/>
      <c r="M518" s="54"/>
      <c r="N518" s="53"/>
      <c r="O518" s="54"/>
      <c r="P518" s="55"/>
      <c r="Q518" s="41"/>
    </row>
    <row r="519" spans="12:17">
      <c r="L519" s="53"/>
      <c r="M519" s="54"/>
      <c r="N519" s="53"/>
      <c r="O519" s="54"/>
      <c r="P519" s="55"/>
      <c r="Q519" s="41"/>
    </row>
    <row r="520" spans="12:17">
      <c r="L520" s="53"/>
      <c r="M520" s="54"/>
      <c r="N520" s="53"/>
      <c r="O520" s="54"/>
      <c r="P520" s="55"/>
      <c r="Q520" s="41"/>
    </row>
    <row r="521" spans="12:17">
      <c r="L521" s="53"/>
      <c r="M521" s="54"/>
      <c r="N521" s="53"/>
      <c r="O521" s="54"/>
      <c r="P521" s="55"/>
      <c r="Q521" s="41"/>
    </row>
    <row r="522" spans="12:17">
      <c r="L522" s="53"/>
      <c r="M522" s="54"/>
      <c r="N522" s="53"/>
      <c r="O522" s="54"/>
      <c r="P522" s="55"/>
      <c r="Q522" s="41"/>
    </row>
    <row r="523" spans="12:17">
      <c r="L523" s="53"/>
      <c r="M523" s="54"/>
      <c r="N523" s="53"/>
      <c r="O523" s="54"/>
      <c r="P523" s="55"/>
      <c r="Q523" s="41"/>
    </row>
    <row r="524" spans="12:17">
      <c r="L524" s="53"/>
      <c r="M524" s="54"/>
      <c r="N524" s="53"/>
      <c r="O524" s="54"/>
      <c r="P524" s="55"/>
      <c r="Q524" s="41"/>
    </row>
    <row r="525" spans="12:17">
      <c r="L525" s="53"/>
      <c r="M525" s="54"/>
      <c r="N525" s="53"/>
      <c r="O525" s="54"/>
      <c r="P525" s="55"/>
      <c r="Q525" s="41"/>
    </row>
    <row r="526" spans="12:17">
      <c r="L526" s="53"/>
      <c r="M526" s="54"/>
      <c r="N526" s="53"/>
      <c r="O526" s="54"/>
      <c r="P526" s="55"/>
      <c r="Q526" s="41"/>
    </row>
    <row r="527" spans="12:17">
      <c r="L527" s="53"/>
      <c r="M527" s="54"/>
      <c r="N527" s="53"/>
      <c r="O527" s="54"/>
      <c r="P527" s="55"/>
      <c r="Q527" s="41"/>
    </row>
    <row r="528" spans="12:17">
      <c r="L528" s="53"/>
      <c r="M528" s="54"/>
      <c r="N528" s="53"/>
      <c r="O528" s="54"/>
      <c r="P528" s="55"/>
      <c r="Q528" s="41"/>
    </row>
    <row r="529" spans="12:17">
      <c r="L529" s="53"/>
      <c r="M529" s="54"/>
      <c r="N529" s="53"/>
      <c r="O529" s="54"/>
      <c r="P529" s="55"/>
      <c r="Q529" s="41"/>
    </row>
    <row r="530" spans="12:17">
      <c r="L530" s="53"/>
      <c r="M530" s="54"/>
      <c r="N530" s="53"/>
      <c r="O530" s="54"/>
      <c r="P530" s="55"/>
      <c r="Q530" s="41"/>
    </row>
    <row r="531" spans="12:17">
      <c r="L531" s="53"/>
      <c r="M531" s="54"/>
      <c r="N531" s="53"/>
      <c r="O531" s="54"/>
      <c r="P531" s="55"/>
      <c r="Q531" s="41"/>
    </row>
    <row r="532" spans="12:17">
      <c r="L532" s="53"/>
      <c r="M532" s="54"/>
      <c r="N532" s="53"/>
      <c r="O532" s="54"/>
      <c r="P532" s="55"/>
      <c r="Q532" s="41"/>
    </row>
    <row r="533" spans="12:17">
      <c r="L533" s="53"/>
      <c r="M533" s="54"/>
      <c r="N533" s="53"/>
      <c r="O533" s="54"/>
      <c r="P533" s="55"/>
      <c r="Q533" s="41"/>
    </row>
    <row r="534" spans="12:17">
      <c r="L534" s="53"/>
      <c r="M534" s="54"/>
      <c r="N534" s="53"/>
      <c r="O534" s="54"/>
      <c r="P534" s="55"/>
      <c r="Q534" s="41"/>
    </row>
    <row r="535" spans="12:17">
      <c r="L535" s="53"/>
      <c r="M535" s="54"/>
      <c r="N535" s="53"/>
      <c r="O535" s="54"/>
      <c r="P535" s="55"/>
      <c r="Q535" s="41"/>
    </row>
    <row r="536" spans="12:17">
      <c r="L536" s="53"/>
      <c r="M536" s="54"/>
      <c r="N536" s="53"/>
      <c r="O536" s="54"/>
      <c r="P536" s="55"/>
      <c r="Q536" s="41"/>
    </row>
    <row r="537" spans="12:17">
      <c r="L537" s="53"/>
      <c r="M537" s="54"/>
      <c r="N537" s="53"/>
      <c r="O537" s="54"/>
      <c r="P537" s="55"/>
      <c r="Q537" s="41"/>
    </row>
    <row r="538" spans="12:17">
      <c r="L538" s="53"/>
      <c r="M538" s="54"/>
      <c r="N538" s="53"/>
      <c r="O538" s="54"/>
      <c r="P538" s="55"/>
      <c r="Q538" s="41"/>
    </row>
    <row r="539" spans="12:17">
      <c r="L539" s="53"/>
      <c r="M539" s="54"/>
      <c r="N539" s="53"/>
      <c r="O539" s="54"/>
      <c r="P539" s="55"/>
      <c r="Q539" s="41"/>
    </row>
    <row r="540" spans="12:17">
      <c r="L540" s="53"/>
      <c r="M540" s="54"/>
      <c r="N540" s="53"/>
      <c r="O540" s="54"/>
      <c r="P540" s="55"/>
      <c r="Q540" s="41"/>
    </row>
    <row r="541" spans="12:17">
      <c r="L541" s="53"/>
      <c r="M541" s="54"/>
      <c r="N541" s="53"/>
      <c r="O541" s="54"/>
      <c r="P541" s="55"/>
      <c r="Q541" s="41"/>
    </row>
    <row r="542" spans="12:17">
      <c r="L542" s="53"/>
      <c r="M542" s="54"/>
      <c r="N542" s="53"/>
      <c r="O542" s="54"/>
      <c r="P542" s="55"/>
      <c r="Q542" s="41"/>
    </row>
    <row r="543" spans="12:17">
      <c r="L543" s="53"/>
      <c r="M543" s="54"/>
      <c r="N543" s="53"/>
      <c r="O543" s="54"/>
      <c r="P543" s="55"/>
      <c r="Q543" s="41"/>
    </row>
    <row r="544" spans="12:17">
      <c r="L544" s="53"/>
      <c r="M544" s="54"/>
      <c r="N544" s="53"/>
      <c r="O544" s="54"/>
      <c r="P544" s="55"/>
      <c r="Q544" s="41"/>
    </row>
    <row r="545" spans="12:17">
      <c r="L545" s="53"/>
      <c r="M545" s="54"/>
      <c r="N545" s="53"/>
      <c r="O545" s="54"/>
      <c r="P545" s="55"/>
      <c r="Q545" s="41"/>
    </row>
    <row r="546" spans="12:17">
      <c r="L546" s="53"/>
      <c r="M546" s="54"/>
      <c r="N546" s="53"/>
      <c r="O546" s="54"/>
      <c r="P546" s="55"/>
      <c r="Q546" s="41"/>
    </row>
    <row r="547" spans="12:17">
      <c r="L547" s="53"/>
      <c r="M547" s="54"/>
      <c r="N547" s="53"/>
      <c r="O547" s="54"/>
      <c r="P547" s="55"/>
      <c r="Q547" s="41"/>
    </row>
    <row r="548" spans="12:17">
      <c r="L548" s="53"/>
      <c r="M548" s="54"/>
      <c r="N548" s="53"/>
      <c r="O548" s="54"/>
      <c r="P548" s="55"/>
      <c r="Q548" s="41"/>
    </row>
    <row r="549" spans="12:17">
      <c r="L549" s="53"/>
      <c r="M549" s="54"/>
      <c r="N549" s="53"/>
      <c r="O549" s="54"/>
      <c r="P549" s="55"/>
      <c r="Q549" s="41"/>
    </row>
    <row r="550" spans="12:17">
      <c r="L550" s="53"/>
      <c r="M550" s="54"/>
      <c r="N550" s="53"/>
      <c r="O550" s="54"/>
      <c r="P550" s="55"/>
      <c r="Q550" s="41"/>
    </row>
    <row r="551" spans="12:17">
      <c r="L551" s="53"/>
      <c r="M551" s="54"/>
      <c r="N551" s="53"/>
      <c r="O551" s="54"/>
      <c r="P551" s="55"/>
      <c r="Q551" s="41"/>
    </row>
    <row r="552" spans="12:17">
      <c r="L552" s="53"/>
      <c r="M552" s="54"/>
      <c r="N552" s="53"/>
      <c r="O552" s="54"/>
      <c r="P552" s="55"/>
      <c r="Q552" s="41"/>
    </row>
    <row r="553" spans="12:17">
      <c r="L553" s="53"/>
      <c r="M553" s="54"/>
      <c r="N553" s="53"/>
      <c r="O553" s="54"/>
      <c r="P553" s="55"/>
      <c r="Q553" s="41"/>
    </row>
    <row r="554" spans="12:17">
      <c r="L554" s="53"/>
      <c r="M554" s="54"/>
      <c r="N554" s="53"/>
      <c r="O554" s="54"/>
      <c r="P554" s="55"/>
      <c r="Q554" s="41"/>
    </row>
    <row r="555" spans="12:17">
      <c r="L555" s="53"/>
      <c r="M555" s="54"/>
      <c r="N555" s="53"/>
      <c r="O555" s="54"/>
      <c r="P555" s="55"/>
      <c r="Q555" s="41"/>
    </row>
    <row r="556" spans="12:17">
      <c r="L556" s="53"/>
      <c r="M556" s="54"/>
      <c r="N556" s="53"/>
      <c r="O556" s="54"/>
      <c r="P556" s="55"/>
      <c r="Q556" s="41"/>
    </row>
    <row r="557" spans="12:17">
      <c r="L557" s="53"/>
      <c r="M557" s="54"/>
      <c r="N557" s="53"/>
      <c r="O557" s="54"/>
      <c r="P557" s="55"/>
      <c r="Q557" s="41"/>
    </row>
    <row r="558" spans="12:17">
      <c r="L558" s="53"/>
      <c r="M558" s="54"/>
      <c r="N558" s="53"/>
      <c r="O558" s="54"/>
      <c r="P558" s="55"/>
      <c r="Q558" s="41"/>
    </row>
    <row r="559" spans="12:17">
      <c r="L559" s="53"/>
      <c r="M559" s="54"/>
      <c r="N559" s="53"/>
      <c r="O559" s="54"/>
      <c r="P559" s="55"/>
      <c r="Q559" s="41"/>
    </row>
    <row r="560" spans="12:17">
      <c r="L560" s="53"/>
      <c r="M560" s="54"/>
      <c r="N560" s="53"/>
      <c r="O560" s="54"/>
      <c r="P560" s="55"/>
      <c r="Q560" s="41"/>
    </row>
    <row r="561" spans="12:17">
      <c r="L561" s="53"/>
      <c r="M561" s="54"/>
      <c r="N561" s="53"/>
      <c r="O561" s="54"/>
      <c r="P561" s="55"/>
      <c r="Q561" s="41"/>
    </row>
    <row r="562" spans="12:17">
      <c r="L562" s="53"/>
      <c r="M562" s="54"/>
      <c r="N562" s="53"/>
      <c r="O562" s="54"/>
      <c r="P562" s="55"/>
      <c r="Q562" s="41"/>
    </row>
    <row r="563" spans="12:17">
      <c r="L563" s="53"/>
      <c r="M563" s="54"/>
      <c r="N563" s="53"/>
      <c r="O563" s="54"/>
      <c r="P563" s="55"/>
      <c r="Q563" s="41"/>
    </row>
    <row r="564" spans="12:17">
      <c r="L564" s="53"/>
      <c r="M564" s="54"/>
      <c r="N564" s="53"/>
      <c r="O564" s="54"/>
      <c r="P564" s="55"/>
      <c r="Q564" s="41"/>
    </row>
    <row r="565" spans="12:17">
      <c r="L565" s="53"/>
      <c r="M565" s="54"/>
      <c r="N565" s="53"/>
      <c r="O565" s="54"/>
      <c r="P565" s="55"/>
      <c r="Q565" s="41"/>
    </row>
    <row r="566" spans="12:17">
      <c r="L566" s="53"/>
      <c r="M566" s="54"/>
      <c r="N566" s="53"/>
      <c r="O566" s="54"/>
      <c r="P566" s="55"/>
      <c r="Q566" s="41"/>
    </row>
    <row r="567" spans="12:17">
      <c r="L567" s="53"/>
      <c r="M567" s="54"/>
      <c r="N567" s="53"/>
      <c r="O567" s="54"/>
      <c r="P567" s="55"/>
      <c r="Q567" s="41"/>
    </row>
    <row r="568" spans="12:17">
      <c r="L568" s="53"/>
      <c r="M568" s="54"/>
      <c r="N568" s="53"/>
      <c r="O568" s="54"/>
      <c r="P568" s="55"/>
      <c r="Q568" s="41"/>
    </row>
    <row r="569" spans="12:17">
      <c r="L569" s="53"/>
      <c r="M569" s="54"/>
      <c r="N569" s="53"/>
      <c r="O569" s="54"/>
      <c r="P569" s="55"/>
      <c r="Q569" s="41"/>
    </row>
    <row r="570" spans="12:17">
      <c r="L570" s="53"/>
      <c r="M570" s="54"/>
      <c r="N570" s="53"/>
      <c r="O570" s="54"/>
      <c r="P570" s="55"/>
      <c r="Q570" s="41"/>
    </row>
    <row r="571" spans="12:17">
      <c r="L571" s="53"/>
      <c r="M571" s="54"/>
      <c r="N571" s="53"/>
      <c r="O571" s="54"/>
      <c r="P571" s="55"/>
      <c r="Q571" s="41"/>
    </row>
    <row r="572" spans="12:17">
      <c r="L572" s="53"/>
      <c r="M572" s="54"/>
      <c r="N572" s="53"/>
      <c r="O572" s="54"/>
      <c r="P572" s="55"/>
      <c r="Q572" s="41"/>
    </row>
    <row r="573" spans="12:17">
      <c r="L573" s="53"/>
      <c r="M573" s="54"/>
      <c r="N573" s="53"/>
      <c r="O573" s="54"/>
      <c r="P573" s="55"/>
      <c r="Q573" s="41"/>
    </row>
    <row r="574" spans="12:17">
      <c r="L574" s="53"/>
      <c r="M574" s="54"/>
      <c r="N574" s="53"/>
      <c r="O574" s="54"/>
      <c r="P574" s="55"/>
      <c r="Q574" s="41"/>
    </row>
    <row r="575" spans="12:17">
      <c r="L575" s="53"/>
      <c r="M575" s="54"/>
      <c r="N575" s="53"/>
      <c r="O575" s="54"/>
      <c r="P575" s="55"/>
      <c r="Q575" s="41"/>
    </row>
    <row r="576" spans="12:17">
      <c r="L576" s="53"/>
      <c r="M576" s="54"/>
      <c r="N576" s="53"/>
      <c r="O576" s="54"/>
      <c r="P576" s="55"/>
      <c r="Q576" s="41"/>
    </row>
    <row r="577" spans="12:17">
      <c r="L577" s="53"/>
      <c r="M577" s="54"/>
      <c r="N577" s="53"/>
      <c r="O577" s="54"/>
      <c r="P577" s="55"/>
      <c r="Q577" s="41"/>
    </row>
    <row r="578" spans="12:17">
      <c r="L578" s="53"/>
      <c r="M578" s="54"/>
      <c r="N578" s="53"/>
      <c r="O578" s="54"/>
      <c r="P578" s="55"/>
      <c r="Q578" s="41"/>
    </row>
    <row r="579" spans="12:17">
      <c r="L579" s="53"/>
      <c r="M579" s="54"/>
      <c r="N579" s="53"/>
      <c r="O579" s="54"/>
      <c r="P579" s="55"/>
      <c r="Q579" s="41"/>
    </row>
    <row r="580" spans="12:17">
      <c r="L580" s="53"/>
      <c r="M580" s="54"/>
      <c r="N580" s="53"/>
      <c r="O580" s="54"/>
      <c r="P580" s="55"/>
      <c r="Q580" s="41"/>
    </row>
    <row r="581" spans="12:17">
      <c r="L581" s="53"/>
      <c r="M581" s="54"/>
      <c r="N581" s="53"/>
      <c r="O581" s="54"/>
      <c r="P581" s="55"/>
      <c r="Q581" s="41"/>
    </row>
    <row r="582" spans="12:17">
      <c r="L582" s="53"/>
      <c r="M582" s="54"/>
      <c r="N582" s="53"/>
      <c r="O582" s="54"/>
      <c r="P582" s="55"/>
      <c r="Q582" s="41"/>
    </row>
    <row r="583" spans="12:17">
      <c r="L583" s="53"/>
      <c r="M583" s="54"/>
      <c r="N583" s="53"/>
      <c r="O583" s="54"/>
      <c r="P583" s="55"/>
      <c r="Q583" s="41"/>
    </row>
    <row r="584" spans="12:17">
      <c r="L584" s="53"/>
      <c r="M584" s="54"/>
      <c r="N584" s="53"/>
      <c r="O584" s="54"/>
      <c r="P584" s="55"/>
      <c r="Q584" s="41"/>
    </row>
    <row r="585" spans="12:17">
      <c r="L585" s="53"/>
      <c r="M585" s="54"/>
      <c r="N585" s="53"/>
      <c r="O585" s="54"/>
      <c r="P585" s="55"/>
      <c r="Q585" s="41"/>
    </row>
    <row r="586" spans="12:17">
      <c r="L586" s="53"/>
      <c r="M586" s="54"/>
      <c r="N586" s="53"/>
      <c r="O586" s="54"/>
      <c r="P586" s="55"/>
      <c r="Q586" s="41"/>
    </row>
    <row r="587" spans="12:17">
      <c r="L587" s="53"/>
      <c r="M587" s="54"/>
      <c r="N587" s="53"/>
      <c r="O587" s="54"/>
      <c r="P587" s="55"/>
      <c r="Q587" s="41"/>
    </row>
    <row r="588" spans="12:17">
      <c r="L588" s="53"/>
      <c r="M588" s="54"/>
      <c r="N588" s="53"/>
      <c r="O588" s="54"/>
      <c r="P588" s="55"/>
      <c r="Q588" s="41"/>
    </row>
    <row r="589" spans="12:17">
      <c r="L589" s="53"/>
      <c r="M589" s="54"/>
      <c r="N589" s="53"/>
      <c r="O589" s="54"/>
      <c r="P589" s="55"/>
      <c r="Q589" s="41"/>
    </row>
    <row r="590" spans="12:17">
      <c r="L590" s="53"/>
      <c r="M590" s="54"/>
      <c r="N590" s="53"/>
      <c r="O590" s="54"/>
      <c r="P590" s="55"/>
      <c r="Q590" s="41"/>
    </row>
    <row r="591" spans="12:17">
      <c r="L591" s="53"/>
      <c r="M591" s="54"/>
      <c r="N591" s="53"/>
      <c r="O591" s="54"/>
      <c r="P591" s="55"/>
      <c r="Q591" s="41"/>
    </row>
    <row r="592" spans="12:17">
      <c r="L592" s="53"/>
      <c r="M592" s="54"/>
      <c r="N592" s="53"/>
      <c r="O592" s="54"/>
      <c r="P592" s="55"/>
      <c r="Q592" s="41"/>
    </row>
    <row r="593" spans="12:17">
      <c r="L593" s="53"/>
      <c r="M593" s="54"/>
      <c r="N593" s="53"/>
      <c r="O593" s="54"/>
      <c r="P593" s="55"/>
      <c r="Q593" s="41"/>
    </row>
    <row r="594" spans="12:17">
      <c r="L594" s="53"/>
      <c r="M594" s="54"/>
      <c r="N594" s="53"/>
      <c r="O594" s="54"/>
      <c r="P594" s="55"/>
      <c r="Q594" s="41"/>
    </row>
    <row r="595" spans="12:17">
      <c r="L595" s="53"/>
      <c r="M595" s="54"/>
      <c r="N595" s="53"/>
      <c r="O595" s="54"/>
      <c r="P595" s="55"/>
      <c r="Q595" s="41"/>
    </row>
    <row r="596" spans="12:17">
      <c r="L596" s="53"/>
      <c r="M596" s="54"/>
      <c r="N596" s="53"/>
      <c r="O596" s="54"/>
      <c r="P596" s="55"/>
      <c r="Q596" s="41"/>
    </row>
    <row r="597" spans="12:17">
      <c r="L597" s="53"/>
      <c r="M597" s="54"/>
      <c r="N597" s="53"/>
      <c r="O597" s="54"/>
      <c r="P597" s="55"/>
      <c r="Q597" s="41"/>
    </row>
    <row r="598" spans="12:17">
      <c r="L598" s="53"/>
      <c r="M598" s="54"/>
      <c r="N598" s="53"/>
      <c r="O598" s="54"/>
      <c r="P598" s="55"/>
      <c r="Q598" s="41"/>
    </row>
    <row r="599" spans="12:17">
      <c r="L599" s="53"/>
      <c r="M599" s="54"/>
      <c r="N599" s="53"/>
      <c r="O599" s="54"/>
      <c r="P599" s="55"/>
      <c r="Q599" s="41"/>
    </row>
    <row r="600" spans="12:17">
      <c r="L600" s="53"/>
      <c r="M600" s="54"/>
      <c r="N600" s="53"/>
      <c r="O600" s="54"/>
      <c r="P600" s="55"/>
      <c r="Q600" s="41"/>
    </row>
    <row r="601" spans="12:17">
      <c r="L601" s="53"/>
      <c r="M601" s="54"/>
      <c r="N601" s="53"/>
      <c r="O601" s="54"/>
      <c r="P601" s="55"/>
      <c r="Q601" s="41"/>
    </row>
    <row r="602" spans="12:17">
      <c r="L602" s="53"/>
      <c r="M602" s="54"/>
      <c r="N602" s="53"/>
      <c r="O602" s="54"/>
      <c r="P602" s="55"/>
      <c r="Q602" s="41"/>
    </row>
    <row r="603" spans="12:17">
      <c r="L603" s="53"/>
      <c r="M603" s="54"/>
      <c r="N603" s="53"/>
      <c r="O603" s="54"/>
      <c r="P603" s="55"/>
      <c r="Q603" s="41"/>
    </row>
    <row r="604" spans="12:17">
      <c r="L604" s="53"/>
      <c r="M604" s="54"/>
      <c r="N604" s="53"/>
      <c r="O604" s="54"/>
      <c r="P604" s="55"/>
      <c r="Q604" s="41"/>
    </row>
    <row r="605" spans="12:17">
      <c r="L605" s="53"/>
      <c r="M605" s="54"/>
      <c r="N605" s="53"/>
      <c r="O605" s="54"/>
      <c r="P605" s="55"/>
      <c r="Q605" s="41"/>
    </row>
    <row r="606" spans="12:17">
      <c r="L606" s="53"/>
      <c r="M606" s="54"/>
      <c r="N606" s="53"/>
      <c r="O606" s="54"/>
      <c r="P606" s="55"/>
      <c r="Q606" s="41"/>
    </row>
    <row r="607" spans="12:17">
      <c r="L607" s="53"/>
      <c r="M607" s="54"/>
      <c r="N607" s="53"/>
      <c r="O607" s="54"/>
      <c r="P607" s="55"/>
      <c r="Q607" s="41"/>
    </row>
    <row r="608" spans="12:17">
      <c r="L608" s="53"/>
      <c r="M608" s="54"/>
      <c r="N608" s="53"/>
      <c r="O608" s="54"/>
      <c r="P608" s="55"/>
      <c r="Q608" s="41"/>
    </row>
    <row r="609" spans="12:17">
      <c r="L609" s="53"/>
      <c r="M609" s="54"/>
      <c r="N609" s="53"/>
      <c r="O609" s="54"/>
      <c r="P609" s="55"/>
      <c r="Q609" s="41"/>
    </row>
    <row r="610" spans="12:17">
      <c r="L610" s="53"/>
      <c r="M610" s="54"/>
      <c r="N610" s="53"/>
      <c r="O610" s="54"/>
      <c r="P610" s="55"/>
      <c r="Q610" s="41"/>
    </row>
    <row r="611" spans="12:17">
      <c r="L611" s="53"/>
      <c r="M611" s="54"/>
      <c r="N611" s="53"/>
      <c r="O611" s="54"/>
      <c r="P611" s="55"/>
      <c r="Q611" s="41"/>
    </row>
    <row r="612" spans="12:17">
      <c r="L612" s="53"/>
      <c r="M612" s="54"/>
      <c r="N612" s="53"/>
      <c r="O612" s="54"/>
      <c r="P612" s="55"/>
      <c r="Q612" s="41"/>
    </row>
    <row r="613" spans="12:17">
      <c r="L613" s="53"/>
      <c r="M613" s="54"/>
      <c r="N613" s="53"/>
      <c r="O613" s="54"/>
      <c r="P613" s="55"/>
      <c r="Q613" s="41"/>
    </row>
    <row r="614" spans="12:17">
      <c r="L614" s="53"/>
      <c r="M614" s="54"/>
      <c r="N614" s="53"/>
      <c r="O614" s="54"/>
      <c r="P614" s="55"/>
      <c r="Q614" s="41"/>
    </row>
    <row r="615" spans="12:17">
      <c r="L615" s="53"/>
      <c r="M615" s="54"/>
      <c r="N615" s="53"/>
      <c r="O615" s="54"/>
      <c r="P615" s="55"/>
      <c r="Q615" s="41"/>
    </row>
    <row r="616" spans="12:17">
      <c r="L616" s="53"/>
      <c r="M616" s="54"/>
      <c r="N616" s="53"/>
      <c r="O616" s="54"/>
      <c r="P616" s="55"/>
      <c r="Q616" s="41"/>
    </row>
    <row r="617" spans="12:17">
      <c r="L617" s="53"/>
      <c r="M617" s="54"/>
      <c r="N617" s="53"/>
      <c r="O617" s="54"/>
      <c r="P617" s="55"/>
      <c r="Q617" s="41"/>
    </row>
    <row r="618" spans="12:17">
      <c r="L618" s="53"/>
      <c r="M618" s="54"/>
      <c r="N618" s="53"/>
      <c r="O618" s="54"/>
      <c r="P618" s="55"/>
      <c r="Q618" s="41"/>
    </row>
    <row r="619" spans="12:17">
      <c r="L619" s="53"/>
      <c r="M619" s="54"/>
      <c r="N619" s="53"/>
      <c r="O619" s="54"/>
      <c r="P619" s="55"/>
      <c r="Q619" s="41"/>
    </row>
    <row r="620" spans="12:17">
      <c r="L620" s="53"/>
      <c r="M620" s="54"/>
      <c r="N620" s="53"/>
      <c r="O620" s="54"/>
      <c r="P620" s="55"/>
      <c r="Q620" s="41"/>
    </row>
    <row r="621" spans="12:17">
      <c r="L621" s="53"/>
      <c r="M621" s="54"/>
      <c r="N621" s="53"/>
      <c r="O621" s="54"/>
      <c r="P621" s="55"/>
      <c r="Q621" s="41"/>
    </row>
    <row r="622" spans="12:17">
      <c r="L622" s="53"/>
      <c r="M622" s="54"/>
      <c r="N622" s="53"/>
      <c r="O622" s="54"/>
      <c r="P622" s="55"/>
      <c r="Q622" s="41"/>
    </row>
    <row r="623" spans="12:17">
      <c r="L623" s="53"/>
      <c r="M623" s="54"/>
      <c r="N623" s="53"/>
      <c r="O623" s="54"/>
      <c r="P623" s="55"/>
      <c r="Q623" s="41"/>
    </row>
    <row r="624" spans="12:17">
      <c r="L624" s="53"/>
      <c r="M624" s="54"/>
      <c r="N624" s="53"/>
      <c r="O624" s="54"/>
      <c r="P624" s="55"/>
      <c r="Q624" s="41"/>
    </row>
    <row r="625" spans="12:17">
      <c r="L625" s="53"/>
      <c r="M625" s="54"/>
      <c r="N625" s="53"/>
      <c r="O625" s="54"/>
      <c r="P625" s="55"/>
      <c r="Q625" s="41"/>
    </row>
    <row r="626" spans="12:17">
      <c r="L626" s="53"/>
      <c r="M626" s="54"/>
      <c r="N626" s="53"/>
      <c r="O626" s="54"/>
      <c r="P626" s="55"/>
      <c r="Q626" s="41"/>
    </row>
    <row r="627" spans="12:17">
      <c r="L627" s="53"/>
      <c r="M627" s="54"/>
      <c r="N627" s="53"/>
      <c r="O627" s="54"/>
      <c r="P627" s="55"/>
      <c r="Q627" s="41"/>
    </row>
    <row r="628" spans="12:17">
      <c r="L628" s="53"/>
      <c r="M628" s="54"/>
      <c r="N628" s="53"/>
      <c r="O628" s="54"/>
      <c r="P628" s="55"/>
      <c r="Q628" s="41"/>
    </row>
    <row r="629" spans="12:17">
      <c r="L629" s="53"/>
      <c r="M629" s="54"/>
      <c r="N629" s="53"/>
      <c r="O629" s="54"/>
      <c r="P629" s="55"/>
      <c r="Q629" s="41"/>
    </row>
    <row r="630" spans="12:17">
      <c r="L630" s="53"/>
      <c r="M630" s="54"/>
      <c r="N630" s="53"/>
      <c r="O630" s="54"/>
      <c r="P630" s="55"/>
      <c r="Q630" s="41"/>
    </row>
    <row r="631" spans="12:17">
      <c r="L631" s="53"/>
      <c r="M631" s="54"/>
      <c r="N631" s="53"/>
      <c r="O631" s="54"/>
      <c r="P631" s="55"/>
      <c r="Q631" s="41"/>
    </row>
    <row r="632" spans="12:17">
      <c r="L632" s="53"/>
      <c r="M632" s="54"/>
      <c r="N632" s="53"/>
      <c r="O632" s="54"/>
      <c r="P632" s="55"/>
      <c r="Q632" s="41"/>
    </row>
    <row r="633" spans="12:17">
      <c r="L633" s="53"/>
      <c r="M633" s="54"/>
      <c r="N633" s="53"/>
      <c r="O633" s="54"/>
      <c r="P633" s="55"/>
      <c r="Q633" s="41"/>
    </row>
    <row r="634" spans="12:17">
      <c r="L634" s="53"/>
      <c r="M634" s="54"/>
      <c r="N634" s="53"/>
      <c r="O634" s="54"/>
      <c r="P634" s="55"/>
      <c r="Q634" s="41"/>
    </row>
    <row r="635" spans="12:17">
      <c r="L635" s="53"/>
      <c r="M635" s="54"/>
      <c r="N635" s="53"/>
      <c r="O635" s="54"/>
      <c r="P635" s="55"/>
      <c r="Q635" s="41"/>
    </row>
    <row r="636" spans="12:17">
      <c r="L636" s="53"/>
      <c r="M636" s="54"/>
      <c r="N636" s="53"/>
      <c r="O636" s="54"/>
      <c r="P636" s="55"/>
      <c r="Q636" s="41"/>
    </row>
    <row r="637" spans="12:17">
      <c r="L637" s="53"/>
      <c r="M637" s="54"/>
      <c r="N637" s="53"/>
      <c r="O637" s="54"/>
      <c r="P637" s="55"/>
      <c r="Q637" s="41"/>
    </row>
    <row r="638" spans="12:17">
      <c r="L638" s="53"/>
      <c r="M638" s="54"/>
      <c r="N638" s="53"/>
      <c r="O638" s="54"/>
      <c r="P638" s="55"/>
      <c r="Q638" s="41"/>
    </row>
    <row r="639" spans="12:17">
      <c r="L639" s="53"/>
      <c r="M639" s="54"/>
      <c r="N639" s="53"/>
      <c r="O639" s="54"/>
      <c r="P639" s="55"/>
      <c r="Q639" s="41"/>
    </row>
    <row r="640" spans="12:17">
      <c r="L640" s="53"/>
      <c r="M640" s="54"/>
      <c r="N640" s="53"/>
      <c r="O640" s="54"/>
      <c r="P640" s="55"/>
      <c r="Q640" s="41"/>
    </row>
  </sheetData>
  <mergeCells count="3">
    <mergeCell ref="C1:D1"/>
    <mergeCell ref="F1:F2"/>
    <mergeCell ref="C2:D2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R639"/>
  <sheetViews>
    <sheetView workbookViewId="0">
      <selection activeCell="A8" sqref="A8:XFD9"/>
    </sheetView>
  </sheetViews>
  <sheetFormatPr defaultRowHeight="15.75"/>
  <cols>
    <col min="1" max="1" width="4.7109375" style="1" customWidth="1"/>
    <col min="2" max="2" width="57.42578125" style="6" customWidth="1"/>
    <col min="3" max="3" width="5" style="3" customWidth="1"/>
    <col min="4" max="4" width="4.5703125" style="2" customWidth="1"/>
    <col min="5" max="5" width="17.5703125" style="1" customWidth="1"/>
    <col min="6" max="6" width="15.7109375" style="3" customWidth="1"/>
    <col min="7" max="7" width="11.42578125" style="21" bestFit="1" customWidth="1"/>
    <col min="8" max="8" width="12.140625" style="21" customWidth="1"/>
    <col min="9" max="11" width="9.140625" style="21"/>
    <col min="12" max="12" width="15.5703125" style="39" customWidth="1"/>
    <col min="13" max="13" width="9.140625" style="38"/>
    <col min="14" max="14" width="9.5703125" style="39" bestFit="1" customWidth="1"/>
    <col min="15" max="15" width="9.140625" style="38"/>
    <col min="17" max="17" width="27.140625" style="40" customWidth="1"/>
    <col min="18" max="18" width="14.5703125" customWidth="1"/>
  </cols>
  <sheetData>
    <row r="1" spans="1:18" s="4" customFormat="1">
      <c r="A1" s="8" t="s">
        <v>0</v>
      </c>
      <c r="B1" s="9" t="s">
        <v>1</v>
      </c>
      <c r="C1" s="81" t="s">
        <v>2</v>
      </c>
      <c r="D1" s="82"/>
      <c r="E1" s="22" t="s">
        <v>6</v>
      </c>
      <c r="F1" s="82" t="s">
        <v>7</v>
      </c>
      <c r="G1" s="12" t="s">
        <v>8</v>
      </c>
      <c r="H1" s="13" t="s">
        <v>8</v>
      </c>
      <c r="I1" s="13" t="s">
        <v>9</v>
      </c>
      <c r="J1" s="13" t="s">
        <v>9</v>
      </c>
      <c r="K1" s="14" t="s">
        <v>9</v>
      </c>
      <c r="L1" s="42"/>
      <c r="M1" s="43"/>
      <c r="N1" s="42"/>
      <c r="O1" s="43"/>
      <c r="P1" s="44"/>
      <c r="Q1" s="41"/>
    </row>
    <row r="2" spans="1:18" s="4" customFormat="1" ht="27" customHeight="1" thickBot="1">
      <c r="A2" s="10" t="s">
        <v>3</v>
      </c>
      <c r="B2" s="11"/>
      <c r="C2" s="84"/>
      <c r="D2" s="83"/>
      <c r="E2" s="23" t="s">
        <v>10</v>
      </c>
      <c r="F2" s="83"/>
      <c r="G2" s="15" t="s">
        <v>11</v>
      </c>
      <c r="H2" s="16" t="s">
        <v>12</v>
      </c>
      <c r="I2" s="16" t="s">
        <v>11</v>
      </c>
      <c r="J2" s="16" t="s">
        <v>12</v>
      </c>
      <c r="K2" s="17" t="s">
        <v>13</v>
      </c>
      <c r="L2" s="42"/>
      <c r="M2" s="45"/>
      <c r="N2" s="42"/>
      <c r="O2" s="46"/>
      <c r="P2" s="44"/>
      <c r="Q2" s="41"/>
    </row>
    <row r="3" spans="1:18" s="5" customFormat="1">
      <c r="A3" s="60" t="s">
        <v>14</v>
      </c>
      <c r="B3" s="61" t="s">
        <v>15</v>
      </c>
      <c r="C3" s="62"/>
      <c r="D3" s="63"/>
      <c r="E3" s="26"/>
      <c r="F3" s="25"/>
      <c r="G3" s="18"/>
      <c r="H3" s="19"/>
      <c r="I3" s="19"/>
      <c r="J3" s="19"/>
      <c r="K3" s="20"/>
      <c r="L3" s="47"/>
      <c r="M3" s="48"/>
      <c r="N3" s="47"/>
      <c r="O3" s="48"/>
      <c r="P3" s="49"/>
      <c r="Q3" s="41"/>
    </row>
    <row r="4" spans="1:18" s="5" customFormat="1" ht="31.5">
      <c r="A4" s="35" t="s">
        <v>19</v>
      </c>
      <c r="B4" s="24" t="s">
        <v>29</v>
      </c>
      <c r="C4" s="80">
        <v>176</v>
      </c>
      <c r="D4" s="33" t="s">
        <v>23</v>
      </c>
      <c r="E4" s="32"/>
      <c r="F4" s="25"/>
      <c r="G4" s="56">
        <v>0</v>
      </c>
      <c r="H4" s="56">
        <v>0</v>
      </c>
      <c r="I4" s="19">
        <f>C4*G4</f>
        <v>0</v>
      </c>
      <c r="J4" s="19">
        <f>C4*H4</f>
        <v>0</v>
      </c>
      <c r="K4" s="20">
        <f>I4+J4</f>
        <v>0</v>
      </c>
      <c r="L4" s="47"/>
      <c r="M4" s="50"/>
      <c r="N4" s="47"/>
      <c r="O4" s="48"/>
      <c r="P4" s="49"/>
      <c r="Q4" s="41"/>
    </row>
    <row r="5" spans="1:18" s="5" customFormat="1" ht="31.5">
      <c r="A5" s="35" t="s">
        <v>24</v>
      </c>
      <c r="B5" s="24" t="s">
        <v>31</v>
      </c>
      <c r="C5" s="80">
        <v>23</v>
      </c>
      <c r="D5" s="33" t="s">
        <v>23</v>
      </c>
      <c r="E5" s="32"/>
      <c r="F5" s="25"/>
      <c r="G5" s="56">
        <v>0</v>
      </c>
      <c r="H5" s="56">
        <v>0</v>
      </c>
      <c r="I5" s="19">
        <f t="shared" ref="I5:I6" si="0">C5*G5</f>
        <v>0</v>
      </c>
      <c r="J5" s="19">
        <f t="shared" ref="J5:J6" si="1">C5*H5</f>
        <v>0</v>
      </c>
      <c r="K5" s="20">
        <f t="shared" ref="K5:K6" si="2">I5+J5</f>
        <v>0</v>
      </c>
      <c r="L5" s="47"/>
      <c r="M5" s="50"/>
      <c r="N5" s="47"/>
      <c r="O5" s="48"/>
      <c r="P5" s="49"/>
      <c r="Q5" s="41"/>
    </row>
    <row r="6" spans="1:18" s="5" customFormat="1" ht="31.5">
      <c r="A6" s="35" t="s">
        <v>25</v>
      </c>
      <c r="B6" s="24" t="s">
        <v>30</v>
      </c>
      <c r="C6" s="80">
        <v>40</v>
      </c>
      <c r="D6" s="33" t="s">
        <v>23</v>
      </c>
      <c r="E6" s="32"/>
      <c r="F6" s="25"/>
      <c r="G6" s="56">
        <v>0</v>
      </c>
      <c r="H6" s="56">
        <v>0</v>
      </c>
      <c r="I6" s="19">
        <f t="shared" si="0"/>
        <v>0</v>
      </c>
      <c r="J6" s="19">
        <f t="shared" si="1"/>
        <v>0</v>
      </c>
      <c r="K6" s="20">
        <f t="shared" si="2"/>
        <v>0</v>
      </c>
      <c r="L6" s="47"/>
      <c r="M6" s="50"/>
      <c r="N6" s="47"/>
      <c r="O6" s="48"/>
      <c r="P6" s="49"/>
      <c r="Q6" s="41"/>
    </row>
    <row r="7" spans="1:18" s="5" customFormat="1" ht="16.5" thickBot="1">
      <c r="A7" s="30">
        <v>5</v>
      </c>
      <c r="B7" s="24" t="s">
        <v>22</v>
      </c>
      <c r="C7" s="7">
        <f>SUM(C4:C6)</f>
        <v>239</v>
      </c>
      <c r="D7" s="33" t="s">
        <v>23</v>
      </c>
      <c r="E7" s="26"/>
      <c r="F7" s="25"/>
      <c r="G7" s="37"/>
      <c r="H7" s="56">
        <v>0</v>
      </c>
      <c r="I7" s="19"/>
      <c r="J7" s="19">
        <f>C7*H7</f>
        <v>0</v>
      </c>
      <c r="K7" s="20">
        <f>I7+J7</f>
        <v>0</v>
      </c>
      <c r="L7" s="47"/>
      <c r="M7" s="50"/>
      <c r="N7" s="47"/>
      <c r="O7" s="48"/>
      <c r="P7" s="49"/>
      <c r="Q7" s="41"/>
    </row>
    <row r="8" spans="1:18" s="5" customFormat="1" ht="16.5" thickBot="1">
      <c r="A8" s="70"/>
      <c r="B8" s="71" t="s">
        <v>20</v>
      </c>
      <c r="C8" s="72"/>
      <c r="D8" s="73"/>
      <c r="E8" s="74"/>
      <c r="F8" s="75"/>
      <c r="G8" s="76"/>
      <c r="H8" s="77"/>
      <c r="I8" s="78">
        <f>SUM(I3:I7)</f>
        <v>0</v>
      </c>
      <c r="J8" s="78">
        <f>SUM(J3:J7)</f>
        <v>0</v>
      </c>
      <c r="K8" s="79">
        <f>SUM(K3:K7)</f>
        <v>0</v>
      </c>
      <c r="L8" s="47"/>
      <c r="M8" s="50"/>
      <c r="N8" s="47"/>
      <c r="O8" s="48"/>
      <c r="P8" s="49"/>
      <c r="Q8" s="51"/>
    </row>
    <row r="9" spans="1:18" s="5" customFormat="1" ht="15">
      <c r="A9" s="1"/>
      <c r="B9" s="6"/>
      <c r="C9" s="3"/>
      <c r="D9" s="2"/>
      <c r="E9" s="1"/>
      <c r="F9" s="3"/>
      <c r="G9" s="21"/>
      <c r="H9" s="21"/>
      <c r="I9" s="21"/>
      <c r="J9" s="21"/>
      <c r="K9" s="21"/>
      <c r="L9" s="47"/>
      <c r="M9" s="50"/>
      <c r="N9" s="47"/>
      <c r="O9" s="48"/>
      <c r="P9" s="49"/>
      <c r="Q9" s="51"/>
    </row>
    <row r="10" spans="1:18" s="5" customFormat="1" ht="15">
      <c r="A10" s="1"/>
      <c r="B10" s="6"/>
      <c r="C10" s="3"/>
      <c r="D10" s="2"/>
      <c r="E10" s="1"/>
      <c r="F10" s="3"/>
      <c r="G10" s="21"/>
      <c r="H10" s="21"/>
      <c r="I10" s="21"/>
      <c r="J10" s="21"/>
      <c r="K10" s="21"/>
      <c r="L10" s="47"/>
      <c r="M10" s="50"/>
      <c r="N10" s="47"/>
      <c r="O10" s="48"/>
      <c r="P10" s="49"/>
      <c r="Q10" s="52"/>
      <c r="R10" s="5" t="s">
        <v>21</v>
      </c>
    </row>
    <row r="11" spans="1:18" s="5" customFormat="1" ht="15">
      <c r="A11" s="1"/>
      <c r="B11" s="6"/>
      <c r="C11" s="3"/>
      <c r="D11" s="2"/>
      <c r="E11" s="1"/>
      <c r="F11" s="3"/>
      <c r="G11" s="21"/>
      <c r="H11" s="21"/>
      <c r="I11" s="21"/>
      <c r="J11" s="21"/>
      <c r="K11" s="21"/>
      <c r="L11" s="47"/>
      <c r="M11" s="50"/>
      <c r="N11" s="47"/>
      <c r="O11" s="48"/>
      <c r="P11" s="49"/>
      <c r="Q11" s="52"/>
    </row>
    <row r="12" spans="1:18" s="5" customFormat="1">
      <c r="A12" s="1"/>
      <c r="B12" s="6"/>
      <c r="C12" s="3"/>
      <c r="D12" s="2"/>
      <c r="E12" s="1"/>
      <c r="F12" s="3"/>
      <c r="G12" s="21"/>
      <c r="H12" s="21"/>
      <c r="I12" s="21"/>
      <c r="J12" s="21"/>
      <c r="K12" s="21"/>
      <c r="L12" s="47"/>
      <c r="M12" s="50"/>
      <c r="N12" s="47"/>
      <c r="O12" s="48"/>
      <c r="P12" s="49"/>
      <c r="Q12" s="41"/>
    </row>
    <row r="13" spans="1:18" s="5" customFormat="1">
      <c r="A13" s="1"/>
      <c r="B13" s="6"/>
      <c r="C13" s="3"/>
      <c r="D13" s="2"/>
      <c r="E13" s="1"/>
      <c r="F13" s="3"/>
      <c r="G13" s="21"/>
      <c r="H13" s="21"/>
      <c r="I13" s="21"/>
      <c r="J13" s="21"/>
      <c r="K13" s="21"/>
      <c r="L13" s="47"/>
      <c r="M13" s="50"/>
      <c r="N13" s="47"/>
      <c r="O13" s="48"/>
      <c r="P13" s="49"/>
      <c r="Q13" s="41"/>
    </row>
    <row r="14" spans="1:18" s="5" customFormat="1">
      <c r="A14" s="1"/>
      <c r="B14" s="6"/>
      <c r="C14" s="3"/>
      <c r="D14" s="2"/>
      <c r="E14" s="1"/>
      <c r="F14" s="3"/>
      <c r="G14" s="21"/>
      <c r="H14" s="21"/>
      <c r="I14" s="21"/>
      <c r="J14" s="21"/>
      <c r="K14" s="21"/>
      <c r="L14" s="47"/>
      <c r="M14" s="50"/>
      <c r="N14" s="47"/>
      <c r="O14" s="48"/>
      <c r="P14" s="49"/>
      <c r="Q14" s="41"/>
    </row>
    <row r="15" spans="1:18" s="5" customFormat="1">
      <c r="A15" s="1"/>
      <c r="B15" s="6"/>
      <c r="C15" s="3"/>
      <c r="D15" s="2"/>
      <c r="E15" s="1"/>
      <c r="F15" s="3"/>
      <c r="G15" s="21"/>
      <c r="H15" s="21"/>
      <c r="I15" s="21"/>
      <c r="J15" s="21"/>
      <c r="K15" s="21"/>
      <c r="L15" s="47"/>
      <c r="M15" s="50"/>
      <c r="N15" s="47"/>
      <c r="O15" s="48"/>
      <c r="P15" s="49"/>
      <c r="Q15" s="41"/>
    </row>
    <row r="16" spans="1:18" s="5" customFormat="1">
      <c r="A16" s="1"/>
      <c r="B16" s="6"/>
      <c r="C16" s="3"/>
      <c r="D16" s="2"/>
      <c r="E16" s="1"/>
      <c r="F16" s="3"/>
      <c r="G16" s="21"/>
      <c r="H16" s="21"/>
      <c r="I16" s="21"/>
      <c r="J16" s="21"/>
      <c r="K16" s="21"/>
      <c r="L16" s="47"/>
      <c r="M16" s="50"/>
      <c r="N16" s="47"/>
      <c r="O16" s="48"/>
      <c r="P16" s="49"/>
      <c r="Q16" s="41"/>
    </row>
    <row r="17" spans="1:17" s="5" customFormat="1">
      <c r="A17" s="1"/>
      <c r="B17" s="6"/>
      <c r="C17" s="3"/>
      <c r="D17" s="2"/>
      <c r="E17" s="1"/>
      <c r="F17" s="3"/>
      <c r="G17" s="21"/>
      <c r="H17" s="21"/>
      <c r="I17" s="21"/>
      <c r="J17" s="21"/>
      <c r="K17" s="21"/>
      <c r="L17" s="47"/>
      <c r="M17" s="50"/>
      <c r="N17" s="47"/>
      <c r="O17" s="48"/>
      <c r="P17" s="49"/>
      <c r="Q17" s="41"/>
    </row>
    <row r="18" spans="1:17" s="5" customFormat="1">
      <c r="A18" s="1"/>
      <c r="B18" s="6"/>
      <c r="C18" s="3"/>
      <c r="D18" s="2"/>
      <c r="E18" s="1"/>
      <c r="F18" s="3"/>
      <c r="G18" s="21"/>
      <c r="H18" s="21"/>
      <c r="I18" s="21"/>
      <c r="J18" s="21"/>
      <c r="K18" s="21"/>
      <c r="L18" s="47"/>
      <c r="M18" s="50"/>
      <c r="N18" s="47"/>
      <c r="O18" s="48"/>
      <c r="P18" s="49"/>
      <c r="Q18" s="41"/>
    </row>
    <row r="19" spans="1:17" s="5" customFormat="1">
      <c r="A19" s="1"/>
      <c r="B19" s="6"/>
      <c r="C19" s="3"/>
      <c r="D19" s="2"/>
      <c r="E19" s="1"/>
      <c r="F19" s="3"/>
      <c r="G19" s="21"/>
      <c r="H19" s="21"/>
      <c r="I19" s="21"/>
      <c r="J19" s="21"/>
      <c r="K19" s="21"/>
      <c r="L19" s="47"/>
      <c r="M19" s="50"/>
      <c r="N19" s="47"/>
      <c r="O19" s="48"/>
      <c r="P19" s="49"/>
      <c r="Q19" s="41"/>
    </row>
    <row r="20" spans="1:17" s="5" customFormat="1">
      <c r="A20" s="1"/>
      <c r="B20" s="6"/>
      <c r="C20" s="3"/>
      <c r="D20" s="2"/>
      <c r="E20" s="1"/>
      <c r="F20" s="3"/>
      <c r="G20" s="21"/>
      <c r="H20" s="21"/>
      <c r="I20" s="21"/>
      <c r="J20" s="21"/>
      <c r="K20" s="21"/>
      <c r="L20" s="47"/>
      <c r="M20" s="50"/>
      <c r="N20" s="47"/>
      <c r="O20" s="48"/>
      <c r="P20" s="49"/>
      <c r="Q20" s="41"/>
    </row>
    <row r="21" spans="1:17" s="5" customFormat="1">
      <c r="A21" s="1"/>
      <c r="B21" s="6"/>
      <c r="C21" s="3"/>
      <c r="D21" s="2"/>
      <c r="E21" s="1"/>
      <c r="F21" s="3"/>
      <c r="G21" s="21"/>
      <c r="H21" s="21"/>
      <c r="I21" s="21"/>
      <c r="J21" s="21"/>
      <c r="K21" s="21"/>
      <c r="L21" s="47"/>
      <c r="M21" s="50"/>
      <c r="N21" s="47"/>
      <c r="O21" s="48"/>
      <c r="P21" s="49"/>
      <c r="Q21" s="41"/>
    </row>
    <row r="22" spans="1:17" s="5" customFormat="1">
      <c r="A22" s="1"/>
      <c r="B22" s="6"/>
      <c r="C22" s="3"/>
      <c r="D22" s="2"/>
      <c r="E22" s="1"/>
      <c r="F22" s="3"/>
      <c r="G22" s="21"/>
      <c r="H22" s="21"/>
      <c r="I22" s="21"/>
      <c r="J22" s="21"/>
      <c r="K22" s="21"/>
      <c r="L22" s="47"/>
      <c r="M22" s="50"/>
      <c r="N22" s="47"/>
      <c r="O22" s="48"/>
      <c r="P22" s="49"/>
      <c r="Q22" s="41"/>
    </row>
    <row r="23" spans="1:17" s="5" customFormat="1">
      <c r="A23" s="1"/>
      <c r="B23" s="6"/>
      <c r="C23" s="3"/>
      <c r="D23" s="2"/>
      <c r="E23" s="1"/>
      <c r="F23" s="3"/>
      <c r="G23" s="21"/>
      <c r="H23" s="21"/>
      <c r="I23" s="21"/>
      <c r="J23" s="21"/>
      <c r="K23" s="21"/>
      <c r="L23" s="47"/>
      <c r="M23" s="50"/>
      <c r="N23" s="47"/>
      <c r="O23" s="48"/>
      <c r="P23" s="49"/>
      <c r="Q23" s="41"/>
    </row>
    <row r="24" spans="1:17" s="5" customFormat="1">
      <c r="A24" s="1"/>
      <c r="B24" s="6"/>
      <c r="C24" s="3"/>
      <c r="D24" s="2"/>
      <c r="E24" s="1"/>
      <c r="F24" s="3"/>
      <c r="G24" s="21"/>
      <c r="H24" s="21"/>
      <c r="I24" s="21"/>
      <c r="J24" s="21"/>
      <c r="K24" s="21"/>
      <c r="L24" s="47"/>
      <c r="M24" s="50"/>
      <c r="N24" s="47"/>
      <c r="O24" s="48"/>
      <c r="P24" s="49"/>
      <c r="Q24" s="41"/>
    </row>
    <row r="25" spans="1:17" s="5" customFormat="1">
      <c r="A25" s="1"/>
      <c r="B25" s="6"/>
      <c r="C25" s="3"/>
      <c r="D25" s="2"/>
      <c r="E25" s="1"/>
      <c r="F25" s="3"/>
      <c r="G25" s="21"/>
      <c r="H25" s="21"/>
      <c r="I25" s="21"/>
      <c r="J25" s="21"/>
      <c r="K25" s="21"/>
      <c r="L25" s="47"/>
      <c r="M25" s="50"/>
      <c r="N25" s="47"/>
      <c r="O25" s="48"/>
      <c r="P25" s="49"/>
      <c r="Q25" s="41"/>
    </row>
    <row r="26" spans="1:17" s="5" customFormat="1">
      <c r="A26" s="1"/>
      <c r="B26" s="6"/>
      <c r="C26" s="3"/>
      <c r="D26" s="2"/>
      <c r="E26" s="1"/>
      <c r="F26" s="3"/>
      <c r="G26" s="21"/>
      <c r="H26" s="21"/>
      <c r="I26" s="21"/>
      <c r="J26" s="21"/>
      <c r="K26" s="21"/>
      <c r="L26" s="47"/>
      <c r="M26" s="50"/>
      <c r="N26" s="47"/>
      <c r="O26" s="48"/>
      <c r="P26" s="49"/>
      <c r="Q26" s="41"/>
    </row>
    <row r="27" spans="1:17" s="5" customFormat="1">
      <c r="A27" s="1"/>
      <c r="B27" s="6"/>
      <c r="C27" s="3"/>
      <c r="D27" s="2"/>
      <c r="E27" s="1"/>
      <c r="F27" s="3"/>
      <c r="G27" s="21"/>
      <c r="H27" s="21"/>
      <c r="I27" s="21"/>
      <c r="J27" s="21"/>
      <c r="K27" s="21"/>
      <c r="L27" s="47"/>
      <c r="M27" s="50"/>
      <c r="N27" s="47"/>
      <c r="O27" s="48"/>
      <c r="P27" s="49"/>
      <c r="Q27" s="41"/>
    </row>
    <row r="28" spans="1:17" s="5" customFormat="1">
      <c r="A28" s="1"/>
      <c r="B28" s="6"/>
      <c r="C28" s="3"/>
      <c r="D28" s="2"/>
      <c r="E28" s="1"/>
      <c r="F28" s="3"/>
      <c r="G28" s="21"/>
      <c r="H28" s="21"/>
      <c r="I28" s="21"/>
      <c r="J28" s="21"/>
      <c r="K28" s="21"/>
      <c r="L28" s="47"/>
      <c r="M28" s="48"/>
      <c r="N28" s="47"/>
      <c r="O28" s="48"/>
      <c r="P28" s="49"/>
      <c r="Q28" s="41"/>
    </row>
    <row r="29" spans="1:17" s="5" customFormat="1">
      <c r="A29" s="1"/>
      <c r="B29" s="6"/>
      <c r="C29" s="3"/>
      <c r="D29" s="2"/>
      <c r="E29" s="1"/>
      <c r="F29" s="3"/>
      <c r="G29" s="21"/>
      <c r="H29" s="21"/>
      <c r="I29" s="21"/>
      <c r="J29" s="21"/>
      <c r="K29" s="21"/>
      <c r="L29" s="47"/>
      <c r="M29" s="48"/>
      <c r="N29" s="47"/>
      <c r="O29" s="48"/>
      <c r="P29" s="49"/>
      <c r="Q29" s="41"/>
    </row>
    <row r="30" spans="1:17" s="5" customFormat="1">
      <c r="A30" s="1"/>
      <c r="B30" s="6"/>
      <c r="C30" s="3"/>
      <c r="D30" s="2"/>
      <c r="E30" s="1"/>
      <c r="F30" s="3"/>
      <c r="G30" s="21"/>
      <c r="H30" s="21"/>
      <c r="I30" s="21"/>
      <c r="J30" s="21"/>
      <c r="K30" s="21"/>
      <c r="L30" s="47"/>
      <c r="M30" s="48"/>
      <c r="N30" s="47"/>
      <c r="O30" s="48"/>
      <c r="P30" s="49"/>
      <c r="Q30" s="41"/>
    </row>
    <row r="31" spans="1:17" s="5" customFormat="1">
      <c r="A31" s="1"/>
      <c r="B31" s="6"/>
      <c r="C31" s="3"/>
      <c r="D31" s="2"/>
      <c r="E31" s="1"/>
      <c r="F31" s="3"/>
      <c r="G31" s="21"/>
      <c r="H31" s="21"/>
      <c r="I31" s="21"/>
      <c r="J31" s="21"/>
      <c r="K31" s="21"/>
      <c r="L31" s="47"/>
      <c r="M31" s="48"/>
      <c r="N31" s="47"/>
      <c r="O31" s="48"/>
      <c r="P31" s="49"/>
      <c r="Q31" s="41"/>
    </row>
    <row r="32" spans="1:17" s="5" customFormat="1">
      <c r="A32" s="1"/>
      <c r="B32" s="6"/>
      <c r="C32" s="3"/>
      <c r="D32" s="2"/>
      <c r="E32" s="1"/>
      <c r="F32" s="3"/>
      <c r="G32" s="21"/>
      <c r="H32" s="21"/>
      <c r="I32" s="21"/>
      <c r="J32" s="21"/>
      <c r="K32" s="21"/>
      <c r="L32" s="47"/>
      <c r="M32" s="48"/>
      <c r="N32" s="47"/>
      <c r="O32" s="48"/>
      <c r="P32" s="49"/>
      <c r="Q32" s="41"/>
    </row>
    <row r="33" spans="1:17" s="5" customFormat="1">
      <c r="A33" s="1"/>
      <c r="B33" s="6"/>
      <c r="C33" s="3"/>
      <c r="D33" s="2"/>
      <c r="E33" s="1"/>
      <c r="F33" s="3"/>
      <c r="G33" s="21"/>
      <c r="H33" s="21"/>
      <c r="I33" s="21"/>
      <c r="J33" s="21"/>
      <c r="K33" s="21"/>
      <c r="L33" s="47"/>
      <c r="M33" s="48"/>
      <c r="N33" s="47"/>
      <c r="O33" s="48"/>
      <c r="P33" s="49"/>
      <c r="Q33" s="41"/>
    </row>
    <row r="34" spans="1:17">
      <c r="L34" s="53"/>
      <c r="M34" s="54"/>
      <c r="N34" s="53"/>
      <c r="O34" s="54"/>
      <c r="P34" s="55"/>
      <c r="Q34" s="41"/>
    </row>
    <row r="35" spans="1:17">
      <c r="L35" s="53"/>
      <c r="M35" s="54"/>
      <c r="N35" s="53"/>
      <c r="O35" s="54"/>
      <c r="P35" s="55"/>
      <c r="Q35" s="41"/>
    </row>
    <row r="36" spans="1:17">
      <c r="L36" s="53"/>
      <c r="M36" s="54"/>
      <c r="N36" s="53"/>
      <c r="O36" s="54"/>
      <c r="P36" s="55"/>
      <c r="Q36" s="41"/>
    </row>
    <row r="37" spans="1:17">
      <c r="L37" s="53"/>
      <c r="M37" s="54"/>
      <c r="N37" s="53"/>
      <c r="O37" s="54"/>
      <c r="P37" s="55"/>
      <c r="Q37" s="41"/>
    </row>
    <row r="38" spans="1:17">
      <c r="L38" s="53"/>
      <c r="M38" s="54"/>
      <c r="N38" s="53"/>
      <c r="O38" s="54"/>
      <c r="P38" s="55"/>
      <c r="Q38" s="41"/>
    </row>
    <row r="39" spans="1:17">
      <c r="L39" s="53"/>
      <c r="M39" s="54"/>
      <c r="N39" s="53"/>
      <c r="O39" s="54"/>
      <c r="P39" s="55"/>
      <c r="Q39" s="41"/>
    </row>
    <row r="40" spans="1:17">
      <c r="L40" s="53"/>
      <c r="M40" s="54"/>
      <c r="N40" s="53"/>
      <c r="O40" s="54"/>
      <c r="P40" s="55"/>
      <c r="Q40" s="41"/>
    </row>
    <row r="41" spans="1:17">
      <c r="L41" s="53"/>
      <c r="M41" s="54"/>
      <c r="N41" s="53"/>
      <c r="O41" s="54"/>
      <c r="P41" s="55"/>
      <c r="Q41" s="41"/>
    </row>
    <row r="42" spans="1:17">
      <c r="L42" s="53"/>
      <c r="M42" s="54"/>
      <c r="N42" s="53"/>
      <c r="O42" s="54"/>
      <c r="P42" s="55"/>
      <c r="Q42" s="41"/>
    </row>
    <row r="43" spans="1:17">
      <c r="L43" s="53"/>
      <c r="M43" s="54"/>
      <c r="N43" s="53"/>
      <c r="O43" s="54"/>
      <c r="P43" s="55"/>
      <c r="Q43" s="41"/>
    </row>
    <row r="44" spans="1:17">
      <c r="L44" s="53"/>
      <c r="M44" s="54"/>
      <c r="N44" s="53"/>
      <c r="O44" s="54"/>
      <c r="P44" s="55"/>
      <c r="Q44" s="41"/>
    </row>
    <row r="45" spans="1:17">
      <c r="L45" s="53"/>
      <c r="M45" s="54"/>
      <c r="N45" s="53"/>
      <c r="O45" s="54"/>
      <c r="P45" s="55"/>
      <c r="Q45" s="41"/>
    </row>
    <row r="46" spans="1:17">
      <c r="L46" s="53"/>
      <c r="M46" s="54"/>
      <c r="N46" s="53"/>
      <c r="O46" s="54"/>
      <c r="P46" s="55"/>
      <c r="Q46" s="41"/>
    </row>
    <row r="47" spans="1:17">
      <c r="L47" s="53"/>
      <c r="M47" s="54"/>
      <c r="N47" s="53"/>
      <c r="O47" s="54"/>
      <c r="P47" s="55"/>
      <c r="Q47" s="41"/>
    </row>
    <row r="48" spans="1:17">
      <c r="L48" s="53"/>
      <c r="M48" s="54"/>
      <c r="N48" s="53"/>
      <c r="O48" s="54"/>
      <c r="P48" s="55"/>
      <c r="Q48" s="41"/>
    </row>
    <row r="49" spans="12:17">
      <c r="L49" s="53"/>
      <c r="M49" s="54"/>
      <c r="N49" s="53"/>
      <c r="O49" s="54"/>
      <c r="P49" s="55"/>
      <c r="Q49" s="41"/>
    </row>
    <row r="50" spans="12:17">
      <c r="L50" s="53"/>
      <c r="M50" s="54"/>
      <c r="N50" s="53"/>
      <c r="O50" s="54"/>
      <c r="P50" s="55"/>
      <c r="Q50" s="41"/>
    </row>
    <row r="51" spans="12:17">
      <c r="L51" s="53"/>
      <c r="M51" s="54"/>
      <c r="N51" s="53"/>
      <c r="O51" s="54"/>
      <c r="P51" s="55"/>
      <c r="Q51" s="41"/>
    </row>
    <row r="52" spans="12:17">
      <c r="L52" s="53"/>
      <c r="M52" s="54"/>
      <c r="N52" s="53"/>
      <c r="O52" s="54"/>
      <c r="P52" s="55"/>
      <c r="Q52" s="41"/>
    </row>
    <row r="53" spans="12:17">
      <c r="L53" s="53"/>
      <c r="M53" s="54"/>
      <c r="N53" s="53"/>
      <c r="O53" s="54"/>
      <c r="P53" s="55"/>
      <c r="Q53" s="41"/>
    </row>
    <row r="54" spans="12:17">
      <c r="L54" s="53"/>
      <c r="M54" s="54"/>
      <c r="N54" s="53"/>
      <c r="O54" s="54"/>
      <c r="P54" s="55"/>
      <c r="Q54" s="41"/>
    </row>
    <row r="55" spans="12:17">
      <c r="L55" s="53"/>
      <c r="M55" s="54"/>
      <c r="N55" s="53"/>
      <c r="O55" s="54"/>
      <c r="P55" s="55"/>
      <c r="Q55" s="41"/>
    </row>
    <row r="56" spans="12:17">
      <c r="L56" s="53"/>
      <c r="M56" s="54"/>
      <c r="N56" s="53"/>
      <c r="O56" s="54"/>
      <c r="P56" s="55"/>
      <c r="Q56" s="41"/>
    </row>
    <row r="57" spans="12:17">
      <c r="L57" s="53"/>
      <c r="M57" s="54"/>
      <c r="N57" s="53"/>
      <c r="O57" s="54"/>
      <c r="P57" s="55"/>
      <c r="Q57" s="41"/>
    </row>
    <row r="58" spans="12:17">
      <c r="L58" s="53"/>
      <c r="M58" s="54"/>
      <c r="N58" s="53"/>
      <c r="O58" s="54"/>
      <c r="P58" s="55"/>
      <c r="Q58" s="41"/>
    </row>
    <row r="59" spans="12:17">
      <c r="L59" s="53"/>
      <c r="M59" s="54"/>
      <c r="N59" s="53"/>
      <c r="O59" s="54"/>
      <c r="P59" s="55"/>
      <c r="Q59" s="41"/>
    </row>
    <row r="60" spans="12:17">
      <c r="L60" s="53"/>
      <c r="M60" s="54"/>
      <c r="N60" s="53"/>
      <c r="O60" s="54"/>
      <c r="P60" s="55"/>
      <c r="Q60" s="41"/>
    </row>
    <row r="61" spans="12:17">
      <c r="L61" s="53"/>
      <c r="M61" s="54"/>
      <c r="N61" s="53"/>
      <c r="O61" s="54"/>
      <c r="P61" s="55"/>
      <c r="Q61" s="41"/>
    </row>
    <row r="62" spans="12:17">
      <c r="L62" s="53"/>
      <c r="M62" s="54"/>
      <c r="N62" s="53"/>
      <c r="O62" s="54"/>
      <c r="P62" s="55"/>
      <c r="Q62" s="41"/>
    </row>
    <row r="63" spans="12:17">
      <c r="L63" s="53"/>
      <c r="M63" s="54"/>
      <c r="N63" s="53"/>
      <c r="O63" s="54"/>
      <c r="P63" s="55"/>
      <c r="Q63" s="41"/>
    </row>
    <row r="64" spans="12:17">
      <c r="L64" s="53"/>
      <c r="M64" s="54"/>
      <c r="N64" s="53"/>
      <c r="O64" s="54"/>
      <c r="P64" s="55"/>
      <c r="Q64" s="41"/>
    </row>
    <row r="65" spans="12:17">
      <c r="L65" s="53"/>
      <c r="M65" s="54"/>
      <c r="N65" s="53"/>
      <c r="O65" s="54"/>
      <c r="P65" s="55"/>
      <c r="Q65" s="41"/>
    </row>
    <row r="66" spans="12:17">
      <c r="L66" s="53"/>
      <c r="M66" s="54"/>
      <c r="N66" s="53"/>
      <c r="O66" s="54"/>
      <c r="P66" s="55"/>
      <c r="Q66" s="41"/>
    </row>
    <row r="67" spans="12:17">
      <c r="L67" s="53"/>
      <c r="M67" s="54"/>
      <c r="N67" s="53"/>
      <c r="O67" s="54"/>
      <c r="P67" s="55"/>
      <c r="Q67" s="41"/>
    </row>
    <row r="68" spans="12:17">
      <c r="L68" s="53"/>
      <c r="M68" s="54"/>
      <c r="N68" s="53"/>
      <c r="O68" s="54"/>
      <c r="P68" s="55"/>
      <c r="Q68" s="41"/>
    </row>
    <row r="69" spans="12:17">
      <c r="L69" s="53"/>
      <c r="M69" s="54"/>
      <c r="N69" s="53"/>
      <c r="O69" s="54"/>
      <c r="P69" s="55"/>
      <c r="Q69" s="41"/>
    </row>
    <row r="70" spans="12:17">
      <c r="L70" s="53"/>
      <c r="M70" s="54"/>
      <c r="N70" s="53"/>
      <c r="O70" s="54"/>
      <c r="P70" s="55"/>
      <c r="Q70" s="41"/>
    </row>
    <row r="71" spans="12:17">
      <c r="L71" s="53"/>
      <c r="M71" s="54"/>
      <c r="N71" s="53"/>
      <c r="O71" s="54"/>
      <c r="P71" s="55"/>
      <c r="Q71" s="41"/>
    </row>
    <row r="72" spans="12:17">
      <c r="L72" s="53"/>
      <c r="M72" s="54"/>
      <c r="N72" s="53"/>
      <c r="O72" s="54"/>
      <c r="P72" s="55"/>
      <c r="Q72" s="41"/>
    </row>
    <row r="73" spans="12:17">
      <c r="L73" s="53"/>
      <c r="M73" s="54"/>
      <c r="N73" s="53"/>
      <c r="O73" s="54"/>
      <c r="P73" s="55"/>
      <c r="Q73" s="41"/>
    </row>
    <row r="74" spans="12:17">
      <c r="L74" s="53"/>
      <c r="M74" s="54"/>
      <c r="N74" s="53"/>
      <c r="O74" s="54"/>
      <c r="P74" s="55"/>
      <c r="Q74" s="41"/>
    </row>
    <row r="75" spans="12:17">
      <c r="L75" s="53"/>
      <c r="M75" s="54"/>
      <c r="N75" s="53"/>
      <c r="O75" s="54"/>
      <c r="P75" s="55"/>
      <c r="Q75" s="41"/>
    </row>
    <row r="76" spans="12:17">
      <c r="L76" s="53"/>
      <c r="M76" s="54"/>
      <c r="N76" s="53"/>
      <c r="O76" s="54"/>
      <c r="P76" s="55"/>
      <c r="Q76" s="41"/>
    </row>
    <row r="77" spans="12:17">
      <c r="L77" s="53"/>
      <c r="M77" s="54"/>
      <c r="N77" s="53"/>
      <c r="O77" s="54"/>
      <c r="P77" s="55"/>
      <c r="Q77" s="41"/>
    </row>
    <row r="78" spans="12:17">
      <c r="L78" s="53"/>
      <c r="M78" s="54"/>
      <c r="N78" s="53"/>
      <c r="O78" s="54"/>
      <c r="P78" s="55"/>
      <c r="Q78" s="41"/>
    </row>
    <row r="79" spans="12:17">
      <c r="L79" s="53"/>
      <c r="M79" s="54"/>
      <c r="N79" s="53"/>
      <c r="O79" s="54"/>
      <c r="P79" s="55"/>
      <c r="Q79" s="41"/>
    </row>
    <row r="80" spans="12:17">
      <c r="L80" s="53"/>
      <c r="M80" s="54"/>
      <c r="N80" s="53"/>
      <c r="O80" s="54"/>
      <c r="P80" s="55"/>
      <c r="Q80" s="41"/>
    </row>
    <row r="81" spans="12:17">
      <c r="L81" s="53"/>
      <c r="M81" s="54"/>
      <c r="N81" s="53"/>
      <c r="O81" s="54"/>
      <c r="P81" s="55"/>
      <c r="Q81" s="41"/>
    </row>
    <row r="82" spans="12:17">
      <c r="L82" s="53"/>
      <c r="M82" s="54"/>
      <c r="N82" s="53"/>
      <c r="O82" s="54"/>
      <c r="P82" s="55"/>
      <c r="Q82" s="41"/>
    </row>
    <row r="83" spans="12:17">
      <c r="L83" s="53"/>
      <c r="M83" s="54"/>
      <c r="N83" s="53"/>
      <c r="O83" s="54"/>
      <c r="P83" s="55"/>
      <c r="Q83" s="41"/>
    </row>
    <row r="84" spans="12:17">
      <c r="L84" s="53"/>
      <c r="M84" s="54"/>
      <c r="N84" s="53"/>
      <c r="O84" s="54"/>
      <c r="P84" s="55"/>
      <c r="Q84" s="41"/>
    </row>
    <row r="85" spans="12:17">
      <c r="L85" s="53"/>
      <c r="M85" s="54"/>
      <c r="N85" s="53"/>
      <c r="O85" s="54"/>
      <c r="P85" s="55"/>
      <c r="Q85" s="41"/>
    </row>
    <row r="86" spans="12:17">
      <c r="L86" s="53"/>
      <c r="M86" s="54"/>
      <c r="N86" s="53"/>
      <c r="O86" s="54"/>
      <c r="P86" s="55"/>
      <c r="Q86" s="41"/>
    </row>
    <row r="87" spans="12:17">
      <c r="L87" s="53"/>
      <c r="M87" s="54"/>
      <c r="N87" s="53"/>
      <c r="O87" s="54"/>
      <c r="P87" s="55"/>
      <c r="Q87" s="41"/>
    </row>
    <row r="88" spans="12:17">
      <c r="L88" s="53"/>
      <c r="M88" s="54"/>
      <c r="N88" s="53"/>
      <c r="O88" s="54"/>
      <c r="P88" s="55"/>
      <c r="Q88" s="41"/>
    </row>
    <row r="89" spans="12:17">
      <c r="L89" s="53"/>
      <c r="M89" s="54"/>
      <c r="N89" s="53"/>
      <c r="O89" s="54"/>
      <c r="P89" s="55"/>
      <c r="Q89" s="41"/>
    </row>
    <row r="90" spans="12:17">
      <c r="L90" s="53"/>
      <c r="M90" s="54"/>
      <c r="N90" s="53"/>
      <c r="O90" s="54"/>
      <c r="P90" s="55"/>
      <c r="Q90" s="41"/>
    </row>
    <row r="91" spans="12:17">
      <c r="L91" s="53"/>
      <c r="M91" s="54"/>
      <c r="N91" s="53"/>
      <c r="O91" s="54"/>
      <c r="P91" s="55"/>
      <c r="Q91" s="41"/>
    </row>
    <row r="92" spans="12:17">
      <c r="L92" s="53"/>
      <c r="M92" s="54"/>
      <c r="N92" s="53"/>
      <c r="O92" s="54"/>
      <c r="P92" s="55"/>
      <c r="Q92" s="41"/>
    </row>
    <row r="93" spans="12:17">
      <c r="L93" s="53"/>
      <c r="M93" s="54"/>
      <c r="N93" s="53"/>
      <c r="O93" s="54"/>
      <c r="P93" s="55"/>
      <c r="Q93" s="41"/>
    </row>
    <row r="94" spans="12:17">
      <c r="L94" s="53"/>
      <c r="M94" s="54"/>
      <c r="N94" s="53"/>
      <c r="O94" s="54"/>
      <c r="P94" s="55"/>
      <c r="Q94" s="41"/>
    </row>
    <row r="95" spans="12:17">
      <c r="L95" s="53"/>
      <c r="M95" s="54"/>
      <c r="N95" s="53"/>
      <c r="O95" s="54"/>
      <c r="P95" s="55"/>
      <c r="Q95" s="41"/>
    </row>
    <row r="96" spans="12:17">
      <c r="L96" s="53"/>
      <c r="M96" s="54"/>
      <c r="N96" s="53"/>
      <c r="O96" s="54"/>
      <c r="P96" s="55"/>
      <c r="Q96" s="41"/>
    </row>
    <row r="97" spans="12:17">
      <c r="L97" s="53"/>
      <c r="M97" s="54"/>
      <c r="N97" s="53"/>
      <c r="O97" s="54"/>
      <c r="P97" s="55"/>
      <c r="Q97" s="41"/>
    </row>
    <row r="98" spans="12:17">
      <c r="L98" s="53"/>
      <c r="M98" s="54"/>
      <c r="N98" s="53"/>
      <c r="O98" s="54"/>
      <c r="P98" s="55"/>
      <c r="Q98" s="41"/>
    </row>
    <row r="99" spans="12:17">
      <c r="L99" s="53"/>
      <c r="M99" s="54"/>
      <c r="N99" s="53"/>
      <c r="O99" s="54"/>
      <c r="P99" s="55"/>
      <c r="Q99" s="41"/>
    </row>
    <row r="100" spans="12:17">
      <c r="L100" s="53"/>
      <c r="M100" s="54"/>
      <c r="N100" s="53"/>
      <c r="O100" s="54"/>
      <c r="P100" s="55"/>
      <c r="Q100" s="41"/>
    </row>
    <row r="101" spans="12:17">
      <c r="L101" s="53"/>
      <c r="M101" s="54"/>
      <c r="N101" s="53"/>
      <c r="O101" s="54"/>
      <c r="P101" s="55"/>
      <c r="Q101" s="41"/>
    </row>
    <row r="102" spans="12:17">
      <c r="L102" s="53"/>
      <c r="M102" s="54"/>
      <c r="N102" s="53"/>
      <c r="O102" s="54"/>
      <c r="P102" s="55"/>
      <c r="Q102" s="41"/>
    </row>
    <row r="103" spans="12:17">
      <c r="L103" s="53"/>
      <c r="M103" s="54"/>
      <c r="N103" s="53"/>
      <c r="O103" s="54"/>
      <c r="P103" s="55"/>
      <c r="Q103" s="41"/>
    </row>
    <row r="104" spans="12:17">
      <c r="L104" s="53"/>
      <c r="M104" s="54"/>
      <c r="N104" s="53"/>
      <c r="O104" s="54"/>
      <c r="P104" s="55"/>
      <c r="Q104" s="41"/>
    </row>
    <row r="105" spans="12:17">
      <c r="L105" s="53"/>
      <c r="M105" s="54"/>
      <c r="N105" s="53"/>
      <c r="O105" s="54"/>
      <c r="P105" s="55"/>
      <c r="Q105" s="41"/>
    </row>
    <row r="106" spans="12:17">
      <c r="L106" s="53"/>
      <c r="M106" s="54"/>
      <c r="N106" s="53"/>
      <c r="O106" s="54"/>
      <c r="P106" s="55"/>
      <c r="Q106" s="41"/>
    </row>
    <row r="107" spans="12:17">
      <c r="L107" s="53"/>
      <c r="M107" s="54"/>
      <c r="N107" s="53"/>
      <c r="O107" s="54"/>
      <c r="P107" s="55"/>
      <c r="Q107" s="41"/>
    </row>
    <row r="108" spans="12:17">
      <c r="L108" s="53"/>
      <c r="M108" s="54"/>
      <c r="N108" s="53"/>
      <c r="O108" s="54"/>
      <c r="P108" s="55"/>
      <c r="Q108" s="41"/>
    </row>
    <row r="109" spans="12:17">
      <c r="L109" s="53"/>
      <c r="M109" s="54"/>
      <c r="N109" s="53"/>
      <c r="O109" s="54"/>
      <c r="P109" s="55"/>
      <c r="Q109" s="41"/>
    </row>
    <row r="110" spans="12:17">
      <c r="L110" s="53"/>
      <c r="M110" s="54"/>
      <c r="N110" s="53"/>
      <c r="O110" s="54"/>
      <c r="P110" s="55"/>
      <c r="Q110" s="41"/>
    </row>
    <row r="111" spans="12:17">
      <c r="L111" s="53"/>
      <c r="M111" s="54"/>
      <c r="N111" s="53"/>
      <c r="O111" s="54"/>
      <c r="P111" s="55"/>
      <c r="Q111" s="41"/>
    </row>
    <row r="112" spans="12:17">
      <c r="L112" s="53"/>
      <c r="M112" s="54"/>
      <c r="N112" s="53"/>
      <c r="O112" s="54"/>
      <c r="P112" s="55"/>
      <c r="Q112" s="41"/>
    </row>
    <row r="113" spans="12:17">
      <c r="L113" s="53"/>
      <c r="M113" s="54"/>
      <c r="N113" s="53"/>
      <c r="O113" s="54"/>
      <c r="P113" s="55"/>
      <c r="Q113" s="41"/>
    </row>
    <row r="114" spans="12:17">
      <c r="L114" s="53"/>
      <c r="M114" s="54"/>
      <c r="N114" s="53"/>
      <c r="O114" s="54"/>
      <c r="P114" s="55"/>
      <c r="Q114" s="41"/>
    </row>
    <row r="115" spans="12:17">
      <c r="L115" s="53"/>
      <c r="M115" s="54"/>
      <c r="N115" s="53"/>
      <c r="O115" s="54"/>
      <c r="P115" s="55"/>
      <c r="Q115" s="41"/>
    </row>
    <row r="116" spans="12:17">
      <c r="L116" s="53"/>
      <c r="M116" s="54"/>
      <c r="N116" s="53"/>
      <c r="O116" s="54"/>
      <c r="P116" s="55"/>
      <c r="Q116" s="41"/>
    </row>
    <row r="117" spans="12:17">
      <c r="L117" s="53"/>
      <c r="M117" s="54"/>
      <c r="N117" s="53"/>
      <c r="O117" s="54"/>
      <c r="P117" s="55"/>
      <c r="Q117" s="41"/>
    </row>
    <row r="118" spans="12:17">
      <c r="L118" s="53"/>
      <c r="M118" s="54"/>
      <c r="N118" s="53"/>
      <c r="O118" s="54"/>
      <c r="P118" s="55"/>
      <c r="Q118" s="41"/>
    </row>
    <row r="119" spans="12:17">
      <c r="L119" s="53"/>
      <c r="M119" s="54"/>
      <c r="N119" s="53"/>
      <c r="O119" s="54"/>
      <c r="P119" s="55"/>
      <c r="Q119" s="41"/>
    </row>
    <row r="120" spans="12:17">
      <c r="L120" s="53"/>
      <c r="M120" s="54"/>
      <c r="N120" s="53"/>
      <c r="O120" s="54"/>
      <c r="P120" s="55"/>
      <c r="Q120" s="41"/>
    </row>
    <row r="121" spans="12:17">
      <c r="L121" s="53"/>
      <c r="M121" s="54"/>
      <c r="N121" s="53"/>
      <c r="O121" s="54"/>
      <c r="P121" s="55"/>
      <c r="Q121" s="41"/>
    </row>
    <row r="122" spans="12:17">
      <c r="L122" s="53"/>
      <c r="M122" s="54"/>
      <c r="N122" s="53"/>
      <c r="O122" s="54"/>
      <c r="P122" s="55"/>
      <c r="Q122" s="41"/>
    </row>
    <row r="123" spans="12:17">
      <c r="L123" s="53"/>
      <c r="M123" s="54"/>
      <c r="N123" s="53"/>
      <c r="O123" s="54"/>
      <c r="P123" s="55"/>
      <c r="Q123" s="41"/>
    </row>
    <row r="124" spans="12:17">
      <c r="L124" s="53"/>
      <c r="M124" s="54"/>
      <c r="N124" s="53"/>
      <c r="O124" s="54"/>
      <c r="P124" s="55"/>
      <c r="Q124" s="41"/>
    </row>
    <row r="125" spans="12:17">
      <c r="L125" s="53"/>
      <c r="M125" s="54"/>
      <c r="N125" s="53"/>
      <c r="O125" s="54"/>
      <c r="P125" s="55"/>
      <c r="Q125" s="41"/>
    </row>
    <row r="126" spans="12:17">
      <c r="L126" s="53"/>
      <c r="M126" s="54"/>
      <c r="N126" s="53"/>
      <c r="O126" s="54"/>
      <c r="P126" s="55"/>
      <c r="Q126" s="41"/>
    </row>
    <row r="127" spans="12:17">
      <c r="L127" s="53"/>
      <c r="M127" s="54"/>
      <c r="N127" s="53"/>
      <c r="O127" s="54"/>
      <c r="P127" s="55"/>
      <c r="Q127" s="41"/>
    </row>
    <row r="128" spans="12:17">
      <c r="L128" s="53"/>
      <c r="M128" s="54"/>
      <c r="N128" s="53"/>
      <c r="O128" s="54"/>
      <c r="P128" s="55"/>
      <c r="Q128" s="41"/>
    </row>
    <row r="129" spans="12:17">
      <c r="L129" s="53"/>
      <c r="M129" s="54"/>
      <c r="N129" s="53"/>
      <c r="O129" s="54"/>
      <c r="P129" s="55"/>
      <c r="Q129" s="41"/>
    </row>
    <row r="130" spans="12:17">
      <c r="L130" s="53"/>
      <c r="M130" s="54"/>
      <c r="N130" s="53"/>
      <c r="O130" s="54"/>
      <c r="P130" s="55"/>
      <c r="Q130" s="41"/>
    </row>
    <row r="131" spans="12:17">
      <c r="L131" s="53"/>
      <c r="M131" s="54"/>
      <c r="N131" s="53"/>
      <c r="O131" s="54"/>
      <c r="P131" s="55"/>
      <c r="Q131" s="41"/>
    </row>
    <row r="132" spans="12:17">
      <c r="L132" s="53"/>
      <c r="M132" s="54"/>
      <c r="N132" s="53"/>
      <c r="O132" s="54"/>
      <c r="P132" s="55"/>
      <c r="Q132" s="41"/>
    </row>
    <row r="133" spans="12:17">
      <c r="L133" s="53"/>
      <c r="M133" s="54"/>
      <c r="N133" s="53"/>
      <c r="O133" s="54"/>
      <c r="P133" s="55"/>
      <c r="Q133" s="41"/>
    </row>
    <row r="134" spans="12:17">
      <c r="L134" s="53"/>
      <c r="M134" s="54"/>
      <c r="N134" s="53"/>
      <c r="O134" s="54"/>
      <c r="P134" s="55"/>
      <c r="Q134" s="41"/>
    </row>
    <row r="135" spans="12:17">
      <c r="L135" s="53"/>
      <c r="M135" s="54"/>
      <c r="N135" s="53"/>
      <c r="O135" s="54"/>
      <c r="P135" s="55"/>
      <c r="Q135" s="41"/>
    </row>
    <row r="136" spans="12:17">
      <c r="L136" s="53"/>
      <c r="M136" s="54"/>
      <c r="N136" s="53"/>
      <c r="O136" s="54"/>
      <c r="P136" s="55"/>
      <c r="Q136" s="41"/>
    </row>
    <row r="137" spans="12:17">
      <c r="L137" s="53"/>
      <c r="M137" s="54"/>
      <c r="N137" s="53"/>
      <c r="O137" s="54"/>
      <c r="P137" s="55"/>
      <c r="Q137" s="41"/>
    </row>
    <row r="138" spans="12:17">
      <c r="L138" s="53"/>
      <c r="M138" s="54"/>
      <c r="N138" s="53"/>
      <c r="O138" s="54"/>
      <c r="P138" s="55"/>
      <c r="Q138" s="41"/>
    </row>
    <row r="139" spans="12:17">
      <c r="L139" s="53"/>
      <c r="M139" s="54"/>
      <c r="N139" s="53"/>
      <c r="O139" s="54"/>
      <c r="P139" s="55"/>
      <c r="Q139" s="41"/>
    </row>
    <row r="140" spans="12:17">
      <c r="L140" s="53"/>
      <c r="M140" s="54"/>
      <c r="N140" s="53"/>
      <c r="O140" s="54"/>
      <c r="P140" s="55"/>
      <c r="Q140" s="41"/>
    </row>
    <row r="141" spans="12:17">
      <c r="L141" s="53"/>
      <c r="M141" s="54"/>
      <c r="N141" s="53"/>
      <c r="O141" s="54"/>
      <c r="P141" s="55"/>
      <c r="Q141" s="41"/>
    </row>
    <row r="142" spans="12:17">
      <c r="L142" s="53"/>
      <c r="M142" s="54"/>
      <c r="N142" s="53"/>
      <c r="O142" s="54"/>
      <c r="P142" s="55"/>
      <c r="Q142" s="41"/>
    </row>
    <row r="143" spans="12:17">
      <c r="L143" s="53"/>
      <c r="M143" s="54"/>
      <c r="N143" s="53"/>
      <c r="O143" s="54"/>
      <c r="P143" s="55"/>
      <c r="Q143" s="41"/>
    </row>
    <row r="144" spans="12:17">
      <c r="L144" s="53"/>
      <c r="M144" s="54"/>
      <c r="N144" s="53"/>
      <c r="O144" s="54"/>
      <c r="P144" s="55"/>
      <c r="Q144" s="41"/>
    </row>
    <row r="145" spans="12:17">
      <c r="L145" s="53"/>
      <c r="M145" s="54"/>
      <c r="N145" s="53"/>
      <c r="O145" s="54"/>
      <c r="P145" s="55"/>
      <c r="Q145" s="41"/>
    </row>
    <row r="146" spans="12:17">
      <c r="L146" s="53"/>
      <c r="M146" s="54"/>
      <c r="N146" s="53"/>
      <c r="O146" s="54"/>
      <c r="P146" s="55"/>
      <c r="Q146" s="41"/>
    </row>
    <row r="147" spans="12:17">
      <c r="L147" s="53"/>
      <c r="M147" s="54"/>
      <c r="N147" s="53"/>
      <c r="O147" s="54"/>
      <c r="P147" s="55"/>
      <c r="Q147" s="41"/>
    </row>
    <row r="148" spans="12:17">
      <c r="L148" s="53"/>
      <c r="M148" s="54"/>
      <c r="N148" s="53"/>
      <c r="O148" s="54"/>
      <c r="P148" s="55"/>
      <c r="Q148" s="41"/>
    </row>
    <row r="149" spans="12:17">
      <c r="L149" s="53"/>
      <c r="M149" s="54"/>
      <c r="N149" s="53"/>
      <c r="O149" s="54"/>
      <c r="P149" s="55"/>
      <c r="Q149" s="41"/>
    </row>
    <row r="150" spans="12:17">
      <c r="L150" s="53"/>
      <c r="M150" s="54"/>
      <c r="N150" s="53"/>
      <c r="O150" s="54"/>
      <c r="P150" s="55"/>
      <c r="Q150" s="41"/>
    </row>
    <row r="151" spans="12:17">
      <c r="L151" s="53"/>
      <c r="M151" s="54"/>
      <c r="N151" s="53"/>
      <c r="O151" s="54"/>
      <c r="P151" s="55"/>
      <c r="Q151" s="41"/>
    </row>
    <row r="152" spans="12:17">
      <c r="L152" s="53"/>
      <c r="M152" s="54"/>
      <c r="N152" s="53"/>
      <c r="O152" s="54"/>
      <c r="P152" s="55"/>
      <c r="Q152" s="41"/>
    </row>
    <row r="153" spans="12:17">
      <c r="L153" s="53"/>
      <c r="M153" s="54"/>
      <c r="N153" s="53"/>
      <c r="O153" s="54"/>
      <c r="P153" s="55"/>
      <c r="Q153" s="41"/>
    </row>
    <row r="154" spans="12:17">
      <c r="L154" s="53"/>
      <c r="M154" s="54"/>
      <c r="N154" s="53"/>
      <c r="O154" s="54"/>
      <c r="P154" s="55"/>
      <c r="Q154" s="41"/>
    </row>
    <row r="155" spans="12:17">
      <c r="L155" s="53"/>
      <c r="M155" s="54"/>
      <c r="N155" s="53"/>
      <c r="O155" s="54"/>
      <c r="P155" s="55"/>
      <c r="Q155" s="41"/>
    </row>
    <row r="156" spans="12:17">
      <c r="L156" s="53"/>
      <c r="M156" s="54"/>
      <c r="N156" s="53"/>
      <c r="O156" s="54"/>
      <c r="P156" s="55"/>
      <c r="Q156" s="41"/>
    </row>
    <row r="157" spans="12:17">
      <c r="L157" s="53"/>
      <c r="M157" s="54"/>
      <c r="N157" s="53"/>
      <c r="O157" s="54"/>
      <c r="P157" s="55"/>
      <c r="Q157" s="41"/>
    </row>
    <row r="158" spans="12:17">
      <c r="L158" s="53"/>
      <c r="M158" s="54"/>
      <c r="N158" s="53"/>
      <c r="O158" s="54"/>
      <c r="P158" s="55"/>
      <c r="Q158" s="41"/>
    </row>
    <row r="159" spans="12:17">
      <c r="L159" s="53"/>
      <c r="M159" s="54"/>
      <c r="N159" s="53"/>
      <c r="O159" s="54"/>
      <c r="P159" s="55"/>
      <c r="Q159" s="41"/>
    </row>
    <row r="160" spans="12:17">
      <c r="L160" s="53"/>
      <c r="M160" s="54"/>
      <c r="N160" s="53"/>
      <c r="O160" s="54"/>
      <c r="P160" s="55"/>
      <c r="Q160" s="41"/>
    </row>
    <row r="161" spans="12:17">
      <c r="L161" s="53"/>
      <c r="M161" s="54"/>
      <c r="N161" s="53"/>
      <c r="O161" s="54"/>
      <c r="P161" s="55"/>
      <c r="Q161" s="41"/>
    </row>
    <row r="162" spans="12:17">
      <c r="L162" s="53"/>
      <c r="M162" s="54"/>
      <c r="N162" s="53"/>
      <c r="O162" s="54"/>
      <c r="P162" s="55"/>
      <c r="Q162" s="41"/>
    </row>
    <row r="163" spans="12:17">
      <c r="L163" s="53"/>
      <c r="M163" s="54"/>
      <c r="N163" s="53"/>
      <c r="O163" s="54"/>
      <c r="P163" s="55"/>
      <c r="Q163" s="41"/>
    </row>
    <row r="164" spans="12:17">
      <c r="L164" s="53"/>
      <c r="M164" s="54"/>
      <c r="N164" s="53"/>
      <c r="O164" s="54"/>
      <c r="P164" s="55"/>
      <c r="Q164" s="41"/>
    </row>
    <row r="165" spans="12:17">
      <c r="L165" s="53"/>
      <c r="M165" s="54"/>
      <c r="N165" s="53"/>
      <c r="O165" s="54"/>
      <c r="P165" s="55"/>
      <c r="Q165" s="41"/>
    </row>
    <row r="166" spans="12:17">
      <c r="L166" s="53"/>
      <c r="M166" s="54"/>
      <c r="N166" s="53"/>
      <c r="O166" s="54"/>
      <c r="P166" s="55"/>
      <c r="Q166" s="41"/>
    </row>
    <row r="167" spans="12:17">
      <c r="L167" s="53"/>
      <c r="M167" s="54"/>
      <c r="N167" s="53"/>
      <c r="O167" s="54"/>
      <c r="P167" s="55"/>
      <c r="Q167" s="41"/>
    </row>
    <row r="168" spans="12:17">
      <c r="L168" s="53"/>
      <c r="M168" s="54"/>
      <c r="N168" s="53"/>
      <c r="O168" s="54"/>
      <c r="P168" s="55"/>
      <c r="Q168" s="41"/>
    </row>
    <row r="169" spans="12:17">
      <c r="L169" s="53"/>
      <c r="M169" s="54"/>
      <c r="N169" s="53"/>
      <c r="O169" s="54"/>
      <c r="P169" s="55"/>
      <c r="Q169" s="41"/>
    </row>
    <row r="170" spans="12:17">
      <c r="L170" s="53"/>
      <c r="M170" s="54"/>
      <c r="N170" s="53"/>
      <c r="O170" s="54"/>
      <c r="P170" s="55"/>
      <c r="Q170" s="41"/>
    </row>
    <row r="171" spans="12:17">
      <c r="L171" s="53"/>
      <c r="M171" s="54"/>
      <c r="N171" s="53"/>
      <c r="O171" s="54"/>
      <c r="P171" s="55"/>
      <c r="Q171" s="41"/>
    </row>
    <row r="172" spans="12:17">
      <c r="L172" s="53"/>
      <c r="M172" s="54"/>
      <c r="N172" s="53"/>
      <c r="O172" s="54"/>
      <c r="P172" s="55"/>
      <c r="Q172" s="41"/>
    </row>
    <row r="173" spans="12:17">
      <c r="L173" s="53"/>
      <c r="M173" s="54"/>
      <c r="N173" s="53"/>
      <c r="O173" s="54"/>
      <c r="P173" s="55"/>
      <c r="Q173" s="41"/>
    </row>
    <row r="174" spans="12:17">
      <c r="L174" s="53"/>
      <c r="M174" s="54"/>
      <c r="N174" s="53"/>
      <c r="O174" s="54"/>
      <c r="P174" s="55"/>
      <c r="Q174" s="41"/>
    </row>
    <row r="175" spans="12:17">
      <c r="L175" s="53"/>
      <c r="M175" s="54"/>
      <c r="N175" s="53"/>
      <c r="O175" s="54"/>
      <c r="P175" s="55"/>
      <c r="Q175" s="41"/>
    </row>
    <row r="176" spans="12:17">
      <c r="L176" s="53"/>
      <c r="M176" s="54"/>
      <c r="N176" s="53"/>
      <c r="O176" s="54"/>
      <c r="P176" s="55"/>
      <c r="Q176" s="41"/>
    </row>
    <row r="177" spans="12:17">
      <c r="L177" s="53"/>
      <c r="M177" s="54"/>
      <c r="N177" s="53"/>
      <c r="O177" s="54"/>
      <c r="P177" s="55"/>
      <c r="Q177" s="41"/>
    </row>
    <row r="178" spans="12:17">
      <c r="L178" s="53"/>
      <c r="M178" s="54"/>
      <c r="N178" s="53"/>
      <c r="O178" s="54"/>
      <c r="P178" s="55"/>
      <c r="Q178" s="41"/>
    </row>
    <row r="179" spans="12:17">
      <c r="L179" s="53"/>
      <c r="M179" s="54"/>
      <c r="N179" s="53"/>
      <c r="O179" s="54"/>
      <c r="P179" s="55"/>
      <c r="Q179" s="41"/>
    </row>
    <row r="180" spans="12:17">
      <c r="L180" s="53"/>
      <c r="M180" s="54"/>
      <c r="N180" s="53"/>
      <c r="O180" s="54"/>
      <c r="P180" s="55"/>
      <c r="Q180" s="41"/>
    </row>
    <row r="181" spans="12:17">
      <c r="L181" s="53"/>
      <c r="M181" s="54"/>
      <c r="N181" s="53"/>
      <c r="O181" s="54"/>
      <c r="P181" s="55"/>
      <c r="Q181" s="41"/>
    </row>
    <row r="182" spans="12:17">
      <c r="L182" s="53"/>
      <c r="M182" s="54"/>
      <c r="N182" s="53"/>
      <c r="O182" s="54"/>
      <c r="P182" s="55"/>
      <c r="Q182" s="41"/>
    </row>
    <row r="183" spans="12:17">
      <c r="L183" s="53"/>
      <c r="M183" s="54"/>
      <c r="N183" s="53"/>
      <c r="O183" s="54"/>
      <c r="P183" s="55"/>
      <c r="Q183" s="41"/>
    </row>
    <row r="184" spans="12:17">
      <c r="L184" s="53"/>
      <c r="M184" s="54"/>
      <c r="N184" s="53"/>
      <c r="O184" s="54"/>
      <c r="P184" s="55"/>
      <c r="Q184" s="41"/>
    </row>
    <row r="185" spans="12:17">
      <c r="L185" s="53"/>
      <c r="M185" s="54"/>
      <c r="N185" s="53"/>
      <c r="O185" s="54"/>
      <c r="P185" s="55"/>
      <c r="Q185" s="41"/>
    </row>
    <row r="186" spans="12:17">
      <c r="L186" s="53"/>
      <c r="M186" s="54"/>
      <c r="N186" s="53"/>
      <c r="O186" s="54"/>
      <c r="P186" s="55"/>
      <c r="Q186" s="41"/>
    </row>
    <row r="187" spans="12:17">
      <c r="L187" s="53"/>
      <c r="M187" s="54"/>
      <c r="N187" s="53"/>
      <c r="O187" s="54"/>
      <c r="P187" s="55"/>
      <c r="Q187" s="41"/>
    </row>
    <row r="188" spans="12:17">
      <c r="L188" s="53"/>
      <c r="M188" s="54"/>
      <c r="N188" s="53"/>
      <c r="O188" s="54"/>
      <c r="P188" s="55"/>
      <c r="Q188" s="41"/>
    </row>
    <row r="189" spans="12:17">
      <c r="L189" s="53"/>
      <c r="M189" s="54"/>
      <c r="N189" s="53"/>
      <c r="O189" s="54"/>
      <c r="P189" s="55"/>
      <c r="Q189" s="41"/>
    </row>
    <row r="190" spans="12:17">
      <c r="L190" s="53"/>
      <c r="M190" s="54"/>
      <c r="N190" s="53"/>
      <c r="O190" s="54"/>
      <c r="P190" s="55"/>
      <c r="Q190" s="41"/>
    </row>
    <row r="191" spans="12:17">
      <c r="L191" s="53"/>
      <c r="M191" s="54"/>
      <c r="N191" s="53"/>
      <c r="O191" s="54"/>
      <c r="P191" s="55"/>
      <c r="Q191" s="41"/>
    </row>
    <row r="192" spans="12:17">
      <c r="L192" s="53"/>
      <c r="M192" s="54"/>
      <c r="N192" s="53"/>
      <c r="O192" s="54"/>
      <c r="P192" s="55"/>
      <c r="Q192" s="41"/>
    </row>
    <row r="193" spans="12:17">
      <c r="L193" s="53"/>
      <c r="M193" s="54"/>
      <c r="N193" s="53"/>
      <c r="O193" s="54"/>
      <c r="P193" s="55"/>
      <c r="Q193" s="41"/>
    </row>
    <row r="194" spans="12:17">
      <c r="L194" s="53"/>
      <c r="M194" s="54"/>
      <c r="N194" s="53"/>
      <c r="O194" s="54"/>
      <c r="P194" s="55"/>
      <c r="Q194" s="41"/>
    </row>
    <row r="195" spans="12:17">
      <c r="L195" s="53"/>
      <c r="M195" s="54"/>
      <c r="N195" s="53"/>
      <c r="O195" s="54"/>
      <c r="P195" s="55"/>
      <c r="Q195" s="41"/>
    </row>
    <row r="196" spans="12:17">
      <c r="L196" s="53"/>
      <c r="M196" s="54"/>
      <c r="N196" s="53"/>
      <c r="O196" s="54"/>
      <c r="P196" s="55"/>
      <c r="Q196" s="41"/>
    </row>
    <row r="197" spans="12:17">
      <c r="L197" s="53"/>
      <c r="M197" s="54"/>
      <c r="N197" s="53"/>
      <c r="O197" s="54"/>
      <c r="P197" s="55"/>
      <c r="Q197" s="41"/>
    </row>
    <row r="198" spans="12:17">
      <c r="L198" s="53"/>
      <c r="M198" s="54"/>
      <c r="N198" s="53"/>
      <c r="O198" s="54"/>
      <c r="P198" s="55"/>
      <c r="Q198" s="41"/>
    </row>
    <row r="199" spans="12:17">
      <c r="L199" s="53"/>
      <c r="M199" s="54"/>
      <c r="N199" s="53"/>
      <c r="O199" s="54"/>
      <c r="P199" s="55"/>
      <c r="Q199" s="41"/>
    </row>
    <row r="200" spans="12:17">
      <c r="L200" s="53"/>
      <c r="M200" s="54"/>
      <c r="N200" s="53"/>
      <c r="O200" s="54"/>
      <c r="P200" s="55"/>
      <c r="Q200" s="41"/>
    </row>
    <row r="201" spans="12:17">
      <c r="L201" s="53"/>
      <c r="M201" s="54"/>
      <c r="N201" s="53"/>
      <c r="O201" s="54"/>
      <c r="P201" s="55"/>
      <c r="Q201" s="41"/>
    </row>
    <row r="202" spans="12:17">
      <c r="L202" s="53"/>
      <c r="M202" s="54"/>
      <c r="N202" s="53"/>
      <c r="O202" s="54"/>
      <c r="P202" s="55"/>
      <c r="Q202" s="41"/>
    </row>
    <row r="203" spans="12:17">
      <c r="L203" s="53"/>
      <c r="M203" s="54"/>
      <c r="N203" s="53"/>
      <c r="O203" s="54"/>
      <c r="P203" s="55"/>
      <c r="Q203" s="41"/>
    </row>
    <row r="204" spans="12:17">
      <c r="L204" s="53"/>
      <c r="M204" s="54"/>
      <c r="N204" s="53"/>
      <c r="O204" s="54"/>
      <c r="P204" s="55"/>
      <c r="Q204" s="41"/>
    </row>
    <row r="205" spans="12:17">
      <c r="L205" s="53"/>
      <c r="M205" s="54"/>
      <c r="N205" s="53"/>
      <c r="O205" s="54"/>
      <c r="P205" s="55"/>
      <c r="Q205" s="41"/>
    </row>
    <row r="206" spans="12:17">
      <c r="L206" s="53"/>
      <c r="M206" s="54"/>
      <c r="N206" s="53"/>
      <c r="O206" s="54"/>
      <c r="P206" s="55"/>
      <c r="Q206" s="41"/>
    </row>
    <row r="207" spans="12:17">
      <c r="L207" s="53"/>
      <c r="M207" s="54"/>
      <c r="N207" s="53"/>
      <c r="O207" s="54"/>
      <c r="P207" s="55"/>
      <c r="Q207" s="41"/>
    </row>
    <row r="208" spans="12:17">
      <c r="L208" s="53"/>
      <c r="M208" s="54"/>
      <c r="N208" s="53"/>
      <c r="O208" s="54"/>
      <c r="P208" s="55"/>
      <c r="Q208" s="41"/>
    </row>
    <row r="209" spans="12:17">
      <c r="L209" s="53"/>
      <c r="M209" s="54"/>
      <c r="N209" s="53"/>
      <c r="O209" s="54"/>
      <c r="P209" s="55"/>
      <c r="Q209" s="41"/>
    </row>
    <row r="210" spans="12:17">
      <c r="L210" s="53"/>
      <c r="M210" s="54"/>
      <c r="N210" s="53"/>
      <c r="O210" s="54"/>
      <c r="P210" s="55"/>
      <c r="Q210" s="41"/>
    </row>
    <row r="211" spans="12:17">
      <c r="L211" s="53"/>
      <c r="M211" s="54"/>
      <c r="N211" s="53"/>
      <c r="O211" s="54"/>
      <c r="P211" s="55"/>
      <c r="Q211" s="41"/>
    </row>
    <row r="212" spans="12:17">
      <c r="L212" s="53"/>
      <c r="M212" s="54"/>
      <c r="N212" s="53"/>
      <c r="O212" s="54"/>
      <c r="P212" s="55"/>
      <c r="Q212" s="41"/>
    </row>
    <row r="213" spans="12:17">
      <c r="L213" s="53"/>
      <c r="M213" s="54"/>
      <c r="N213" s="53"/>
      <c r="O213" s="54"/>
      <c r="P213" s="55"/>
      <c r="Q213" s="41"/>
    </row>
    <row r="214" spans="12:17">
      <c r="L214" s="53"/>
      <c r="M214" s="54"/>
      <c r="N214" s="53"/>
      <c r="O214" s="54"/>
      <c r="P214" s="55"/>
      <c r="Q214" s="41"/>
    </row>
    <row r="215" spans="12:17">
      <c r="L215" s="53"/>
      <c r="M215" s="54"/>
      <c r="N215" s="53"/>
      <c r="O215" s="54"/>
      <c r="P215" s="55"/>
      <c r="Q215" s="41"/>
    </row>
    <row r="216" spans="12:17">
      <c r="L216" s="53"/>
      <c r="M216" s="54"/>
      <c r="N216" s="53"/>
      <c r="O216" s="54"/>
      <c r="P216" s="55"/>
      <c r="Q216" s="41"/>
    </row>
    <row r="217" spans="12:17">
      <c r="L217" s="53"/>
      <c r="M217" s="54"/>
      <c r="N217" s="53"/>
      <c r="O217" s="54"/>
      <c r="P217" s="55"/>
      <c r="Q217" s="41"/>
    </row>
    <row r="218" spans="12:17">
      <c r="L218" s="53"/>
      <c r="M218" s="54"/>
      <c r="N218" s="53"/>
      <c r="O218" s="54"/>
      <c r="P218" s="55"/>
      <c r="Q218" s="41"/>
    </row>
    <row r="219" spans="12:17">
      <c r="L219" s="53"/>
      <c r="M219" s="54"/>
      <c r="N219" s="53"/>
      <c r="O219" s="54"/>
      <c r="P219" s="55"/>
      <c r="Q219" s="41"/>
    </row>
    <row r="220" spans="12:17">
      <c r="L220" s="53"/>
      <c r="M220" s="54"/>
      <c r="N220" s="53"/>
      <c r="O220" s="54"/>
      <c r="P220" s="55"/>
      <c r="Q220" s="41"/>
    </row>
    <row r="221" spans="12:17">
      <c r="L221" s="53"/>
      <c r="M221" s="54"/>
      <c r="N221" s="53"/>
      <c r="O221" s="54"/>
      <c r="P221" s="55"/>
      <c r="Q221" s="41"/>
    </row>
    <row r="222" spans="12:17">
      <c r="L222" s="53"/>
      <c r="M222" s="54"/>
      <c r="N222" s="53"/>
      <c r="O222" s="54"/>
      <c r="P222" s="55"/>
      <c r="Q222" s="41"/>
    </row>
    <row r="223" spans="12:17">
      <c r="L223" s="53"/>
      <c r="M223" s="54"/>
      <c r="N223" s="53"/>
      <c r="O223" s="54"/>
      <c r="P223" s="55"/>
      <c r="Q223" s="41"/>
    </row>
    <row r="224" spans="12:17">
      <c r="L224" s="53"/>
      <c r="M224" s="54"/>
      <c r="N224" s="53"/>
      <c r="O224" s="54"/>
      <c r="P224" s="55"/>
      <c r="Q224" s="41"/>
    </row>
    <row r="225" spans="12:17">
      <c r="L225" s="53"/>
      <c r="M225" s="54"/>
      <c r="N225" s="53"/>
      <c r="O225" s="54"/>
      <c r="P225" s="55"/>
      <c r="Q225" s="41"/>
    </row>
    <row r="226" spans="12:17">
      <c r="L226" s="53"/>
      <c r="M226" s="54"/>
      <c r="N226" s="53"/>
      <c r="O226" s="54"/>
      <c r="P226" s="55"/>
      <c r="Q226" s="41"/>
    </row>
    <row r="227" spans="12:17">
      <c r="L227" s="53"/>
      <c r="M227" s="54"/>
      <c r="N227" s="53"/>
      <c r="O227" s="54"/>
      <c r="P227" s="55"/>
      <c r="Q227" s="41"/>
    </row>
    <row r="228" spans="12:17">
      <c r="L228" s="53"/>
      <c r="M228" s="54"/>
      <c r="N228" s="53"/>
      <c r="O228" s="54"/>
      <c r="P228" s="55"/>
      <c r="Q228" s="41"/>
    </row>
    <row r="229" spans="12:17">
      <c r="L229" s="53"/>
      <c r="M229" s="54"/>
      <c r="N229" s="53"/>
      <c r="O229" s="54"/>
      <c r="P229" s="55"/>
      <c r="Q229" s="41"/>
    </row>
    <row r="230" spans="12:17">
      <c r="L230" s="53"/>
      <c r="M230" s="54"/>
      <c r="N230" s="53"/>
      <c r="O230" s="54"/>
      <c r="P230" s="55"/>
      <c r="Q230" s="41"/>
    </row>
    <row r="231" spans="12:17">
      <c r="L231" s="53"/>
      <c r="M231" s="54"/>
      <c r="N231" s="53"/>
      <c r="O231" s="54"/>
      <c r="P231" s="55"/>
      <c r="Q231" s="41"/>
    </row>
    <row r="232" spans="12:17">
      <c r="L232" s="53"/>
      <c r="M232" s="54"/>
      <c r="N232" s="53"/>
      <c r="O232" s="54"/>
      <c r="P232" s="55"/>
      <c r="Q232" s="41"/>
    </row>
    <row r="233" spans="12:17">
      <c r="L233" s="53"/>
      <c r="M233" s="54"/>
      <c r="N233" s="53"/>
      <c r="O233" s="54"/>
      <c r="P233" s="55"/>
      <c r="Q233" s="41"/>
    </row>
    <row r="234" spans="12:17">
      <c r="L234" s="53"/>
      <c r="M234" s="54"/>
      <c r="N234" s="53"/>
      <c r="O234" s="54"/>
      <c r="P234" s="55"/>
      <c r="Q234" s="41"/>
    </row>
    <row r="235" spans="12:17">
      <c r="L235" s="53"/>
      <c r="M235" s="54"/>
      <c r="N235" s="53"/>
      <c r="O235" s="54"/>
      <c r="P235" s="55"/>
      <c r="Q235" s="41"/>
    </row>
    <row r="236" spans="12:17">
      <c r="L236" s="53"/>
      <c r="M236" s="54"/>
      <c r="N236" s="53"/>
      <c r="O236" s="54"/>
      <c r="P236" s="55"/>
      <c r="Q236" s="41"/>
    </row>
    <row r="237" spans="12:17">
      <c r="L237" s="53"/>
      <c r="M237" s="54"/>
      <c r="N237" s="53"/>
      <c r="O237" s="54"/>
      <c r="P237" s="55"/>
      <c r="Q237" s="41"/>
    </row>
    <row r="238" spans="12:17">
      <c r="L238" s="53"/>
      <c r="M238" s="54"/>
      <c r="N238" s="53"/>
      <c r="O238" s="54"/>
      <c r="P238" s="55"/>
      <c r="Q238" s="41"/>
    </row>
    <row r="239" spans="12:17">
      <c r="L239" s="53"/>
      <c r="M239" s="54"/>
      <c r="N239" s="53"/>
      <c r="O239" s="54"/>
      <c r="P239" s="55"/>
      <c r="Q239" s="41"/>
    </row>
    <row r="240" spans="12:17">
      <c r="L240" s="53"/>
      <c r="M240" s="54"/>
      <c r="N240" s="53"/>
      <c r="O240" s="54"/>
      <c r="P240" s="55"/>
      <c r="Q240" s="41"/>
    </row>
    <row r="241" spans="12:17">
      <c r="L241" s="53"/>
      <c r="M241" s="54"/>
      <c r="N241" s="53"/>
      <c r="O241" s="54"/>
      <c r="P241" s="55"/>
      <c r="Q241" s="41"/>
    </row>
    <row r="242" spans="12:17">
      <c r="L242" s="53"/>
      <c r="M242" s="54"/>
      <c r="N242" s="53"/>
      <c r="O242" s="54"/>
      <c r="P242" s="55"/>
      <c r="Q242" s="41"/>
    </row>
    <row r="243" spans="12:17">
      <c r="L243" s="53"/>
      <c r="M243" s="54"/>
      <c r="N243" s="53"/>
      <c r="O243" s="54"/>
      <c r="P243" s="55"/>
      <c r="Q243" s="41"/>
    </row>
    <row r="244" spans="12:17">
      <c r="L244" s="53"/>
      <c r="M244" s="54"/>
      <c r="N244" s="53"/>
      <c r="O244" s="54"/>
      <c r="P244" s="55"/>
      <c r="Q244" s="41"/>
    </row>
    <row r="245" spans="12:17">
      <c r="L245" s="53"/>
      <c r="M245" s="54"/>
      <c r="N245" s="53"/>
      <c r="O245" s="54"/>
      <c r="P245" s="55"/>
      <c r="Q245" s="41"/>
    </row>
    <row r="246" spans="12:17">
      <c r="L246" s="53"/>
      <c r="M246" s="54"/>
      <c r="N246" s="53"/>
      <c r="O246" s="54"/>
      <c r="P246" s="55"/>
      <c r="Q246" s="41"/>
    </row>
    <row r="247" spans="12:17">
      <c r="L247" s="53"/>
      <c r="M247" s="54"/>
      <c r="N247" s="53"/>
      <c r="O247" s="54"/>
      <c r="P247" s="55"/>
      <c r="Q247" s="41"/>
    </row>
    <row r="248" spans="12:17">
      <c r="L248" s="53"/>
      <c r="M248" s="54"/>
      <c r="N248" s="53"/>
      <c r="O248" s="54"/>
      <c r="P248" s="55"/>
      <c r="Q248" s="41"/>
    </row>
    <row r="249" spans="12:17">
      <c r="L249" s="53"/>
      <c r="M249" s="54"/>
      <c r="N249" s="53"/>
      <c r="O249" s="54"/>
      <c r="P249" s="55"/>
      <c r="Q249" s="41"/>
    </row>
    <row r="250" spans="12:17">
      <c r="L250" s="53"/>
      <c r="M250" s="54"/>
      <c r="N250" s="53"/>
      <c r="O250" s="54"/>
      <c r="P250" s="55"/>
      <c r="Q250" s="41"/>
    </row>
    <row r="251" spans="12:17">
      <c r="L251" s="53"/>
      <c r="M251" s="54"/>
      <c r="N251" s="53"/>
      <c r="O251" s="54"/>
      <c r="P251" s="55"/>
      <c r="Q251" s="41"/>
    </row>
    <row r="252" spans="12:17">
      <c r="L252" s="53"/>
      <c r="M252" s="54"/>
      <c r="N252" s="53"/>
      <c r="O252" s="54"/>
      <c r="P252" s="55"/>
      <c r="Q252" s="41"/>
    </row>
    <row r="253" spans="12:17">
      <c r="L253" s="53"/>
      <c r="M253" s="54"/>
      <c r="N253" s="53"/>
      <c r="O253" s="54"/>
      <c r="P253" s="55"/>
      <c r="Q253" s="41"/>
    </row>
    <row r="254" spans="12:17">
      <c r="L254" s="53"/>
      <c r="M254" s="54"/>
      <c r="N254" s="53"/>
      <c r="O254" s="54"/>
      <c r="P254" s="55"/>
      <c r="Q254" s="41"/>
    </row>
    <row r="255" spans="12:17">
      <c r="L255" s="53"/>
      <c r="M255" s="54"/>
      <c r="N255" s="53"/>
      <c r="O255" s="54"/>
      <c r="P255" s="55"/>
      <c r="Q255" s="41"/>
    </row>
    <row r="256" spans="12:17">
      <c r="L256" s="53"/>
      <c r="M256" s="54"/>
      <c r="N256" s="53"/>
      <c r="O256" s="54"/>
      <c r="P256" s="55"/>
      <c r="Q256" s="41"/>
    </row>
    <row r="257" spans="12:17">
      <c r="L257" s="53"/>
      <c r="M257" s="54"/>
      <c r="N257" s="53"/>
      <c r="O257" s="54"/>
      <c r="P257" s="55"/>
      <c r="Q257" s="41"/>
    </row>
    <row r="258" spans="12:17">
      <c r="L258" s="53"/>
      <c r="M258" s="54"/>
      <c r="N258" s="53"/>
      <c r="O258" s="54"/>
      <c r="P258" s="55"/>
      <c r="Q258" s="41"/>
    </row>
    <row r="259" spans="12:17">
      <c r="L259" s="53"/>
      <c r="M259" s="54"/>
      <c r="N259" s="53"/>
      <c r="O259" s="54"/>
      <c r="P259" s="55"/>
      <c r="Q259" s="41"/>
    </row>
    <row r="260" spans="12:17">
      <c r="L260" s="53"/>
      <c r="M260" s="54"/>
      <c r="N260" s="53"/>
      <c r="O260" s="54"/>
      <c r="P260" s="55"/>
      <c r="Q260" s="41"/>
    </row>
    <row r="261" spans="12:17">
      <c r="L261" s="53"/>
      <c r="M261" s="54"/>
      <c r="N261" s="53"/>
      <c r="O261" s="54"/>
      <c r="P261" s="55"/>
      <c r="Q261" s="41"/>
    </row>
    <row r="262" spans="12:17">
      <c r="L262" s="53"/>
      <c r="M262" s="54"/>
      <c r="N262" s="53"/>
      <c r="O262" s="54"/>
      <c r="P262" s="55"/>
      <c r="Q262" s="41"/>
    </row>
    <row r="263" spans="12:17">
      <c r="L263" s="53"/>
      <c r="M263" s="54"/>
      <c r="N263" s="53"/>
      <c r="O263" s="54"/>
      <c r="P263" s="55"/>
      <c r="Q263" s="41"/>
    </row>
    <row r="264" spans="12:17">
      <c r="L264" s="53"/>
      <c r="M264" s="54"/>
      <c r="N264" s="53"/>
      <c r="O264" s="54"/>
      <c r="P264" s="55"/>
      <c r="Q264" s="41"/>
    </row>
    <row r="265" spans="12:17">
      <c r="L265" s="53"/>
      <c r="M265" s="54"/>
      <c r="N265" s="53"/>
      <c r="O265" s="54"/>
      <c r="P265" s="55"/>
      <c r="Q265" s="41"/>
    </row>
    <row r="266" spans="12:17">
      <c r="L266" s="53"/>
      <c r="M266" s="54"/>
      <c r="N266" s="53"/>
      <c r="O266" s="54"/>
      <c r="P266" s="55"/>
      <c r="Q266" s="41"/>
    </row>
    <row r="267" spans="12:17">
      <c r="L267" s="53"/>
      <c r="M267" s="54"/>
      <c r="N267" s="53"/>
      <c r="O267" s="54"/>
      <c r="P267" s="55"/>
      <c r="Q267" s="41"/>
    </row>
    <row r="268" spans="12:17">
      <c r="L268" s="53"/>
      <c r="M268" s="54"/>
      <c r="N268" s="53"/>
      <c r="O268" s="54"/>
      <c r="P268" s="55"/>
      <c r="Q268" s="41"/>
    </row>
    <row r="269" spans="12:17">
      <c r="L269" s="53"/>
      <c r="M269" s="54"/>
      <c r="N269" s="53"/>
      <c r="O269" s="54"/>
      <c r="P269" s="55"/>
      <c r="Q269" s="41"/>
    </row>
    <row r="270" spans="12:17">
      <c r="L270" s="53"/>
      <c r="M270" s="54"/>
      <c r="N270" s="53"/>
      <c r="O270" s="54"/>
      <c r="P270" s="55"/>
      <c r="Q270" s="41"/>
    </row>
    <row r="271" spans="12:17">
      <c r="L271" s="53"/>
      <c r="M271" s="54"/>
      <c r="N271" s="53"/>
      <c r="O271" s="54"/>
      <c r="P271" s="55"/>
      <c r="Q271" s="41"/>
    </row>
    <row r="272" spans="12:17">
      <c r="L272" s="53"/>
      <c r="M272" s="54"/>
      <c r="N272" s="53"/>
      <c r="O272" s="54"/>
      <c r="P272" s="55"/>
      <c r="Q272" s="41"/>
    </row>
    <row r="273" spans="12:17">
      <c r="L273" s="53"/>
      <c r="M273" s="54"/>
      <c r="N273" s="53"/>
      <c r="O273" s="54"/>
      <c r="P273" s="55"/>
      <c r="Q273" s="41"/>
    </row>
    <row r="274" spans="12:17">
      <c r="L274" s="53"/>
      <c r="M274" s="54"/>
      <c r="N274" s="53"/>
      <c r="O274" s="54"/>
      <c r="P274" s="55"/>
      <c r="Q274" s="41"/>
    </row>
    <row r="275" spans="12:17">
      <c r="L275" s="53"/>
      <c r="M275" s="54"/>
      <c r="N275" s="53"/>
      <c r="O275" s="54"/>
      <c r="P275" s="55"/>
      <c r="Q275" s="41"/>
    </row>
    <row r="276" spans="12:17">
      <c r="L276" s="53"/>
      <c r="M276" s="54"/>
      <c r="N276" s="53"/>
      <c r="O276" s="54"/>
      <c r="P276" s="55"/>
      <c r="Q276" s="41"/>
    </row>
    <row r="277" spans="12:17">
      <c r="L277" s="53"/>
      <c r="M277" s="54"/>
      <c r="N277" s="53"/>
      <c r="O277" s="54"/>
      <c r="P277" s="55"/>
      <c r="Q277" s="41"/>
    </row>
    <row r="278" spans="12:17">
      <c r="L278" s="53"/>
      <c r="M278" s="54"/>
      <c r="N278" s="53"/>
      <c r="O278" s="54"/>
      <c r="P278" s="55"/>
      <c r="Q278" s="41"/>
    </row>
    <row r="279" spans="12:17">
      <c r="L279" s="53"/>
      <c r="M279" s="54"/>
      <c r="N279" s="53"/>
      <c r="O279" s="54"/>
      <c r="P279" s="55"/>
      <c r="Q279" s="41"/>
    </row>
    <row r="280" spans="12:17">
      <c r="L280" s="53"/>
      <c r="M280" s="54"/>
      <c r="N280" s="53"/>
      <c r="O280" s="54"/>
      <c r="P280" s="55"/>
      <c r="Q280" s="41"/>
    </row>
    <row r="281" spans="12:17">
      <c r="L281" s="53"/>
      <c r="M281" s="54"/>
      <c r="N281" s="53"/>
      <c r="O281" s="54"/>
      <c r="P281" s="55"/>
      <c r="Q281" s="41"/>
    </row>
    <row r="282" spans="12:17">
      <c r="L282" s="53"/>
      <c r="M282" s="54"/>
      <c r="N282" s="53"/>
      <c r="O282" s="54"/>
      <c r="P282" s="55"/>
      <c r="Q282" s="41"/>
    </row>
    <row r="283" spans="12:17">
      <c r="L283" s="53"/>
      <c r="M283" s="54"/>
      <c r="N283" s="53"/>
      <c r="O283" s="54"/>
      <c r="P283" s="55"/>
      <c r="Q283" s="41"/>
    </row>
    <row r="284" spans="12:17">
      <c r="L284" s="53"/>
      <c r="M284" s="54"/>
      <c r="N284" s="53"/>
      <c r="O284" s="54"/>
      <c r="P284" s="55"/>
      <c r="Q284" s="41"/>
    </row>
    <row r="285" spans="12:17">
      <c r="L285" s="53"/>
      <c r="M285" s="54"/>
      <c r="N285" s="53"/>
      <c r="O285" s="54"/>
      <c r="P285" s="55"/>
      <c r="Q285" s="41"/>
    </row>
    <row r="286" spans="12:17">
      <c r="L286" s="53"/>
      <c r="M286" s="54"/>
      <c r="N286" s="53"/>
      <c r="O286" s="54"/>
      <c r="P286" s="55"/>
      <c r="Q286" s="41"/>
    </row>
    <row r="287" spans="12:17">
      <c r="L287" s="53"/>
      <c r="M287" s="54"/>
      <c r="N287" s="53"/>
      <c r="O287" s="54"/>
      <c r="P287" s="55"/>
      <c r="Q287" s="41"/>
    </row>
    <row r="288" spans="12:17">
      <c r="L288" s="53"/>
      <c r="M288" s="54"/>
      <c r="N288" s="53"/>
      <c r="O288" s="54"/>
      <c r="P288" s="55"/>
      <c r="Q288" s="41"/>
    </row>
    <row r="289" spans="12:17">
      <c r="L289" s="53"/>
      <c r="M289" s="54"/>
      <c r="N289" s="53"/>
      <c r="O289" s="54"/>
      <c r="P289" s="55"/>
      <c r="Q289" s="41"/>
    </row>
    <row r="290" spans="12:17">
      <c r="L290" s="53"/>
      <c r="M290" s="54"/>
      <c r="N290" s="53"/>
      <c r="O290" s="54"/>
      <c r="P290" s="55"/>
      <c r="Q290" s="41"/>
    </row>
    <row r="291" spans="12:17">
      <c r="L291" s="53"/>
      <c r="M291" s="54"/>
      <c r="N291" s="53"/>
      <c r="O291" s="54"/>
      <c r="P291" s="55"/>
      <c r="Q291" s="41"/>
    </row>
    <row r="292" spans="12:17">
      <c r="L292" s="53"/>
      <c r="M292" s="54"/>
      <c r="N292" s="53"/>
      <c r="O292" s="54"/>
      <c r="P292" s="55"/>
      <c r="Q292" s="41"/>
    </row>
    <row r="293" spans="12:17">
      <c r="L293" s="53"/>
      <c r="M293" s="54"/>
      <c r="N293" s="53"/>
      <c r="O293" s="54"/>
      <c r="P293" s="55"/>
      <c r="Q293" s="41"/>
    </row>
    <row r="294" spans="12:17">
      <c r="L294" s="53"/>
      <c r="M294" s="54"/>
      <c r="N294" s="53"/>
      <c r="O294" s="54"/>
      <c r="P294" s="55"/>
      <c r="Q294" s="41"/>
    </row>
    <row r="295" spans="12:17">
      <c r="L295" s="53"/>
      <c r="M295" s="54"/>
      <c r="N295" s="53"/>
      <c r="O295" s="54"/>
      <c r="P295" s="55"/>
      <c r="Q295" s="41"/>
    </row>
    <row r="296" spans="12:17">
      <c r="L296" s="53"/>
      <c r="M296" s="54"/>
      <c r="N296" s="53"/>
      <c r="O296" s="54"/>
      <c r="P296" s="55"/>
      <c r="Q296" s="41"/>
    </row>
    <row r="297" spans="12:17">
      <c r="L297" s="53"/>
      <c r="M297" s="54"/>
      <c r="N297" s="53"/>
      <c r="O297" s="54"/>
      <c r="P297" s="55"/>
      <c r="Q297" s="41"/>
    </row>
    <row r="298" spans="12:17">
      <c r="L298" s="53"/>
      <c r="M298" s="54"/>
      <c r="N298" s="53"/>
      <c r="O298" s="54"/>
      <c r="P298" s="55"/>
      <c r="Q298" s="41"/>
    </row>
    <row r="299" spans="12:17">
      <c r="L299" s="53"/>
      <c r="M299" s="54"/>
      <c r="N299" s="53"/>
      <c r="O299" s="54"/>
      <c r="P299" s="55"/>
      <c r="Q299" s="41"/>
    </row>
    <row r="300" spans="12:17">
      <c r="L300" s="53"/>
      <c r="M300" s="54"/>
      <c r="N300" s="53"/>
      <c r="O300" s="54"/>
      <c r="P300" s="55"/>
      <c r="Q300" s="41"/>
    </row>
    <row r="301" spans="12:17">
      <c r="L301" s="53"/>
      <c r="M301" s="54"/>
      <c r="N301" s="53"/>
      <c r="O301" s="54"/>
      <c r="P301" s="55"/>
      <c r="Q301" s="41"/>
    </row>
    <row r="302" spans="12:17">
      <c r="L302" s="53"/>
      <c r="M302" s="54"/>
      <c r="N302" s="53"/>
      <c r="O302" s="54"/>
      <c r="P302" s="55"/>
      <c r="Q302" s="41"/>
    </row>
    <row r="303" spans="12:17">
      <c r="L303" s="53"/>
      <c r="M303" s="54"/>
      <c r="N303" s="53"/>
      <c r="O303" s="54"/>
      <c r="P303" s="55"/>
      <c r="Q303" s="41"/>
    </row>
    <row r="304" spans="12:17">
      <c r="L304" s="53"/>
      <c r="M304" s="54"/>
      <c r="N304" s="53"/>
      <c r="O304" s="54"/>
      <c r="P304" s="55"/>
      <c r="Q304" s="41"/>
    </row>
    <row r="305" spans="12:17">
      <c r="L305" s="53"/>
      <c r="M305" s="54"/>
      <c r="N305" s="53"/>
      <c r="O305" s="54"/>
      <c r="P305" s="55"/>
      <c r="Q305" s="41"/>
    </row>
    <row r="306" spans="12:17">
      <c r="L306" s="53"/>
      <c r="M306" s="54"/>
      <c r="N306" s="53"/>
      <c r="O306" s="54"/>
      <c r="P306" s="55"/>
      <c r="Q306" s="41"/>
    </row>
    <row r="307" spans="12:17">
      <c r="L307" s="53"/>
      <c r="M307" s="54"/>
      <c r="N307" s="53"/>
      <c r="O307" s="54"/>
      <c r="P307" s="55"/>
      <c r="Q307" s="41"/>
    </row>
    <row r="308" spans="12:17">
      <c r="L308" s="53"/>
      <c r="M308" s="54"/>
      <c r="N308" s="53"/>
      <c r="O308" s="54"/>
      <c r="P308" s="55"/>
      <c r="Q308" s="41"/>
    </row>
    <row r="309" spans="12:17">
      <c r="L309" s="53"/>
      <c r="M309" s="54"/>
      <c r="N309" s="53"/>
      <c r="O309" s="54"/>
      <c r="P309" s="55"/>
      <c r="Q309" s="41"/>
    </row>
    <row r="310" spans="12:17">
      <c r="L310" s="53"/>
      <c r="M310" s="54"/>
      <c r="N310" s="53"/>
      <c r="O310" s="54"/>
      <c r="P310" s="55"/>
      <c r="Q310" s="41"/>
    </row>
    <row r="311" spans="12:17">
      <c r="L311" s="53"/>
      <c r="M311" s="54"/>
      <c r="N311" s="53"/>
      <c r="O311" s="54"/>
      <c r="P311" s="55"/>
      <c r="Q311" s="41"/>
    </row>
    <row r="312" spans="12:17">
      <c r="L312" s="53"/>
      <c r="M312" s="54"/>
      <c r="N312" s="53"/>
      <c r="O312" s="54"/>
      <c r="P312" s="55"/>
      <c r="Q312" s="41"/>
    </row>
    <row r="313" spans="12:17">
      <c r="L313" s="53"/>
      <c r="M313" s="54"/>
      <c r="N313" s="53"/>
      <c r="O313" s="54"/>
      <c r="P313" s="55"/>
      <c r="Q313" s="41"/>
    </row>
    <row r="314" spans="12:17">
      <c r="L314" s="53"/>
      <c r="M314" s="54"/>
      <c r="N314" s="53"/>
      <c r="O314" s="54"/>
      <c r="P314" s="55"/>
      <c r="Q314" s="41"/>
    </row>
    <row r="315" spans="12:17">
      <c r="L315" s="53"/>
      <c r="M315" s="54"/>
      <c r="N315" s="53"/>
      <c r="O315" s="54"/>
      <c r="P315" s="55"/>
      <c r="Q315" s="41"/>
    </row>
    <row r="316" spans="12:17">
      <c r="L316" s="53"/>
      <c r="M316" s="54"/>
      <c r="N316" s="53"/>
      <c r="O316" s="54"/>
      <c r="P316" s="55"/>
      <c r="Q316" s="41"/>
    </row>
    <row r="317" spans="12:17">
      <c r="L317" s="53"/>
      <c r="M317" s="54"/>
      <c r="N317" s="53"/>
      <c r="O317" s="54"/>
      <c r="P317" s="55"/>
      <c r="Q317" s="41"/>
    </row>
    <row r="318" spans="12:17">
      <c r="L318" s="53"/>
      <c r="M318" s="54"/>
      <c r="N318" s="53"/>
      <c r="O318" s="54"/>
      <c r="P318" s="55"/>
      <c r="Q318" s="41"/>
    </row>
    <row r="319" spans="12:17">
      <c r="L319" s="53"/>
      <c r="M319" s="54"/>
      <c r="N319" s="53"/>
      <c r="O319" s="54"/>
      <c r="P319" s="55"/>
      <c r="Q319" s="41"/>
    </row>
    <row r="320" spans="12:17">
      <c r="L320" s="53"/>
      <c r="M320" s="54"/>
      <c r="N320" s="53"/>
      <c r="O320" s="54"/>
      <c r="P320" s="55"/>
      <c r="Q320" s="41"/>
    </row>
    <row r="321" spans="12:17">
      <c r="L321" s="53"/>
      <c r="M321" s="54"/>
      <c r="N321" s="53"/>
      <c r="O321" s="54"/>
      <c r="P321" s="55"/>
      <c r="Q321" s="41"/>
    </row>
    <row r="322" spans="12:17">
      <c r="L322" s="53"/>
      <c r="M322" s="54"/>
      <c r="N322" s="53"/>
      <c r="O322" s="54"/>
      <c r="P322" s="55"/>
      <c r="Q322" s="41"/>
    </row>
    <row r="323" spans="12:17">
      <c r="L323" s="53"/>
      <c r="M323" s="54"/>
      <c r="N323" s="53"/>
      <c r="O323" s="54"/>
      <c r="P323" s="55"/>
      <c r="Q323" s="41"/>
    </row>
    <row r="324" spans="12:17">
      <c r="L324" s="53"/>
      <c r="M324" s="54"/>
      <c r="N324" s="53"/>
      <c r="O324" s="54"/>
      <c r="P324" s="55"/>
      <c r="Q324" s="41"/>
    </row>
    <row r="325" spans="12:17">
      <c r="L325" s="53"/>
      <c r="M325" s="54"/>
      <c r="N325" s="53"/>
      <c r="O325" s="54"/>
      <c r="P325" s="55"/>
      <c r="Q325" s="41"/>
    </row>
    <row r="326" spans="12:17">
      <c r="L326" s="53"/>
      <c r="M326" s="54"/>
      <c r="N326" s="53"/>
      <c r="O326" s="54"/>
      <c r="P326" s="55"/>
      <c r="Q326" s="41"/>
    </row>
    <row r="327" spans="12:17">
      <c r="L327" s="53"/>
      <c r="M327" s="54"/>
      <c r="N327" s="53"/>
      <c r="O327" s="54"/>
      <c r="P327" s="55"/>
      <c r="Q327" s="41"/>
    </row>
    <row r="328" spans="12:17">
      <c r="L328" s="53"/>
      <c r="M328" s="54"/>
      <c r="N328" s="53"/>
      <c r="O328" s="54"/>
      <c r="P328" s="55"/>
      <c r="Q328" s="41"/>
    </row>
    <row r="329" spans="12:17">
      <c r="L329" s="53"/>
      <c r="M329" s="54"/>
      <c r="N329" s="53"/>
      <c r="O329" s="54"/>
      <c r="P329" s="55"/>
      <c r="Q329" s="41"/>
    </row>
    <row r="330" spans="12:17">
      <c r="L330" s="53"/>
      <c r="M330" s="54"/>
      <c r="N330" s="53"/>
      <c r="O330" s="54"/>
      <c r="P330" s="55"/>
      <c r="Q330" s="41"/>
    </row>
    <row r="331" spans="12:17">
      <c r="L331" s="53"/>
      <c r="M331" s="54"/>
      <c r="N331" s="53"/>
      <c r="O331" s="54"/>
      <c r="P331" s="55"/>
      <c r="Q331" s="41"/>
    </row>
    <row r="332" spans="12:17">
      <c r="L332" s="53"/>
      <c r="M332" s="54"/>
      <c r="N332" s="53"/>
      <c r="O332" s="54"/>
      <c r="P332" s="55"/>
      <c r="Q332" s="41"/>
    </row>
    <row r="333" spans="12:17">
      <c r="L333" s="53"/>
      <c r="M333" s="54"/>
      <c r="N333" s="53"/>
      <c r="O333" s="54"/>
      <c r="P333" s="55"/>
      <c r="Q333" s="41"/>
    </row>
    <row r="334" spans="12:17">
      <c r="L334" s="53"/>
      <c r="M334" s="54"/>
      <c r="N334" s="53"/>
      <c r="O334" s="54"/>
      <c r="P334" s="55"/>
      <c r="Q334" s="41"/>
    </row>
    <row r="335" spans="12:17">
      <c r="L335" s="53"/>
      <c r="M335" s="54"/>
      <c r="N335" s="53"/>
      <c r="O335" s="54"/>
      <c r="P335" s="55"/>
      <c r="Q335" s="41"/>
    </row>
    <row r="336" spans="12:17">
      <c r="L336" s="53"/>
      <c r="M336" s="54"/>
      <c r="N336" s="53"/>
      <c r="O336" s="54"/>
      <c r="P336" s="55"/>
      <c r="Q336" s="41"/>
    </row>
    <row r="337" spans="12:17">
      <c r="L337" s="53"/>
      <c r="M337" s="54"/>
      <c r="N337" s="53"/>
      <c r="O337" s="54"/>
      <c r="P337" s="55"/>
      <c r="Q337" s="41"/>
    </row>
    <row r="338" spans="12:17">
      <c r="L338" s="53"/>
      <c r="M338" s="54"/>
      <c r="N338" s="53"/>
      <c r="O338" s="54"/>
      <c r="P338" s="55"/>
      <c r="Q338" s="41"/>
    </row>
    <row r="339" spans="12:17">
      <c r="L339" s="53"/>
      <c r="M339" s="54"/>
      <c r="N339" s="53"/>
      <c r="O339" s="54"/>
      <c r="P339" s="55"/>
      <c r="Q339" s="41"/>
    </row>
    <row r="340" spans="12:17">
      <c r="L340" s="53"/>
      <c r="M340" s="54"/>
      <c r="N340" s="53"/>
      <c r="O340" s="54"/>
      <c r="P340" s="55"/>
      <c r="Q340" s="41"/>
    </row>
    <row r="341" spans="12:17">
      <c r="L341" s="53"/>
      <c r="M341" s="54"/>
      <c r="N341" s="53"/>
      <c r="O341" s="54"/>
      <c r="P341" s="55"/>
      <c r="Q341" s="41"/>
    </row>
    <row r="342" spans="12:17">
      <c r="L342" s="53"/>
      <c r="M342" s="54"/>
      <c r="N342" s="53"/>
      <c r="O342" s="54"/>
      <c r="P342" s="55"/>
      <c r="Q342" s="41"/>
    </row>
    <row r="343" spans="12:17">
      <c r="L343" s="53"/>
      <c r="M343" s="54"/>
      <c r="N343" s="53"/>
      <c r="O343" s="54"/>
      <c r="P343" s="55"/>
      <c r="Q343" s="41"/>
    </row>
    <row r="344" spans="12:17">
      <c r="L344" s="53"/>
      <c r="M344" s="54"/>
      <c r="N344" s="53"/>
      <c r="O344" s="54"/>
      <c r="P344" s="55"/>
      <c r="Q344" s="41"/>
    </row>
    <row r="345" spans="12:17">
      <c r="L345" s="53"/>
      <c r="M345" s="54"/>
      <c r="N345" s="53"/>
      <c r="O345" s="54"/>
      <c r="P345" s="55"/>
      <c r="Q345" s="41"/>
    </row>
    <row r="346" spans="12:17">
      <c r="L346" s="53"/>
      <c r="M346" s="54"/>
      <c r="N346" s="53"/>
      <c r="O346" s="54"/>
      <c r="P346" s="55"/>
      <c r="Q346" s="41"/>
    </row>
    <row r="347" spans="12:17">
      <c r="L347" s="53"/>
      <c r="M347" s="54"/>
      <c r="N347" s="53"/>
      <c r="O347" s="54"/>
      <c r="P347" s="55"/>
      <c r="Q347" s="41"/>
    </row>
    <row r="348" spans="12:17">
      <c r="L348" s="53"/>
      <c r="M348" s="54"/>
      <c r="N348" s="53"/>
      <c r="O348" s="54"/>
      <c r="P348" s="55"/>
      <c r="Q348" s="41"/>
    </row>
    <row r="349" spans="12:17">
      <c r="L349" s="53"/>
      <c r="M349" s="54"/>
      <c r="N349" s="53"/>
      <c r="O349" s="54"/>
      <c r="P349" s="55"/>
      <c r="Q349" s="41"/>
    </row>
    <row r="350" spans="12:17">
      <c r="L350" s="53"/>
      <c r="M350" s="54"/>
      <c r="N350" s="53"/>
      <c r="O350" s="54"/>
      <c r="P350" s="55"/>
      <c r="Q350" s="41"/>
    </row>
    <row r="351" spans="12:17">
      <c r="L351" s="53"/>
      <c r="M351" s="54"/>
      <c r="N351" s="53"/>
      <c r="O351" s="54"/>
      <c r="P351" s="55"/>
      <c r="Q351" s="41"/>
    </row>
    <row r="352" spans="12:17">
      <c r="L352" s="53"/>
      <c r="M352" s="54"/>
      <c r="N352" s="53"/>
      <c r="O352" s="54"/>
      <c r="P352" s="55"/>
      <c r="Q352" s="41"/>
    </row>
    <row r="353" spans="12:17">
      <c r="L353" s="53"/>
      <c r="M353" s="54"/>
      <c r="N353" s="53"/>
      <c r="O353" s="54"/>
      <c r="P353" s="55"/>
      <c r="Q353" s="41"/>
    </row>
    <row r="354" spans="12:17">
      <c r="L354" s="53"/>
      <c r="M354" s="54"/>
      <c r="N354" s="53"/>
      <c r="O354" s="54"/>
      <c r="P354" s="55"/>
      <c r="Q354" s="41"/>
    </row>
    <row r="355" spans="12:17">
      <c r="L355" s="53"/>
      <c r="M355" s="54"/>
      <c r="N355" s="53"/>
      <c r="O355" s="54"/>
      <c r="P355" s="55"/>
      <c r="Q355" s="41"/>
    </row>
    <row r="356" spans="12:17">
      <c r="L356" s="53"/>
      <c r="M356" s="54"/>
      <c r="N356" s="53"/>
      <c r="O356" s="54"/>
      <c r="P356" s="55"/>
      <c r="Q356" s="41"/>
    </row>
    <row r="357" spans="12:17">
      <c r="L357" s="53"/>
      <c r="M357" s="54"/>
      <c r="N357" s="53"/>
      <c r="O357" s="54"/>
      <c r="P357" s="55"/>
      <c r="Q357" s="41"/>
    </row>
    <row r="358" spans="12:17">
      <c r="L358" s="53"/>
      <c r="M358" s="54"/>
      <c r="N358" s="53"/>
      <c r="O358" s="54"/>
      <c r="P358" s="55"/>
      <c r="Q358" s="41"/>
    </row>
    <row r="359" spans="12:17">
      <c r="L359" s="53"/>
      <c r="M359" s="54"/>
      <c r="N359" s="53"/>
      <c r="O359" s="54"/>
      <c r="P359" s="55"/>
      <c r="Q359" s="41"/>
    </row>
    <row r="360" spans="12:17">
      <c r="L360" s="53"/>
      <c r="M360" s="54"/>
      <c r="N360" s="53"/>
      <c r="O360" s="54"/>
      <c r="P360" s="55"/>
      <c r="Q360" s="41"/>
    </row>
    <row r="361" spans="12:17">
      <c r="L361" s="53"/>
      <c r="M361" s="54"/>
      <c r="N361" s="53"/>
      <c r="O361" s="54"/>
      <c r="P361" s="55"/>
      <c r="Q361" s="41"/>
    </row>
    <row r="362" spans="12:17">
      <c r="L362" s="53"/>
      <c r="M362" s="54"/>
      <c r="N362" s="53"/>
      <c r="O362" s="54"/>
      <c r="P362" s="55"/>
      <c r="Q362" s="41"/>
    </row>
    <row r="363" spans="12:17">
      <c r="L363" s="53"/>
      <c r="M363" s="54"/>
      <c r="N363" s="53"/>
      <c r="O363" s="54"/>
      <c r="P363" s="55"/>
      <c r="Q363" s="41"/>
    </row>
    <row r="364" spans="12:17">
      <c r="L364" s="53"/>
      <c r="M364" s="54"/>
      <c r="N364" s="53"/>
      <c r="O364" s="54"/>
      <c r="P364" s="55"/>
      <c r="Q364" s="41"/>
    </row>
    <row r="365" spans="12:17">
      <c r="L365" s="53"/>
      <c r="M365" s="54"/>
      <c r="N365" s="53"/>
      <c r="O365" s="54"/>
      <c r="P365" s="55"/>
      <c r="Q365" s="41"/>
    </row>
    <row r="366" spans="12:17">
      <c r="L366" s="53"/>
      <c r="M366" s="54"/>
      <c r="N366" s="53"/>
      <c r="O366" s="54"/>
      <c r="P366" s="55"/>
      <c r="Q366" s="41"/>
    </row>
    <row r="367" spans="12:17">
      <c r="L367" s="53"/>
      <c r="M367" s="54"/>
      <c r="N367" s="53"/>
      <c r="O367" s="54"/>
      <c r="P367" s="55"/>
      <c r="Q367" s="41"/>
    </row>
    <row r="368" spans="12:17">
      <c r="L368" s="53"/>
      <c r="M368" s="54"/>
      <c r="N368" s="53"/>
      <c r="O368" s="54"/>
      <c r="P368" s="55"/>
      <c r="Q368" s="41"/>
    </row>
    <row r="369" spans="12:17">
      <c r="L369" s="53"/>
      <c r="M369" s="54"/>
      <c r="N369" s="53"/>
      <c r="O369" s="54"/>
      <c r="P369" s="55"/>
      <c r="Q369" s="41"/>
    </row>
    <row r="370" spans="12:17">
      <c r="L370" s="53"/>
      <c r="M370" s="54"/>
      <c r="N370" s="53"/>
      <c r="O370" s="54"/>
      <c r="P370" s="55"/>
      <c r="Q370" s="41"/>
    </row>
    <row r="371" spans="12:17">
      <c r="L371" s="53"/>
      <c r="M371" s="54"/>
      <c r="N371" s="53"/>
      <c r="O371" s="54"/>
      <c r="P371" s="55"/>
      <c r="Q371" s="41"/>
    </row>
    <row r="372" spans="12:17">
      <c r="L372" s="53"/>
      <c r="M372" s="54"/>
      <c r="N372" s="53"/>
      <c r="O372" s="54"/>
      <c r="P372" s="55"/>
      <c r="Q372" s="41"/>
    </row>
    <row r="373" spans="12:17">
      <c r="L373" s="53"/>
      <c r="M373" s="54"/>
      <c r="N373" s="53"/>
      <c r="O373" s="54"/>
      <c r="P373" s="55"/>
      <c r="Q373" s="41"/>
    </row>
    <row r="374" spans="12:17">
      <c r="L374" s="53"/>
      <c r="M374" s="54"/>
      <c r="N374" s="53"/>
      <c r="O374" s="54"/>
      <c r="P374" s="55"/>
      <c r="Q374" s="41"/>
    </row>
    <row r="375" spans="12:17">
      <c r="L375" s="53"/>
      <c r="M375" s="54"/>
      <c r="N375" s="53"/>
      <c r="O375" s="54"/>
      <c r="P375" s="55"/>
      <c r="Q375" s="41"/>
    </row>
    <row r="376" spans="12:17">
      <c r="L376" s="53"/>
      <c r="M376" s="54"/>
      <c r="N376" s="53"/>
      <c r="O376" s="54"/>
      <c r="P376" s="55"/>
      <c r="Q376" s="41"/>
    </row>
    <row r="377" spans="12:17">
      <c r="L377" s="53"/>
      <c r="M377" s="54"/>
      <c r="N377" s="53"/>
      <c r="O377" s="54"/>
      <c r="P377" s="55"/>
      <c r="Q377" s="41"/>
    </row>
    <row r="378" spans="12:17">
      <c r="L378" s="53"/>
      <c r="M378" s="54"/>
      <c r="N378" s="53"/>
      <c r="O378" s="54"/>
      <c r="P378" s="55"/>
      <c r="Q378" s="41"/>
    </row>
    <row r="379" spans="12:17">
      <c r="L379" s="53"/>
      <c r="M379" s="54"/>
      <c r="N379" s="53"/>
      <c r="O379" s="54"/>
      <c r="P379" s="55"/>
      <c r="Q379" s="41"/>
    </row>
    <row r="380" spans="12:17">
      <c r="L380" s="53"/>
      <c r="M380" s="54"/>
      <c r="N380" s="53"/>
      <c r="O380" s="54"/>
      <c r="P380" s="55"/>
      <c r="Q380" s="41"/>
    </row>
    <row r="381" spans="12:17">
      <c r="L381" s="53"/>
      <c r="M381" s="54"/>
      <c r="N381" s="53"/>
      <c r="O381" s="54"/>
      <c r="P381" s="55"/>
      <c r="Q381" s="41"/>
    </row>
    <row r="382" spans="12:17">
      <c r="L382" s="53"/>
      <c r="M382" s="54"/>
      <c r="N382" s="53"/>
      <c r="O382" s="54"/>
      <c r="P382" s="55"/>
      <c r="Q382" s="41"/>
    </row>
    <row r="383" spans="12:17">
      <c r="L383" s="53"/>
      <c r="M383" s="54"/>
      <c r="N383" s="53"/>
      <c r="O383" s="54"/>
      <c r="P383" s="55"/>
      <c r="Q383" s="41"/>
    </row>
    <row r="384" spans="12:17">
      <c r="L384" s="53"/>
      <c r="M384" s="54"/>
      <c r="N384" s="53"/>
      <c r="O384" s="54"/>
      <c r="P384" s="55"/>
      <c r="Q384" s="41"/>
    </row>
    <row r="385" spans="12:17">
      <c r="L385" s="53"/>
      <c r="M385" s="54"/>
      <c r="N385" s="53"/>
      <c r="O385" s="54"/>
      <c r="P385" s="55"/>
      <c r="Q385" s="41"/>
    </row>
    <row r="386" spans="12:17">
      <c r="L386" s="53"/>
      <c r="M386" s="54"/>
      <c r="N386" s="53"/>
      <c r="O386" s="54"/>
      <c r="P386" s="55"/>
      <c r="Q386" s="41"/>
    </row>
    <row r="387" spans="12:17">
      <c r="L387" s="53"/>
      <c r="M387" s="54"/>
      <c r="N387" s="53"/>
      <c r="O387" s="54"/>
      <c r="P387" s="55"/>
      <c r="Q387" s="41"/>
    </row>
    <row r="388" spans="12:17">
      <c r="L388" s="53"/>
      <c r="M388" s="54"/>
      <c r="N388" s="53"/>
      <c r="O388" s="54"/>
      <c r="P388" s="55"/>
      <c r="Q388" s="41"/>
    </row>
    <row r="389" spans="12:17">
      <c r="L389" s="53"/>
      <c r="M389" s="54"/>
      <c r="N389" s="53"/>
      <c r="O389" s="54"/>
      <c r="P389" s="55"/>
      <c r="Q389" s="41"/>
    </row>
    <row r="390" spans="12:17">
      <c r="L390" s="53"/>
      <c r="M390" s="54"/>
      <c r="N390" s="53"/>
      <c r="O390" s="54"/>
      <c r="P390" s="55"/>
      <c r="Q390" s="41"/>
    </row>
    <row r="391" spans="12:17">
      <c r="L391" s="53"/>
      <c r="M391" s="54"/>
      <c r="N391" s="53"/>
      <c r="O391" s="54"/>
      <c r="P391" s="55"/>
      <c r="Q391" s="41"/>
    </row>
    <row r="392" spans="12:17">
      <c r="L392" s="53"/>
      <c r="M392" s="54"/>
      <c r="N392" s="53"/>
      <c r="O392" s="54"/>
      <c r="P392" s="55"/>
      <c r="Q392" s="41"/>
    </row>
    <row r="393" spans="12:17">
      <c r="L393" s="53"/>
      <c r="M393" s="54"/>
      <c r="N393" s="53"/>
      <c r="O393" s="54"/>
      <c r="P393" s="55"/>
      <c r="Q393" s="41"/>
    </row>
    <row r="394" spans="12:17">
      <c r="L394" s="53"/>
      <c r="M394" s="54"/>
      <c r="N394" s="53"/>
      <c r="O394" s="54"/>
      <c r="P394" s="55"/>
      <c r="Q394" s="41"/>
    </row>
    <row r="395" spans="12:17">
      <c r="L395" s="53"/>
      <c r="M395" s="54"/>
      <c r="N395" s="53"/>
      <c r="O395" s="54"/>
      <c r="P395" s="55"/>
      <c r="Q395" s="41"/>
    </row>
    <row r="396" spans="12:17">
      <c r="L396" s="53"/>
      <c r="M396" s="54"/>
      <c r="N396" s="53"/>
      <c r="O396" s="54"/>
      <c r="P396" s="55"/>
      <c r="Q396" s="41"/>
    </row>
    <row r="397" spans="12:17">
      <c r="L397" s="53"/>
      <c r="M397" s="54"/>
      <c r="N397" s="53"/>
      <c r="O397" s="54"/>
      <c r="P397" s="55"/>
      <c r="Q397" s="41"/>
    </row>
    <row r="398" spans="12:17">
      <c r="L398" s="53"/>
      <c r="M398" s="54"/>
      <c r="N398" s="53"/>
      <c r="O398" s="54"/>
      <c r="P398" s="55"/>
      <c r="Q398" s="41"/>
    </row>
    <row r="399" spans="12:17">
      <c r="L399" s="53"/>
      <c r="M399" s="54"/>
      <c r="N399" s="53"/>
      <c r="O399" s="54"/>
      <c r="P399" s="55"/>
      <c r="Q399" s="41"/>
    </row>
    <row r="400" spans="12:17">
      <c r="L400" s="53"/>
      <c r="M400" s="54"/>
      <c r="N400" s="53"/>
      <c r="O400" s="54"/>
      <c r="P400" s="55"/>
      <c r="Q400" s="41"/>
    </row>
    <row r="401" spans="12:17">
      <c r="L401" s="53"/>
      <c r="M401" s="54"/>
      <c r="N401" s="53"/>
      <c r="O401" s="54"/>
      <c r="P401" s="55"/>
      <c r="Q401" s="41"/>
    </row>
    <row r="402" spans="12:17">
      <c r="L402" s="53"/>
      <c r="M402" s="54"/>
      <c r="N402" s="53"/>
      <c r="O402" s="54"/>
      <c r="P402" s="55"/>
      <c r="Q402" s="41"/>
    </row>
    <row r="403" spans="12:17">
      <c r="L403" s="53"/>
      <c r="M403" s="54"/>
      <c r="N403" s="53"/>
      <c r="O403" s="54"/>
      <c r="P403" s="55"/>
      <c r="Q403" s="41"/>
    </row>
    <row r="404" spans="12:17">
      <c r="L404" s="53"/>
      <c r="M404" s="54"/>
      <c r="N404" s="53"/>
      <c r="O404" s="54"/>
      <c r="P404" s="55"/>
      <c r="Q404" s="41"/>
    </row>
    <row r="405" spans="12:17">
      <c r="L405" s="53"/>
      <c r="M405" s="54"/>
      <c r="N405" s="53"/>
      <c r="O405" s="54"/>
      <c r="P405" s="55"/>
      <c r="Q405" s="41"/>
    </row>
    <row r="406" spans="12:17">
      <c r="L406" s="53"/>
      <c r="M406" s="54"/>
      <c r="N406" s="53"/>
      <c r="O406" s="54"/>
      <c r="P406" s="55"/>
      <c r="Q406" s="41"/>
    </row>
    <row r="407" spans="12:17">
      <c r="L407" s="53"/>
      <c r="M407" s="54"/>
      <c r="N407" s="53"/>
      <c r="O407" s="54"/>
      <c r="P407" s="55"/>
      <c r="Q407" s="41"/>
    </row>
    <row r="408" spans="12:17">
      <c r="L408" s="53"/>
      <c r="M408" s="54"/>
      <c r="N408" s="53"/>
      <c r="O408" s="54"/>
      <c r="P408" s="55"/>
      <c r="Q408" s="41"/>
    </row>
    <row r="409" spans="12:17">
      <c r="L409" s="53"/>
      <c r="M409" s="54"/>
      <c r="N409" s="53"/>
      <c r="O409" s="54"/>
      <c r="P409" s="55"/>
      <c r="Q409" s="41"/>
    </row>
    <row r="410" spans="12:17">
      <c r="L410" s="53"/>
      <c r="M410" s="54"/>
      <c r="N410" s="53"/>
      <c r="O410" s="54"/>
      <c r="P410" s="55"/>
      <c r="Q410" s="41"/>
    </row>
    <row r="411" spans="12:17">
      <c r="L411" s="53"/>
      <c r="M411" s="54"/>
      <c r="N411" s="53"/>
      <c r="O411" s="54"/>
      <c r="P411" s="55"/>
      <c r="Q411" s="41"/>
    </row>
    <row r="412" spans="12:17">
      <c r="L412" s="53"/>
      <c r="M412" s="54"/>
      <c r="N412" s="53"/>
      <c r="O412" s="54"/>
      <c r="P412" s="55"/>
      <c r="Q412" s="41"/>
    </row>
    <row r="413" spans="12:17">
      <c r="L413" s="53"/>
      <c r="M413" s="54"/>
      <c r="N413" s="53"/>
      <c r="O413" s="54"/>
      <c r="P413" s="55"/>
      <c r="Q413" s="41"/>
    </row>
    <row r="414" spans="12:17">
      <c r="L414" s="53"/>
      <c r="M414" s="54"/>
      <c r="N414" s="53"/>
      <c r="O414" s="54"/>
      <c r="P414" s="55"/>
      <c r="Q414" s="41"/>
    </row>
    <row r="415" spans="12:17">
      <c r="L415" s="53"/>
      <c r="M415" s="54"/>
      <c r="N415" s="53"/>
      <c r="O415" s="54"/>
      <c r="P415" s="55"/>
      <c r="Q415" s="41"/>
    </row>
    <row r="416" spans="12:17">
      <c r="L416" s="53"/>
      <c r="M416" s="54"/>
      <c r="N416" s="53"/>
      <c r="O416" s="54"/>
      <c r="P416" s="55"/>
      <c r="Q416" s="41"/>
    </row>
    <row r="417" spans="12:17">
      <c r="L417" s="53"/>
      <c r="M417" s="54"/>
      <c r="N417" s="53"/>
      <c r="O417" s="54"/>
      <c r="P417" s="55"/>
      <c r="Q417" s="41"/>
    </row>
    <row r="418" spans="12:17">
      <c r="L418" s="53"/>
      <c r="M418" s="54"/>
      <c r="N418" s="53"/>
      <c r="O418" s="54"/>
      <c r="P418" s="55"/>
      <c r="Q418" s="41"/>
    </row>
    <row r="419" spans="12:17">
      <c r="L419" s="53"/>
      <c r="M419" s="54"/>
      <c r="N419" s="53"/>
      <c r="O419" s="54"/>
      <c r="P419" s="55"/>
      <c r="Q419" s="41"/>
    </row>
    <row r="420" spans="12:17">
      <c r="L420" s="53"/>
      <c r="M420" s="54"/>
      <c r="N420" s="53"/>
      <c r="O420" s="54"/>
      <c r="P420" s="55"/>
      <c r="Q420" s="41"/>
    </row>
    <row r="421" spans="12:17">
      <c r="L421" s="53"/>
      <c r="M421" s="54"/>
      <c r="N421" s="53"/>
      <c r="O421" s="54"/>
      <c r="P421" s="55"/>
      <c r="Q421" s="41"/>
    </row>
    <row r="422" spans="12:17">
      <c r="L422" s="53"/>
      <c r="M422" s="54"/>
      <c r="N422" s="53"/>
      <c r="O422" s="54"/>
      <c r="P422" s="55"/>
      <c r="Q422" s="41"/>
    </row>
    <row r="423" spans="12:17">
      <c r="L423" s="53"/>
      <c r="M423" s="54"/>
      <c r="N423" s="53"/>
      <c r="O423" s="54"/>
      <c r="P423" s="55"/>
      <c r="Q423" s="41"/>
    </row>
    <row r="424" spans="12:17">
      <c r="L424" s="53"/>
      <c r="M424" s="54"/>
      <c r="N424" s="53"/>
      <c r="O424" s="54"/>
      <c r="P424" s="55"/>
      <c r="Q424" s="41"/>
    </row>
    <row r="425" spans="12:17">
      <c r="L425" s="53"/>
      <c r="M425" s="54"/>
      <c r="N425" s="53"/>
      <c r="O425" s="54"/>
      <c r="P425" s="55"/>
      <c r="Q425" s="41"/>
    </row>
    <row r="426" spans="12:17">
      <c r="L426" s="53"/>
      <c r="M426" s="54"/>
      <c r="N426" s="53"/>
      <c r="O426" s="54"/>
      <c r="P426" s="55"/>
      <c r="Q426" s="41"/>
    </row>
    <row r="427" spans="12:17">
      <c r="L427" s="53"/>
      <c r="M427" s="54"/>
      <c r="N427" s="53"/>
      <c r="O427" s="54"/>
      <c r="P427" s="55"/>
      <c r="Q427" s="41"/>
    </row>
    <row r="428" spans="12:17">
      <c r="L428" s="53"/>
      <c r="M428" s="54"/>
      <c r="N428" s="53"/>
      <c r="O428" s="54"/>
      <c r="P428" s="55"/>
      <c r="Q428" s="41"/>
    </row>
    <row r="429" spans="12:17">
      <c r="L429" s="53"/>
      <c r="M429" s="54"/>
      <c r="N429" s="53"/>
      <c r="O429" s="54"/>
      <c r="P429" s="55"/>
      <c r="Q429" s="41"/>
    </row>
    <row r="430" spans="12:17">
      <c r="L430" s="53"/>
      <c r="M430" s="54"/>
      <c r="N430" s="53"/>
      <c r="O430" s="54"/>
      <c r="P430" s="55"/>
      <c r="Q430" s="41"/>
    </row>
    <row r="431" spans="12:17">
      <c r="L431" s="53"/>
      <c r="M431" s="54"/>
      <c r="N431" s="53"/>
      <c r="O431" s="54"/>
      <c r="P431" s="55"/>
      <c r="Q431" s="41"/>
    </row>
    <row r="432" spans="12:17">
      <c r="L432" s="53"/>
      <c r="M432" s="54"/>
      <c r="N432" s="53"/>
      <c r="O432" s="54"/>
      <c r="P432" s="55"/>
      <c r="Q432" s="41"/>
    </row>
    <row r="433" spans="12:17">
      <c r="L433" s="53"/>
      <c r="M433" s="54"/>
      <c r="N433" s="53"/>
      <c r="O433" s="54"/>
      <c r="P433" s="55"/>
      <c r="Q433" s="41"/>
    </row>
    <row r="434" spans="12:17">
      <c r="L434" s="53"/>
      <c r="M434" s="54"/>
      <c r="N434" s="53"/>
      <c r="O434" s="54"/>
      <c r="P434" s="55"/>
      <c r="Q434" s="41"/>
    </row>
    <row r="435" spans="12:17">
      <c r="L435" s="53"/>
      <c r="M435" s="54"/>
      <c r="N435" s="53"/>
      <c r="O435" s="54"/>
      <c r="P435" s="55"/>
      <c r="Q435" s="41"/>
    </row>
    <row r="436" spans="12:17">
      <c r="L436" s="53"/>
      <c r="M436" s="54"/>
      <c r="N436" s="53"/>
      <c r="O436" s="54"/>
      <c r="P436" s="55"/>
      <c r="Q436" s="41"/>
    </row>
    <row r="437" spans="12:17">
      <c r="L437" s="53"/>
      <c r="M437" s="54"/>
      <c r="N437" s="53"/>
      <c r="O437" s="54"/>
      <c r="P437" s="55"/>
      <c r="Q437" s="41"/>
    </row>
    <row r="438" spans="12:17">
      <c r="L438" s="53"/>
      <c r="M438" s="54"/>
      <c r="N438" s="53"/>
      <c r="O438" s="54"/>
      <c r="P438" s="55"/>
      <c r="Q438" s="41"/>
    </row>
    <row r="439" spans="12:17">
      <c r="L439" s="53"/>
      <c r="M439" s="54"/>
      <c r="N439" s="53"/>
      <c r="O439" s="54"/>
      <c r="P439" s="55"/>
      <c r="Q439" s="41"/>
    </row>
    <row r="440" spans="12:17">
      <c r="L440" s="53"/>
      <c r="M440" s="54"/>
      <c r="N440" s="53"/>
      <c r="O440" s="54"/>
      <c r="P440" s="55"/>
      <c r="Q440" s="41"/>
    </row>
    <row r="441" spans="12:17">
      <c r="L441" s="53"/>
      <c r="M441" s="54"/>
      <c r="N441" s="53"/>
      <c r="O441" s="54"/>
      <c r="P441" s="55"/>
      <c r="Q441" s="41"/>
    </row>
    <row r="442" spans="12:17">
      <c r="L442" s="53"/>
      <c r="M442" s="54"/>
      <c r="N442" s="53"/>
      <c r="O442" s="54"/>
      <c r="P442" s="55"/>
      <c r="Q442" s="41"/>
    </row>
    <row r="443" spans="12:17">
      <c r="L443" s="53"/>
      <c r="M443" s="54"/>
      <c r="N443" s="53"/>
      <c r="O443" s="54"/>
      <c r="P443" s="55"/>
      <c r="Q443" s="41"/>
    </row>
    <row r="444" spans="12:17">
      <c r="L444" s="53"/>
      <c r="M444" s="54"/>
      <c r="N444" s="53"/>
      <c r="O444" s="54"/>
      <c r="P444" s="55"/>
      <c r="Q444" s="41"/>
    </row>
    <row r="445" spans="12:17">
      <c r="L445" s="53"/>
      <c r="M445" s="54"/>
      <c r="N445" s="53"/>
      <c r="O445" s="54"/>
      <c r="P445" s="55"/>
      <c r="Q445" s="41"/>
    </row>
    <row r="446" spans="12:17">
      <c r="L446" s="53"/>
      <c r="M446" s="54"/>
      <c r="N446" s="53"/>
      <c r="O446" s="54"/>
      <c r="P446" s="55"/>
      <c r="Q446" s="41"/>
    </row>
    <row r="447" spans="12:17">
      <c r="L447" s="53"/>
      <c r="M447" s="54"/>
      <c r="N447" s="53"/>
      <c r="O447" s="54"/>
      <c r="P447" s="55"/>
      <c r="Q447" s="41"/>
    </row>
    <row r="448" spans="12:17">
      <c r="L448" s="53"/>
      <c r="M448" s="54"/>
      <c r="N448" s="53"/>
      <c r="O448" s="54"/>
      <c r="P448" s="55"/>
      <c r="Q448" s="41"/>
    </row>
    <row r="449" spans="12:17">
      <c r="L449" s="53"/>
      <c r="M449" s="54"/>
      <c r="N449" s="53"/>
      <c r="O449" s="54"/>
      <c r="P449" s="55"/>
      <c r="Q449" s="41"/>
    </row>
    <row r="450" spans="12:17">
      <c r="L450" s="53"/>
      <c r="M450" s="54"/>
      <c r="N450" s="53"/>
      <c r="O450" s="54"/>
      <c r="P450" s="55"/>
      <c r="Q450" s="41"/>
    </row>
    <row r="451" spans="12:17">
      <c r="L451" s="53"/>
      <c r="M451" s="54"/>
      <c r="N451" s="53"/>
      <c r="O451" s="54"/>
      <c r="P451" s="55"/>
      <c r="Q451" s="41"/>
    </row>
    <row r="452" spans="12:17">
      <c r="L452" s="53"/>
      <c r="M452" s="54"/>
      <c r="N452" s="53"/>
      <c r="O452" s="54"/>
      <c r="P452" s="55"/>
      <c r="Q452" s="41"/>
    </row>
    <row r="453" spans="12:17">
      <c r="L453" s="53"/>
      <c r="M453" s="54"/>
      <c r="N453" s="53"/>
      <c r="O453" s="54"/>
      <c r="P453" s="55"/>
      <c r="Q453" s="41"/>
    </row>
    <row r="454" spans="12:17">
      <c r="L454" s="53"/>
      <c r="M454" s="54"/>
      <c r="N454" s="53"/>
      <c r="O454" s="54"/>
      <c r="P454" s="55"/>
      <c r="Q454" s="41"/>
    </row>
    <row r="455" spans="12:17">
      <c r="L455" s="53"/>
      <c r="M455" s="54"/>
      <c r="N455" s="53"/>
      <c r="O455" s="54"/>
      <c r="P455" s="55"/>
      <c r="Q455" s="41"/>
    </row>
    <row r="456" spans="12:17">
      <c r="L456" s="53"/>
      <c r="M456" s="54"/>
      <c r="N456" s="53"/>
      <c r="O456" s="54"/>
      <c r="P456" s="55"/>
      <c r="Q456" s="41"/>
    </row>
    <row r="457" spans="12:17">
      <c r="L457" s="53"/>
      <c r="M457" s="54"/>
      <c r="N457" s="53"/>
      <c r="O457" s="54"/>
      <c r="P457" s="55"/>
      <c r="Q457" s="41"/>
    </row>
    <row r="458" spans="12:17">
      <c r="L458" s="53"/>
      <c r="M458" s="54"/>
      <c r="N458" s="53"/>
      <c r="O458" s="54"/>
      <c r="P458" s="55"/>
      <c r="Q458" s="41"/>
    </row>
    <row r="459" spans="12:17">
      <c r="L459" s="53"/>
      <c r="M459" s="54"/>
      <c r="N459" s="53"/>
      <c r="O459" s="54"/>
      <c r="P459" s="55"/>
      <c r="Q459" s="41"/>
    </row>
    <row r="460" spans="12:17">
      <c r="L460" s="53"/>
      <c r="M460" s="54"/>
      <c r="N460" s="53"/>
      <c r="O460" s="54"/>
      <c r="P460" s="55"/>
      <c r="Q460" s="41"/>
    </row>
    <row r="461" spans="12:17">
      <c r="L461" s="53"/>
      <c r="M461" s="54"/>
      <c r="N461" s="53"/>
      <c r="O461" s="54"/>
      <c r="P461" s="55"/>
      <c r="Q461" s="41"/>
    </row>
    <row r="462" spans="12:17">
      <c r="L462" s="53"/>
      <c r="M462" s="54"/>
      <c r="N462" s="53"/>
      <c r="O462" s="54"/>
      <c r="P462" s="55"/>
      <c r="Q462" s="41"/>
    </row>
    <row r="463" spans="12:17">
      <c r="L463" s="53"/>
      <c r="M463" s="54"/>
      <c r="N463" s="53"/>
      <c r="O463" s="54"/>
      <c r="P463" s="55"/>
      <c r="Q463" s="41"/>
    </row>
    <row r="464" spans="12:17">
      <c r="L464" s="53"/>
      <c r="M464" s="54"/>
      <c r="N464" s="53"/>
      <c r="O464" s="54"/>
      <c r="P464" s="55"/>
      <c r="Q464" s="41"/>
    </row>
    <row r="465" spans="12:17">
      <c r="L465" s="53"/>
      <c r="M465" s="54"/>
      <c r="N465" s="53"/>
      <c r="O465" s="54"/>
      <c r="P465" s="55"/>
      <c r="Q465" s="41"/>
    </row>
    <row r="466" spans="12:17">
      <c r="L466" s="53"/>
      <c r="M466" s="54"/>
      <c r="N466" s="53"/>
      <c r="O466" s="54"/>
      <c r="P466" s="55"/>
      <c r="Q466" s="41"/>
    </row>
    <row r="467" spans="12:17">
      <c r="L467" s="53"/>
      <c r="M467" s="54"/>
      <c r="N467" s="53"/>
      <c r="O467" s="54"/>
      <c r="P467" s="55"/>
      <c r="Q467" s="41"/>
    </row>
    <row r="468" spans="12:17">
      <c r="L468" s="53"/>
      <c r="M468" s="54"/>
      <c r="N468" s="53"/>
      <c r="O468" s="54"/>
      <c r="P468" s="55"/>
      <c r="Q468" s="41"/>
    </row>
    <row r="469" spans="12:17">
      <c r="L469" s="53"/>
      <c r="M469" s="54"/>
      <c r="N469" s="53"/>
      <c r="O469" s="54"/>
      <c r="P469" s="55"/>
      <c r="Q469" s="41"/>
    </row>
    <row r="470" spans="12:17">
      <c r="L470" s="53"/>
      <c r="M470" s="54"/>
      <c r="N470" s="53"/>
      <c r="O470" s="54"/>
      <c r="P470" s="55"/>
      <c r="Q470" s="41"/>
    </row>
    <row r="471" spans="12:17">
      <c r="L471" s="53"/>
      <c r="M471" s="54"/>
      <c r="N471" s="53"/>
      <c r="O471" s="54"/>
      <c r="P471" s="55"/>
      <c r="Q471" s="41"/>
    </row>
    <row r="472" spans="12:17">
      <c r="L472" s="53"/>
      <c r="M472" s="54"/>
      <c r="N472" s="53"/>
      <c r="O472" s="54"/>
      <c r="P472" s="55"/>
      <c r="Q472" s="41"/>
    </row>
    <row r="473" spans="12:17">
      <c r="L473" s="53"/>
      <c r="M473" s="54"/>
      <c r="N473" s="53"/>
      <c r="O473" s="54"/>
      <c r="P473" s="55"/>
      <c r="Q473" s="41"/>
    </row>
    <row r="474" spans="12:17">
      <c r="L474" s="53"/>
      <c r="M474" s="54"/>
      <c r="N474" s="53"/>
      <c r="O474" s="54"/>
      <c r="P474" s="55"/>
      <c r="Q474" s="41"/>
    </row>
    <row r="475" spans="12:17">
      <c r="L475" s="53"/>
      <c r="M475" s="54"/>
      <c r="N475" s="53"/>
      <c r="O475" s="54"/>
      <c r="P475" s="55"/>
      <c r="Q475" s="41"/>
    </row>
    <row r="476" spans="12:17">
      <c r="L476" s="53"/>
      <c r="M476" s="54"/>
      <c r="N476" s="53"/>
      <c r="O476" s="54"/>
      <c r="P476" s="55"/>
      <c r="Q476" s="41"/>
    </row>
    <row r="477" spans="12:17">
      <c r="L477" s="53"/>
      <c r="M477" s="54"/>
      <c r="N477" s="53"/>
      <c r="O477" s="54"/>
      <c r="P477" s="55"/>
      <c r="Q477" s="41"/>
    </row>
    <row r="478" spans="12:17">
      <c r="L478" s="53"/>
      <c r="M478" s="54"/>
      <c r="N478" s="53"/>
      <c r="O478" s="54"/>
      <c r="P478" s="55"/>
      <c r="Q478" s="41"/>
    </row>
    <row r="479" spans="12:17">
      <c r="L479" s="53"/>
      <c r="M479" s="54"/>
      <c r="N479" s="53"/>
      <c r="O479" s="54"/>
      <c r="P479" s="55"/>
      <c r="Q479" s="41"/>
    </row>
    <row r="480" spans="12:17">
      <c r="L480" s="53"/>
      <c r="M480" s="54"/>
      <c r="N480" s="53"/>
      <c r="O480" s="54"/>
      <c r="P480" s="55"/>
      <c r="Q480" s="41"/>
    </row>
    <row r="481" spans="12:17">
      <c r="L481" s="53"/>
      <c r="M481" s="54"/>
      <c r="N481" s="53"/>
      <c r="O481" s="54"/>
      <c r="P481" s="55"/>
      <c r="Q481" s="41"/>
    </row>
    <row r="482" spans="12:17">
      <c r="L482" s="53"/>
      <c r="M482" s="54"/>
      <c r="N482" s="53"/>
      <c r="O482" s="54"/>
      <c r="P482" s="55"/>
      <c r="Q482" s="41"/>
    </row>
    <row r="483" spans="12:17">
      <c r="L483" s="53"/>
      <c r="M483" s="54"/>
      <c r="N483" s="53"/>
      <c r="O483" s="54"/>
      <c r="P483" s="55"/>
      <c r="Q483" s="41"/>
    </row>
    <row r="484" spans="12:17">
      <c r="L484" s="53"/>
      <c r="M484" s="54"/>
      <c r="N484" s="53"/>
      <c r="O484" s="54"/>
      <c r="P484" s="55"/>
      <c r="Q484" s="41"/>
    </row>
    <row r="485" spans="12:17">
      <c r="L485" s="53"/>
      <c r="M485" s="54"/>
      <c r="N485" s="53"/>
      <c r="O485" s="54"/>
      <c r="P485" s="55"/>
      <c r="Q485" s="41"/>
    </row>
    <row r="486" spans="12:17">
      <c r="L486" s="53"/>
      <c r="M486" s="54"/>
      <c r="N486" s="53"/>
      <c r="O486" s="54"/>
      <c r="P486" s="55"/>
      <c r="Q486" s="41"/>
    </row>
    <row r="487" spans="12:17">
      <c r="L487" s="53"/>
      <c r="M487" s="54"/>
      <c r="N487" s="53"/>
      <c r="O487" s="54"/>
      <c r="P487" s="55"/>
      <c r="Q487" s="41"/>
    </row>
    <row r="488" spans="12:17">
      <c r="L488" s="53"/>
      <c r="M488" s="54"/>
      <c r="N488" s="53"/>
      <c r="O488" s="54"/>
      <c r="P488" s="55"/>
      <c r="Q488" s="41"/>
    </row>
    <row r="489" spans="12:17">
      <c r="L489" s="53"/>
      <c r="M489" s="54"/>
      <c r="N489" s="53"/>
      <c r="O489" s="54"/>
      <c r="P489" s="55"/>
      <c r="Q489" s="41"/>
    </row>
    <row r="490" spans="12:17">
      <c r="L490" s="53"/>
      <c r="M490" s="54"/>
      <c r="N490" s="53"/>
      <c r="O490" s="54"/>
      <c r="P490" s="55"/>
      <c r="Q490" s="41"/>
    </row>
    <row r="491" spans="12:17">
      <c r="L491" s="53"/>
      <c r="M491" s="54"/>
      <c r="N491" s="53"/>
      <c r="O491" s="54"/>
      <c r="P491" s="55"/>
      <c r="Q491" s="41"/>
    </row>
    <row r="492" spans="12:17">
      <c r="L492" s="53"/>
      <c r="M492" s="54"/>
      <c r="N492" s="53"/>
      <c r="O492" s="54"/>
      <c r="P492" s="55"/>
      <c r="Q492" s="41"/>
    </row>
    <row r="493" spans="12:17">
      <c r="L493" s="53"/>
      <c r="M493" s="54"/>
      <c r="N493" s="53"/>
      <c r="O493" s="54"/>
      <c r="P493" s="55"/>
      <c r="Q493" s="41"/>
    </row>
    <row r="494" spans="12:17">
      <c r="L494" s="53"/>
      <c r="M494" s="54"/>
      <c r="N494" s="53"/>
      <c r="O494" s="54"/>
      <c r="P494" s="55"/>
      <c r="Q494" s="41"/>
    </row>
    <row r="495" spans="12:17">
      <c r="L495" s="53"/>
      <c r="M495" s="54"/>
      <c r="N495" s="53"/>
      <c r="O495" s="54"/>
      <c r="P495" s="55"/>
      <c r="Q495" s="41"/>
    </row>
    <row r="496" spans="12:17">
      <c r="L496" s="53"/>
      <c r="M496" s="54"/>
      <c r="N496" s="53"/>
      <c r="O496" s="54"/>
      <c r="P496" s="55"/>
      <c r="Q496" s="41"/>
    </row>
    <row r="497" spans="12:17">
      <c r="L497" s="53"/>
      <c r="M497" s="54"/>
      <c r="N497" s="53"/>
      <c r="O497" s="54"/>
      <c r="P497" s="55"/>
      <c r="Q497" s="41"/>
    </row>
    <row r="498" spans="12:17">
      <c r="L498" s="53"/>
      <c r="M498" s="54"/>
      <c r="N498" s="53"/>
      <c r="O498" s="54"/>
      <c r="P498" s="55"/>
      <c r="Q498" s="41"/>
    </row>
    <row r="499" spans="12:17">
      <c r="L499" s="53"/>
      <c r="M499" s="54"/>
      <c r="N499" s="53"/>
      <c r="O499" s="54"/>
      <c r="P499" s="55"/>
      <c r="Q499" s="41"/>
    </row>
    <row r="500" spans="12:17">
      <c r="L500" s="53"/>
      <c r="M500" s="54"/>
      <c r="N500" s="53"/>
      <c r="O500" s="54"/>
      <c r="P500" s="55"/>
      <c r="Q500" s="41"/>
    </row>
    <row r="501" spans="12:17">
      <c r="L501" s="53"/>
      <c r="M501" s="54"/>
      <c r="N501" s="53"/>
      <c r="O501" s="54"/>
      <c r="P501" s="55"/>
      <c r="Q501" s="41"/>
    </row>
    <row r="502" spans="12:17">
      <c r="L502" s="53"/>
      <c r="M502" s="54"/>
      <c r="N502" s="53"/>
      <c r="O502" s="54"/>
      <c r="P502" s="55"/>
      <c r="Q502" s="41"/>
    </row>
    <row r="503" spans="12:17">
      <c r="L503" s="53"/>
      <c r="M503" s="54"/>
      <c r="N503" s="53"/>
      <c r="O503" s="54"/>
      <c r="P503" s="55"/>
      <c r="Q503" s="41"/>
    </row>
    <row r="504" spans="12:17">
      <c r="L504" s="53"/>
      <c r="M504" s="54"/>
      <c r="N504" s="53"/>
      <c r="O504" s="54"/>
      <c r="P504" s="55"/>
      <c r="Q504" s="41"/>
    </row>
    <row r="505" spans="12:17">
      <c r="L505" s="53"/>
      <c r="M505" s="54"/>
      <c r="N505" s="53"/>
      <c r="O505" s="54"/>
      <c r="P505" s="55"/>
      <c r="Q505" s="41"/>
    </row>
    <row r="506" spans="12:17">
      <c r="L506" s="53"/>
      <c r="M506" s="54"/>
      <c r="N506" s="53"/>
      <c r="O506" s="54"/>
      <c r="P506" s="55"/>
      <c r="Q506" s="41"/>
    </row>
    <row r="507" spans="12:17">
      <c r="L507" s="53"/>
      <c r="M507" s="54"/>
      <c r="N507" s="53"/>
      <c r="O507" s="54"/>
      <c r="P507" s="55"/>
      <c r="Q507" s="41"/>
    </row>
    <row r="508" spans="12:17">
      <c r="L508" s="53"/>
      <c r="M508" s="54"/>
      <c r="N508" s="53"/>
      <c r="O508" s="54"/>
      <c r="P508" s="55"/>
      <c r="Q508" s="41"/>
    </row>
    <row r="509" spans="12:17">
      <c r="L509" s="53"/>
      <c r="M509" s="54"/>
      <c r="N509" s="53"/>
      <c r="O509" s="54"/>
      <c r="P509" s="55"/>
      <c r="Q509" s="41"/>
    </row>
    <row r="510" spans="12:17">
      <c r="L510" s="53"/>
      <c r="M510" s="54"/>
      <c r="N510" s="53"/>
      <c r="O510" s="54"/>
      <c r="P510" s="55"/>
      <c r="Q510" s="41"/>
    </row>
    <row r="511" spans="12:17">
      <c r="L511" s="53"/>
      <c r="M511" s="54"/>
      <c r="N511" s="53"/>
      <c r="O511" s="54"/>
      <c r="P511" s="55"/>
      <c r="Q511" s="41"/>
    </row>
    <row r="512" spans="12:17">
      <c r="L512" s="53"/>
      <c r="M512" s="54"/>
      <c r="N512" s="53"/>
      <c r="O512" s="54"/>
      <c r="P512" s="55"/>
      <c r="Q512" s="41"/>
    </row>
    <row r="513" spans="12:17">
      <c r="L513" s="53"/>
      <c r="M513" s="54"/>
      <c r="N513" s="53"/>
      <c r="O513" s="54"/>
      <c r="P513" s="55"/>
      <c r="Q513" s="41"/>
    </row>
    <row r="514" spans="12:17">
      <c r="L514" s="53"/>
      <c r="M514" s="54"/>
      <c r="N514" s="53"/>
      <c r="O514" s="54"/>
      <c r="P514" s="55"/>
      <c r="Q514" s="41"/>
    </row>
    <row r="515" spans="12:17">
      <c r="L515" s="53"/>
      <c r="M515" s="54"/>
      <c r="N515" s="53"/>
      <c r="O515" s="54"/>
      <c r="P515" s="55"/>
      <c r="Q515" s="41"/>
    </row>
    <row r="516" spans="12:17">
      <c r="L516" s="53"/>
      <c r="M516" s="54"/>
      <c r="N516" s="53"/>
      <c r="O516" s="54"/>
      <c r="P516" s="55"/>
      <c r="Q516" s="41"/>
    </row>
    <row r="517" spans="12:17">
      <c r="L517" s="53"/>
      <c r="M517" s="54"/>
      <c r="N517" s="53"/>
      <c r="O517" s="54"/>
      <c r="P517" s="55"/>
      <c r="Q517" s="41"/>
    </row>
    <row r="518" spans="12:17">
      <c r="L518" s="53"/>
      <c r="M518" s="54"/>
      <c r="N518" s="53"/>
      <c r="O518" s="54"/>
      <c r="P518" s="55"/>
      <c r="Q518" s="41"/>
    </row>
    <row r="519" spans="12:17">
      <c r="L519" s="53"/>
      <c r="M519" s="54"/>
      <c r="N519" s="53"/>
      <c r="O519" s="54"/>
      <c r="P519" s="55"/>
      <c r="Q519" s="41"/>
    </row>
    <row r="520" spans="12:17">
      <c r="L520" s="53"/>
      <c r="M520" s="54"/>
      <c r="N520" s="53"/>
      <c r="O520" s="54"/>
      <c r="P520" s="55"/>
      <c r="Q520" s="41"/>
    </row>
    <row r="521" spans="12:17">
      <c r="L521" s="53"/>
      <c r="M521" s="54"/>
      <c r="N521" s="53"/>
      <c r="O521" s="54"/>
      <c r="P521" s="55"/>
      <c r="Q521" s="41"/>
    </row>
    <row r="522" spans="12:17">
      <c r="L522" s="53"/>
      <c r="M522" s="54"/>
      <c r="N522" s="53"/>
      <c r="O522" s="54"/>
      <c r="P522" s="55"/>
      <c r="Q522" s="41"/>
    </row>
    <row r="523" spans="12:17">
      <c r="L523" s="53"/>
      <c r="M523" s="54"/>
      <c r="N523" s="53"/>
      <c r="O523" s="54"/>
      <c r="P523" s="55"/>
      <c r="Q523" s="41"/>
    </row>
    <row r="524" spans="12:17">
      <c r="L524" s="53"/>
      <c r="M524" s="54"/>
      <c r="N524" s="53"/>
      <c r="O524" s="54"/>
      <c r="P524" s="55"/>
      <c r="Q524" s="41"/>
    </row>
    <row r="525" spans="12:17">
      <c r="L525" s="53"/>
      <c r="M525" s="54"/>
      <c r="N525" s="53"/>
      <c r="O525" s="54"/>
      <c r="P525" s="55"/>
      <c r="Q525" s="41"/>
    </row>
    <row r="526" spans="12:17">
      <c r="L526" s="53"/>
      <c r="M526" s="54"/>
      <c r="N526" s="53"/>
      <c r="O526" s="54"/>
      <c r="P526" s="55"/>
      <c r="Q526" s="41"/>
    </row>
    <row r="527" spans="12:17">
      <c r="L527" s="53"/>
      <c r="M527" s="54"/>
      <c r="N527" s="53"/>
      <c r="O527" s="54"/>
      <c r="P527" s="55"/>
      <c r="Q527" s="41"/>
    </row>
    <row r="528" spans="12:17">
      <c r="L528" s="53"/>
      <c r="M528" s="54"/>
      <c r="N528" s="53"/>
      <c r="O528" s="54"/>
      <c r="P528" s="55"/>
      <c r="Q528" s="41"/>
    </row>
    <row r="529" spans="12:17">
      <c r="L529" s="53"/>
      <c r="M529" s="54"/>
      <c r="N529" s="53"/>
      <c r="O529" s="54"/>
      <c r="P529" s="55"/>
      <c r="Q529" s="41"/>
    </row>
    <row r="530" spans="12:17">
      <c r="L530" s="53"/>
      <c r="M530" s="54"/>
      <c r="N530" s="53"/>
      <c r="O530" s="54"/>
      <c r="P530" s="55"/>
      <c r="Q530" s="41"/>
    </row>
    <row r="531" spans="12:17">
      <c r="L531" s="53"/>
      <c r="M531" s="54"/>
      <c r="N531" s="53"/>
      <c r="O531" s="54"/>
      <c r="P531" s="55"/>
      <c r="Q531" s="41"/>
    </row>
    <row r="532" spans="12:17">
      <c r="L532" s="53"/>
      <c r="M532" s="54"/>
      <c r="N532" s="53"/>
      <c r="O532" s="54"/>
      <c r="P532" s="55"/>
      <c r="Q532" s="41"/>
    </row>
    <row r="533" spans="12:17">
      <c r="L533" s="53"/>
      <c r="M533" s="54"/>
      <c r="N533" s="53"/>
      <c r="O533" s="54"/>
      <c r="P533" s="55"/>
      <c r="Q533" s="41"/>
    </row>
    <row r="534" spans="12:17">
      <c r="L534" s="53"/>
      <c r="M534" s="54"/>
      <c r="N534" s="53"/>
      <c r="O534" s="54"/>
      <c r="P534" s="55"/>
      <c r="Q534" s="41"/>
    </row>
    <row r="535" spans="12:17">
      <c r="L535" s="53"/>
      <c r="M535" s="54"/>
      <c r="N535" s="53"/>
      <c r="O535" s="54"/>
      <c r="P535" s="55"/>
      <c r="Q535" s="41"/>
    </row>
    <row r="536" spans="12:17">
      <c r="L536" s="53"/>
      <c r="M536" s="54"/>
      <c r="N536" s="53"/>
      <c r="O536" s="54"/>
      <c r="P536" s="55"/>
      <c r="Q536" s="41"/>
    </row>
    <row r="537" spans="12:17">
      <c r="L537" s="53"/>
      <c r="M537" s="54"/>
      <c r="N537" s="53"/>
      <c r="O537" s="54"/>
      <c r="P537" s="55"/>
      <c r="Q537" s="41"/>
    </row>
    <row r="538" spans="12:17">
      <c r="L538" s="53"/>
      <c r="M538" s="54"/>
      <c r="N538" s="53"/>
      <c r="O538" s="54"/>
      <c r="P538" s="55"/>
      <c r="Q538" s="41"/>
    </row>
    <row r="539" spans="12:17">
      <c r="L539" s="53"/>
      <c r="M539" s="54"/>
      <c r="N539" s="53"/>
      <c r="O539" s="54"/>
      <c r="P539" s="55"/>
      <c r="Q539" s="41"/>
    </row>
    <row r="540" spans="12:17">
      <c r="L540" s="53"/>
      <c r="M540" s="54"/>
      <c r="N540" s="53"/>
      <c r="O540" s="54"/>
      <c r="P540" s="55"/>
      <c r="Q540" s="41"/>
    </row>
    <row r="541" spans="12:17">
      <c r="L541" s="53"/>
      <c r="M541" s="54"/>
      <c r="N541" s="53"/>
      <c r="O541" s="54"/>
      <c r="P541" s="55"/>
      <c r="Q541" s="41"/>
    </row>
    <row r="542" spans="12:17">
      <c r="L542" s="53"/>
      <c r="M542" s="54"/>
      <c r="N542" s="53"/>
      <c r="O542" s="54"/>
      <c r="P542" s="55"/>
      <c r="Q542" s="41"/>
    </row>
    <row r="543" spans="12:17">
      <c r="L543" s="53"/>
      <c r="M543" s="54"/>
      <c r="N543" s="53"/>
      <c r="O543" s="54"/>
      <c r="P543" s="55"/>
      <c r="Q543" s="41"/>
    </row>
    <row r="544" spans="12:17">
      <c r="L544" s="53"/>
      <c r="M544" s="54"/>
      <c r="N544" s="53"/>
      <c r="O544" s="54"/>
      <c r="P544" s="55"/>
      <c r="Q544" s="41"/>
    </row>
    <row r="545" spans="12:17">
      <c r="L545" s="53"/>
      <c r="M545" s="54"/>
      <c r="N545" s="53"/>
      <c r="O545" s="54"/>
      <c r="P545" s="55"/>
      <c r="Q545" s="41"/>
    </row>
    <row r="546" spans="12:17">
      <c r="L546" s="53"/>
      <c r="M546" s="54"/>
      <c r="N546" s="53"/>
      <c r="O546" s="54"/>
      <c r="P546" s="55"/>
      <c r="Q546" s="41"/>
    </row>
    <row r="547" spans="12:17">
      <c r="L547" s="53"/>
      <c r="M547" s="54"/>
      <c r="N547" s="53"/>
      <c r="O547" s="54"/>
      <c r="P547" s="55"/>
      <c r="Q547" s="41"/>
    </row>
    <row r="548" spans="12:17">
      <c r="L548" s="53"/>
      <c r="M548" s="54"/>
      <c r="N548" s="53"/>
      <c r="O548" s="54"/>
      <c r="P548" s="55"/>
      <c r="Q548" s="41"/>
    </row>
    <row r="549" spans="12:17">
      <c r="L549" s="53"/>
      <c r="M549" s="54"/>
      <c r="N549" s="53"/>
      <c r="O549" s="54"/>
      <c r="P549" s="55"/>
      <c r="Q549" s="41"/>
    </row>
    <row r="550" spans="12:17">
      <c r="L550" s="53"/>
      <c r="M550" s="54"/>
      <c r="N550" s="53"/>
      <c r="O550" s="54"/>
      <c r="P550" s="55"/>
      <c r="Q550" s="41"/>
    </row>
    <row r="551" spans="12:17">
      <c r="L551" s="53"/>
      <c r="M551" s="54"/>
      <c r="N551" s="53"/>
      <c r="O551" s="54"/>
      <c r="P551" s="55"/>
      <c r="Q551" s="41"/>
    </row>
    <row r="552" spans="12:17">
      <c r="L552" s="53"/>
      <c r="M552" s="54"/>
      <c r="N552" s="53"/>
      <c r="O552" s="54"/>
      <c r="P552" s="55"/>
      <c r="Q552" s="41"/>
    </row>
    <row r="553" spans="12:17">
      <c r="L553" s="53"/>
      <c r="M553" s="54"/>
      <c r="N553" s="53"/>
      <c r="O553" s="54"/>
      <c r="P553" s="55"/>
      <c r="Q553" s="41"/>
    </row>
    <row r="554" spans="12:17">
      <c r="L554" s="53"/>
      <c r="M554" s="54"/>
      <c r="N554" s="53"/>
      <c r="O554" s="54"/>
      <c r="P554" s="55"/>
      <c r="Q554" s="41"/>
    </row>
    <row r="555" spans="12:17">
      <c r="L555" s="53"/>
      <c r="M555" s="54"/>
      <c r="N555" s="53"/>
      <c r="O555" s="54"/>
      <c r="P555" s="55"/>
      <c r="Q555" s="41"/>
    </row>
    <row r="556" spans="12:17">
      <c r="L556" s="53"/>
      <c r="M556" s="54"/>
      <c r="N556" s="53"/>
      <c r="O556" s="54"/>
      <c r="P556" s="55"/>
      <c r="Q556" s="41"/>
    </row>
    <row r="557" spans="12:17">
      <c r="L557" s="53"/>
      <c r="M557" s="54"/>
      <c r="N557" s="53"/>
      <c r="O557" s="54"/>
      <c r="P557" s="55"/>
      <c r="Q557" s="41"/>
    </row>
    <row r="558" spans="12:17">
      <c r="L558" s="53"/>
      <c r="M558" s="54"/>
      <c r="N558" s="53"/>
      <c r="O558" s="54"/>
      <c r="P558" s="55"/>
      <c r="Q558" s="41"/>
    </row>
    <row r="559" spans="12:17">
      <c r="L559" s="53"/>
      <c r="M559" s="54"/>
      <c r="N559" s="53"/>
      <c r="O559" s="54"/>
      <c r="P559" s="55"/>
      <c r="Q559" s="41"/>
    </row>
    <row r="560" spans="12:17">
      <c r="L560" s="53"/>
      <c r="M560" s="54"/>
      <c r="N560" s="53"/>
      <c r="O560" s="54"/>
      <c r="P560" s="55"/>
      <c r="Q560" s="41"/>
    </row>
    <row r="561" spans="12:17">
      <c r="L561" s="53"/>
      <c r="M561" s="54"/>
      <c r="N561" s="53"/>
      <c r="O561" s="54"/>
      <c r="P561" s="55"/>
      <c r="Q561" s="41"/>
    </row>
    <row r="562" spans="12:17">
      <c r="L562" s="53"/>
      <c r="M562" s="54"/>
      <c r="N562" s="53"/>
      <c r="O562" s="54"/>
      <c r="P562" s="55"/>
      <c r="Q562" s="41"/>
    </row>
    <row r="563" spans="12:17">
      <c r="L563" s="53"/>
      <c r="M563" s="54"/>
      <c r="N563" s="53"/>
      <c r="O563" s="54"/>
      <c r="P563" s="55"/>
      <c r="Q563" s="41"/>
    </row>
    <row r="564" spans="12:17">
      <c r="L564" s="53"/>
      <c r="M564" s="54"/>
      <c r="N564" s="53"/>
      <c r="O564" s="54"/>
      <c r="P564" s="55"/>
      <c r="Q564" s="41"/>
    </row>
    <row r="565" spans="12:17">
      <c r="L565" s="53"/>
      <c r="M565" s="54"/>
      <c r="N565" s="53"/>
      <c r="O565" s="54"/>
      <c r="P565" s="55"/>
      <c r="Q565" s="41"/>
    </row>
    <row r="566" spans="12:17">
      <c r="L566" s="53"/>
      <c r="M566" s="54"/>
      <c r="N566" s="53"/>
      <c r="O566" s="54"/>
      <c r="P566" s="55"/>
      <c r="Q566" s="41"/>
    </row>
    <row r="567" spans="12:17">
      <c r="L567" s="53"/>
      <c r="M567" s="54"/>
      <c r="N567" s="53"/>
      <c r="O567" s="54"/>
      <c r="P567" s="55"/>
      <c r="Q567" s="41"/>
    </row>
    <row r="568" spans="12:17">
      <c r="L568" s="53"/>
      <c r="M568" s="54"/>
      <c r="N568" s="53"/>
      <c r="O568" s="54"/>
      <c r="P568" s="55"/>
      <c r="Q568" s="41"/>
    </row>
    <row r="569" spans="12:17">
      <c r="L569" s="53"/>
      <c r="M569" s="54"/>
      <c r="N569" s="53"/>
      <c r="O569" s="54"/>
      <c r="P569" s="55"/>
      <c r="Q569" s="41"/>
    </row>
    <row r="570" spans="12:17">
      <c r="L570" s="53"/>
      <c r="M570" s="54"/>
      <c r="N570" s="53"/>
      <c r="O570" s="54"/>
      <c r="P570" s="55"/>
      <c r="Q570" s="41"/>
    </row>
    <row r="571" spans="12:17">
      <c r="L571" s="53"/>
      <c r="M571" s="54"/>
      <c r="N571" s="53"/>
      <c r="O571" s="54"/>
      <c r="P571" s="55"/>
      <c r="Q571" s="41"/>
    </row>
    <row r="572" spans="12:17">
      <c r="L572" s="53"/>
      <c r="M572" s="54"/>
      <c r="N572" s="53"/>
      <c r="O572" s="54"/>
      <c r="P572" s="55"/>
      <c r="Q572" s="41"/>
    </row>
    <row r="573" spans="12:17">
      <c r="L573" s="53"/>
      <c r="M573" s="54"/>
      <c r="N573" s="53"/>
      <c r="O573" s="54"/>
      <c r="P573" s="55"/>
      <c r="Q573" s="41"/>
    </row>
    <row r="574" spans="12:17">
      <c r="L574" s="53"/>
      <c r="M574" s="54"/>
      <c r="N574" s="53"/>
      <c r="O574" s="54"/>
      <c r="P574" s="55"/>
      <c r="Q574" s="41"/>
    </row>
    <row r="575" spans="12:17">
      <c r="L575" s="53"/>
      <c r="M575" s="54"/>
      <c r="N575" s="53"/>
      <c r="O575" s="54"/>
      <c r="P575" s="55"/>
      <c r="Q575" s="41"/>
    </row>
    <row r="576" spans="12:17">
      <c r="L576" s="53"/>
      <c r="M576" s="54"/>
      <c r="N576" s="53"/>
      <c r="O576" s="54"/>
      <c r="P576" s="55"/>
      <c r="Q576" s="41"/>
    </row>
    <row r="577" spans="12:17">
      <c r="L577" s="53"/>
      <c r="M577" s="54"/>
      <c r="N577" s="53"/>
      <c r="O577" s="54"/>
      <c r="P577" s="55"/>
      <c r="Q577" s="41"/>
    </row>
    <row r="578" spans="12:17">
      <c r="L578" s="53"/>
      <c r="M578" s="54"/>
      <c r="N578" s="53"/>
      <c r="O578" s="54"/>
      <c r="P578" s="55"/>
      <c r="Q578" s="41"/>
    </row>
    <row r="579" spans="12:17">
      <c r="L579" s="53"/>
      <c r="M579" s="54"/>
      <c r="N579" s="53"/>
      <c r="O579" s="54"/>
      <c r="P579" s="55"/>
      <c r="Q579" s="41"/>
    </row>
    <row r="580" spans="12:17">
      <c r="L580" s="53"/>
      <c r="M580" s="54"/>
      <c r="N580" s="53"/>
      <c r="O580" s="54"/>
      <c r="P580" s="55"/>
      <c r="Q580" s="41"/>
    </row>
    <row r="581" spans="12:17">
      <c r="L581" s="53"/>
      <c r="M581" s="54"/>
      <c r="N581" s="53"/>
      <c r="O581" s="54"/>
      <c r="P581" s="55"/>
      <c r="Q581" s="41"/>
    </row>
    <row r="582" spans="12:17">
      <c r="L582" s="53"/>
      <c r="M582" s="54"/>
      <c r="N582" s="53"/>
      <c r="O582" s="54"/>
      <c r="P582" s="55"/>
      <c r="Q582" s="41"/>
    </row>
    <row r="583" spans="12:17">
      <c r="L583" s="53"/>
      <c r="M583" s="54"/>
      <c r="N583" s="53"/>
      <c r="O583" s="54"/>
      <c r="P583" s="55"/>
      <c r="Q583" s="41"/>
    </row>
    <row r="584" spans="12:17">
      <c r="L584" s="53"/>
      <c r="M584" s="54"/>
      <c r="N584" s="53"/>
      <c r="O584" s="54"/>
      <c r="P584" s="55"/>
      <c r="Q584" s="41"/>
    </row>
    <row r="585" spans="12:17">
      <c r="L585" s="53"/>
      <c r="M585" s="54"/>
      <c r="N585" s="53"/>
      <c r="O585" s="54"/>
      <c r="P585" s="55"/>
      <c r="Q585" s="41"/>
    </row>
    <row r="586" spans="12:17">
      <c r="L586" s="53"/>
      <c r="M586" s="54"/>
      <c r="N586" s="53"/>
      <c r="O586" s="54"/>
      <c r="P586" s="55"/>
      <c r="Q586" s="41"/>
    </row>
    <row r="587" spans="12:17">
      <c r="L587" s="53"/>
      <c r="M587" s="54"/>
      <c r="N587" s="53"/>
      <c r="O587" s="54"/>
      <c r="P587" s="55"/>
      <c r="Q587" s="41"/>
    </row>
    <row r="588" spans="12:17">
      <c r="L588" s="53"/>
      <c r="M588" s="54"/>
      <c r="N588" s="53"/>
      <c r="O588" s="54"/>
      <c r="P588" s="55"/>
      <c r="Q588" s="41"/>
    </row>
    <row r="589" spans="12:17">
      <c r="L589" s="53"/>
      <c r="M589" s="54"/>
      <c r="N589" s="53"/>
      <c r="O589" s="54"/>
      <c r="P589" s="55"/>
      <c r="Q589" s="41"/>
    </row>
    <row r="590" spans="12:17">
      <c r="L590" s="53"/>
      <c r="M590" s="54"/>
      <c r="N590" s="53"/>
      <c r="O590" s="54"/>
      <c r="P590" s="55"/>
      <c r="Q590" s="41"/>
    </row>
    <row r="591" spans="12:17">
      <c r="L591" s="53"/>
      <c r="M591" s="54"/>
      <c r="N591" s="53"/>
      <c r="O591" s="54"/>
      <c r="P591" s="55"/>
      <c r="Q591" s="41"/>
    </row>
    <row r="592" spans="12:17">
      <c r="L592" s="53"/>
      <c r="M592" s="54"/>
      <c r="N592" s="53"/>
      <c r="O592" s="54"/>
      <c r="P592" s="55"/>
      <c r="Q592" s="41"/>
    </row>
    <row r="593" spans="12:17">
      <c r="L593" s="53"/>
      <c r="M593" s="54"/>
      <c r="N593" s="53"/>
      <c r="O593" s="54"/>
      <c r="P593" s="55"/>
      <c r="Q593" s="41"/>
    </row>
    <row r="594" spans="12:17">
      <c r="L594" s="53"/>
      <c r="M594" s="54"/>
      <c r="N594" s="53"/>
      <c r="O594" s="54"/>
      <c r="P594" s="55"/>
      <c r="Q594" s="41"/>
    </row>
    <row r="595" spans="12:17">
      <c r="L595" s="53"/>
      <c r="M595" s="54"/>
      <c r="N595" s="53"/>
      <c r="O595" s="54"/>
      <c r="P595" s="55"/>
      <c r="Q595" s="41"/>
    </row>
    <row r="596" spans="12:17">
      <c r="L596" s="53"/>
      <c r="M596" s="54"/>
      <c r="N596" s="53"/>
      <c r="O596" s="54"/>
      <c r="P596" s="55"/>
      <c r="Q596" s="41"/>
    </row>
    <row r="597" spans="12:17">
      <c r="L597" s="53"/>
      <c r="M597" s="54"/>
      <c r="N597" s="53"/>
      <c r="O597" s="54"/>
      <c r="P597" s="55"/>
      <c r="Q597" s="41"/>
    </row>
    <row r="598" spans="12:17">
      <c r="L598" s="53"/>
      <c r="M598" s="54"/>
      <c r="N598" s="53"/>
      <c r="O598" s="54"/>
      <c r="P598" s="55"/>
      <c r="Q598" s="41"/>
    </row>
    <row r="599" spans="12:17">
      <c r="L599" s="53"/>
      <c r="M599" s="54"/>
      <c r="N599" s="53"/>
      <c r="O599" s="54"/>
      <c r="P599" s="55"/>
      <c r="Q599" s="41"/>
    </row>
    <row r="600" spans="12:17">
      <c r="L600" s="53"/>
      <c r="M600" s="54"/>
      <c r="N600" s="53"/>
      <c r="O600" s="54"/>
      <c r="P600" s="55"/>
      <c r="Q600" s="41"/>
    </row>
    <row r="601" spans="12:17">
      <c r="L601" s="53"/>
      <c r="M601" s="54"/>
      <c r="N601" s="53"/>
      <c r="O601" s="54"/>
      <c r="P601" s="55"/>
      <c r="Q601" s="41"/>
    </row>
    <row r="602" spans="12:17">
      <c r="L602" s="53"/>
      <c r="M602" s="54"/>
      <c r="N602" s="53"/>
      <c r="O602" s="54"/>
      <c r="P602" s="55"/>
      <c r="Q602" s="41"/>
    </row>
    <row r="603" spans="12:17">
      <c r="L603" s="53"/>
      <c r="M603" s="54"/>
      <c r="N603" s="53"/>
      <c r="O603" s="54"/>
      <c r="P603" s="55"/>
      <c r="Q603" s="41"/>
    </row>
    <row r="604" spans="12:17">
      <c r="L604" s="53"/>
      <c r="M604" s="54"/>
      <c r="N604" s="53"/>
      <c r="O604" s="54"/>
      <c r="P604" s="55"/>
      <c r="Q604" s="41"/>
    </row>
    <row r="605" spans="12:17">
      <c r="L605" s="53"/>
      <c r="M605" s="54"/>
      <c r="N605" s="53"/>
      <c r="O605" s="54"/>
      <c r="P605" s="55"/>
      <c r="Q605" s="41"/>
    </row>
    <row r="606" spans="12:17">
      <c r="L606" s="53"/>
      <c r="M606" s="54"/>
      <c r="N606" s="53"/>
      <c r="O606" s="54"/>
      <c r="P606" s="55"/>
      <c r="Q606" s="41"/>
    </row>
    <row r="607" spans="12:17">
      <c r="L607" s="53"/>
      <c r="M607" s="54"/>
      <c r="N607" s="53"/>
      <c r="O607" s="54"/>
      <c r="P607" s="55"/>
      <c r="Q607" s="41"/>
    </row>
    <row r="608" spans="12:17">
      <c r="L608" s="53"/>
      <c r="M608" s="54"/>
      <c r="N608" s="53"/>
      <c r="O608" s="54"/>
      <c r="P608" s="55"/>
      <c r="Q608" s="41"/>
    </row>
    <row r="609" spans="12:17">
      <c r="L609" s="53"/>
      <c r="M609" s="54"/>
      <c r="N609" s="53"/>
      <c r="O609" s="54"/>
      <c r="P609" s="55"/>
      <c r="Q609" s="41"/>
    </row>
    <row r="610" spans="12:17">
      <c r="L610" s="53"/>
      <c r="M610" s="54"/>
      <c r="N610" s="53"/>
      <c r="O610" s="54"/>
      <c r="P610" s="55"/>
      <c r="Q610" s="41"/>
    </row>
    <row r="611" spans="12:17">
      <c r="L611" s="53"/>
      <c r="M611" s="54"/>
      <c r="N611" s="53"/>
      <c r="O611" s="54"/>
      <c r="P611" s="55"/>
      <c r="Q611" s="41"/>
    </row>
    <row r="612" spans="12:17">
      <c r="L612" s="53"/>
      <c r="M612" s="54"/>
      <c r="N612" s="53"/>
      <c r="O612" s="54"/>
      <c r="P612" s="55"/>
      <c r="Q612" s="41"/>
    </row>
    <row r="613" spans="12:17">
      <c r="L613" s="53"/>
      <c r="M613" s="54"/>
      <c r="N613" s="53"/>
      <c r="O613" s="54"/>
      <c r="P613" s="55"/>
      <c r="Q613" s="41"/>
    </row>
    <row r="614" spans="12:17">
      <c r="L614" s="53"/>
      <c r="M614" s="54"/>
      <c r="N614" s="53"/>
      <c r="O614" s="54"/>
      <c r="P614" s="55"/>
      <c r="Q614" s="41"/>
    </row>
    <row r="615" spans="12:17">
      <c r="L615" s="53"/>
      <c r="M615" s="54"/>
      <c r="N615" s="53"/>
      <c r="O615" s="54"/>
      <c r="P615" s="55"/>
      <c r="Q615" s="41"/>
    </row>
    <row r="616" spans="12:17">
      <c r="L616" s="53"/>
      <c r="M616" s="54"/>
      <c r="N616" s="53"/>
      <c r="O616" s="54"/>
      <c r="P616" s="55"/>
      <c r="Q616" s="41"/>
    </row>
    <row r="617" spans="12:17">
      <c r="L617" s="53"/>
      <c r="M617" s="54"/>
      <c r="N617" s="53"/>
      <c r="O617" s="54"/>
      <c r="P617" s="55"/>
      <c r="Q617" s="41"/>
    </row>
    <row r="618" spans="12:17">
      <c r="L618" s="53"/>
      <c r="M618" s="54"/>
      <c r="N618" s="53"/>
      <c r="O618" s="54"/>
      <c r="P618" s="55"/>
      <c r="Q618" s="41"/>
    </row>
    <row r="619" spans="12:17">
      <c r="L619" s="53"/>
      <c r="M619" s="54"/>
      <c r="N619" s="53"/>
      <c r="O619" s="54"/>
      <c r="P619" s="55"/>
      <c r="Q619" s="41"/>
    </row>
    <row r="620" spans="12:17">
      <c r="L620" s="53"/>
      <c r="M620" s="54"/>
      <c r="N620" s="53"/>
      <c r="O620" s="54"/>
      <c r="P620" s="55"/>
      <c r="Q620" s="41"/>
    </row>
    <row r="621" spans="12:17">
      <c r="L621" s="53"/>
      <c r="M621" s="54"/>
      <c r="N621" s="53"/>
      <c r="O621" s="54"/>
      <c r="P621" s="55"/>
      <c r="Q621" s="41"/>
    </row>
    <row r="622" spans="12:17">
      <c r="L622" s="53"/>
      <c r="M622" s="54"/>
      <c r="N622" s="53"/>
      <c r="O622" s="54"/>
      <c r="P622" s="55"/>
      <c r="Q622" s="41"/>
    </row>
    <row r="623" spans="12:17">
      <c r="L623" s="53"/>
      <c r="M623" s="54"/>
      <c r="N623" s="53"/>
      <c r="O623" s="54"/>
      <c r="P623" s="55"/>
      <c r="Q623" s="41"/>
    </row>
    <row r="624" spans="12:17">
      <c r="L624" s="53"/>
      <c r="M624" s="54"/>
      <c r="N624" s="53"/>
      <c r="O624" s="54"/>
      <c r="P624" s="55"/>
      <c r="Q624" s="41"/>
    </row>
    <row r="625" spans="12:17">
      <c r="L625" s="53"/>
      <c r="M625" s="54"/>
      <c r="N625" s="53"/>
      <c r="O625" s="54"/>
      <c r="P625" s="55"/>
      <c r="Q625" s="41"/>
    </row>
    <row r="626" spans="12:17">
      <c r="L626" s="53"/>
      <c r="M626" s="54"/>
      <c r="N626" s="53"/>
      <c r="O626" s="54"/>
      <c r="P626" s="55"/>
      <c r="Q626" s="41"/>
    </row>
    <row r="627" spans="12:17">
      <c r="L627" s="53"/>
      <c r="M627" s="54"/>
      <c r="N627" s="53"/>
      <c r="O627" s="54"/>
      <c r="P627" s="55"/>
      <c r="Q627" s="41"/>
    </row>
    <row r="628" spans="12:17">
      <c r="L628" s="53"/>
      <c r="M628" s="54"/>
      <c r="N628" s="53"/>
      <c r="O628" s="54"/>
      <c r="P628" s="55"/>
      <c r="Q628" s="41"/>
    </row>
    <row r="629" spans="12:17">
      <c r="L629" s="53"/>
      <c r="M629" s="54"/>
      <c r="N629" s="53"/>
      <c r="O629" s="54"/>
      <c r="P629" s="55"/>
      <c r="Q629" s="41"/>
    </row>
    <row r="630" spans="12:17">
      <c r="L630" s="53"/>
      <c r="M630" s="54"/>
      <c r="N630" s="53"/>
      <c r="O630" s="54"/>
      <c r="P630" s="55"/>
      <c r="Q630" s="41"/>
    </row>
    <row r="631" spans="12:17">
      <c r="L631" s="53"/>
      <c r="M631" s="54"/>
      <c r="N631" s="53"/>
      <c r="O631" s="54"/>
      <c r="P631" s="55"/>
      <c r="Q631" s="41"/>
    </row>
    <row r="632" spans="12:17">
      <c r="L632" s="53"/>
      <c r="M632" s="54"/>
      <c r="N632" s="53"/>
      <c r="O632" s="54"/>
      <c r="P632" s="55"/>
      <c r="Q632" s="41"/>
    </row>
    <row r="633" spans="12:17">
      <c r="L633" s="53"/>
      <c r="M633" s="54"/>
      <c r="N633" s="53"/>
      <c r="O633" s="54"/>
      <c r="P633" s="55"/>
      <c r="Q633" s="41"/>
    </row>
    <row r="634" spans="12:17">
      <c r="L634" s="53"/>
      <c r="M634" s="54"/>
      <c r="N634" s="53"/>
      <c r="O634" s="54"/>
      <c r="P634" s="55"/>
      <c r="Q634" s="41"/>
    </row>
    <row r="635" spans="12:17">
      <c r="L635" s="53"/>
      <c r="M635" s="54"/>
      <c r="N635" s="53"/>
      <c r="O635" s="54"/>
      <c r="P635" s="55"/>
      <c r="Q635" s="41"/>
    </row>
    <row r="636" spans="12:17">
      <c r="L636" s="53"/>
      <c r="M636" s="54"/>
      <c r="N636" s="53"/>
      <c r="O636" s="54"/>
      <c r="P636" s="55"/>
      <c r="Q636" s="41"/>
    </row>
    <row r="637" spans="12:17">
      <c r="L637" s="53"/>
      <c r="M637" s="54"/>
      <c r="N637" s="53"/>
      <c r="O637" s="54"/>
      <c r="P637" s="55"/>
      <c r="Q637" s="41"/>
    </row>
    <row r="638" spans="12:17">
      <c r="L638" s="53"/>
      <c r="M638" s="54"/>
      <c r="N638" s="53"/>
      <c r="O638" s="54"/>
      <c r="P638" s="55"/>
      <c r="Q638" s="41"/>
    </row>
    <row r="639" spans="12:17">
      <c r="L639" s="53"/>
      <c r="M639" s="54"/>
      <c r="N639" s="53"/>
      <c r="O639" s="54"/>
      <c r="P639" s="55"/>
      <c r="Q639" s="41"/>
    </row>
  </sheetData>
  <mergeCells count="3">
    <mergeCell ref="C1:D1"/>
    <mergeCell ref="F1:F2"/>
    <mergeCell ref="C2:D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Výkaz výměr</vt:lpstr>
      <vt:lpstr>1.PP_</vt:lpstr>
      <vt:lpstr>1.NP</vt:lpstr>
      <vt:lpstr>2.NP</vt:lpstr>
      <vt:lpstr>'Výkaz výměr'!Názvy_tisku</vt:lpstr>
      <vt:lpstr>'Výkaz výměr'!Oblast_tisku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Šperlich</dc:creator>
  <cp:lastModifiedBy>63199</cp:lastModifiedBy>
  <cp:lastPrinted>2020-08-14T08:44:39Z</cp:lastPrinted>
  <dcterms:created xsi:type="dcterms:W3CDTF">2000-06-06T07:24:31Z</dcterms:created>
  <dcterms:modified xsi:type="dcterms:W3CDTF">2020-09-24T13:40:58Z</dcterms:modified>
</cp:coreProperties>
</file>