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Žužla\Documents\FlowJo-vysledky\vysledky FlowJo GP\Alergo GP\Alergo 2020 final\"/>
    </mc:Choice>
  </mc:AlternateContent>
  <xr:revisionPtr revIDLastSave="0" documentId="13_ncr:1_{0824EE36-CE98-4223-BB52-775CBCA4DBD9}" xr6:coauthVersionLast="45" xr6:coauthVersionMax="45" xr10:uidLastSave="{00000000-0000-0000-0000-000000000000}"/>
  <bookViews>
    <workbookView xWindow="22932" yWindow="-108" windowWidth="23256" windowHeight="12576" xr2:uid="{00000000-000D-0000-FFFF-FFFF00000000}"/>
  </bookViews>
  <sheets>
    <sheet name="list" sheetId="1" r:id="rId1"/>
  </sheets>
  <definedNames>
    <definedName name="_Hlk508782640" localSheetId="0">list!#REF!</definedName>
    <definedName name="_xlnm.Print_Area" localSheetId="0">list!$A$1:$J$72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0" i="1" l="1"/>
</calcChain>
</file>

<file path=xl/sharedStrings.xml><?xml version="1.0" encoding="utf-8"?>
<sst xmlns="http://schemas.openxmlformats.org/spreadsheetml/2006/main" count="142" uniqueCount="124">
  <si>
    <t>Fakultní nemocnice Olomouc, Ústav imunologie, Laboratoř molekulární imunologie</t>
  </si>
  <si>
    <t>I. P. Pavlova 6, 779 00 Olomouc; tel.: 585 63 2280</t>
  </si>
  <si>
    <t>VÝSLEDKOVÝ LIST VYŠETŘENÍ IMUNITNÍCH POPULACÍ A AKTIVAČNÍCH MARKERŮ V PERIFERNÍ KRVI</t>
  </si>
  <si>
    <t>Pacient:</t>
  </si>
  <si>
    <t>Jméno:</t>
  </si>
  <si>
    <t>Oddělení:</t>
  </si>
  <si>
    <t xml:space="preserve">Odd. alergologie a klin. imunologie - amb. </t>
  </si>
  <si>
    <t>RČ:</t>
  </si>
  <si>
    <t>FN Olomouc</t>
  </si>
  <si>
    <t>Odb: 207</t>
  </si>
  <si>
    <t xml:space="preserve">Diagnóza: </t>
  </si>
  <si>
    <t>IČP:</t>
  </si>
  <si>
    <t>ZP:</t>
  </si>
  <si>
    <t>Lékař:</t>
  </si>
  <si>
    <t>Dodaný materiál:</t>
  </si>
  <si>
    <t>plná krev, nesrážlivá (K3EDTA)</t>
  </si>
  <si>
    <t>Odběr:</t>
  </si>
  <si>
    <t>Použitá metoda:</t>
  </si>
  <si>
    <t>průtoková cytometrie</t>
  </si>
  <si>
    <t>Přijato:</t>
  </si>
  <si>
    <t xml:space="preserve">Číslo vzorku: </t>
  </si>
  <si>
    <t>Vydáno:</t>
  </si>
  <si>
    <t>Zastoupení (%)</t>
  </si>
  <si>
    <t>Markery a aktivační znaky populace</t>
  </si>
  <si>
    <t>Lymfocyty (LYM)</t>
  </si>
  <si>
    <t>SSC/FSC/CD45/CD3/CD4/CD8</t>
  </si>
  <si>
    <t>T-LYM</t>
  </si>
  <si>
    <t>CD3</t>
  </si>
  <si>
    <t>CD4+ T-LYM</t>
  </si>
  <si>
    <t>CD3/CD4/CD8</t>
  </si>
  <si>
    <t>CD8+ T-LYM</t>
  </si>
  <si>
    <t>Poměr CD4/CD8</t>
  </si>
  <si>
    <t>Aktivované HLA-DR+ CD4+ T-LYM</t>
  </si>
  <si>
    <t>CD3/CD4/CD8/HLA-DR</t>
  </si>
  <si>
    <t>Aktivované CD69+ CD4+ T-LYM</t>
  </si>
  <si>
    <t>CD3/CD4/CD8/CD69</t>
  </si>
  <si>
    <t>T-regulační LYM</t>
  </si>
  <si>
    <t>CD3/CD4/CD25/CD127</t>
  </si>
  <si>
    <t>Aktivované HLA-DR+ CD8+ T-LYM</t>
  </si>
  <si>
    <t>Aktivované CD69+ CD8+ T-LYM</t>
  </si>
  <si>
    <t>Aktivované CD25+ CD8+ T-LYM</t>
  </si>
  <si>
    <t>CD3/CD4/CD8/CD25</t>
  </si>
  <si>
    <t>Naivní T-LYM</t>
  </si>
  <si>
    <t>CD3/CD45RA/CCR7</t>
  </si>
  <si>
    <t>Centrální paměťové T-LYM</t>
  </si>
  <si>
    <t>Efektorové paměťové T-LYM</t>
  </si>
  <si>
    <t>Terminální efektorové T-LYM</t>
  </si>
  <si>
    <t>CCR4+ LYM</t>
  </si>
  <si>
    <t>CD3/CCR4</t>
  </si>
  <si>
    <t>CD3/CCR6</t>
  </si>
  <si>
    <t>PD-1+ LYM</t>
  </si>
  <si>
    <t>CD3/PD-1</t>
  </si>
  <si>
    <t>CTLA-4+ LYM</t>
  </si>
  <si>
    <t>CD3/CTLA-4</t>
  </si>
  <si>
    <t>B-LYM</t>
  </si>
  <si>
    <t>CD3/CD19/CD20</t>
  </si>
  <si>
    <t>Paměťové B-LYM</t>
  </si>
  <si>
    <t>CD3/CD19/CD27</t>
  </si>
  <si>
    <t>CXCR3+ T-LYM</t>
  </si>
  <si>
    <t>CD3/CD19/CXCR3</t>
  </si>
  <si>
    <t>CXCR4+ T-LYM (MFI)</t>
  </si>
  <si>
    <t>CD3/CD19/CXCR4</t>
  </si>
  <si>
    <t>NK buňky</t>
  </si>
  <si>
    <t>CD3/CD16/CD56</t>
  </si>
  <si>
    <t>HLA-DR+ NK buňky</t>
  </si>
  <si>
    <t>CD3/CD16/CD56/HLA-DR</t>
  </si>
  <si>
    <t>CD69+ NK buňky</t>
  </si>
  <si>
    <t>CD3/CD16/CD56/CD69</t>
  </si>
  <si>
    <t>CXCR1+ NK buňky</t>
  </si>
  <si>
    <t>CD3/CD16/CD56/CXCR1</t>
  </si>
  <si>
    <t>iNKT</t>
  </si>
  <si>
    <t>CD3/TCR Vα24 Jβ18</t>
  </si>
  <si>
    <t>Monocyty (MON)</t>
  </si>
  <si>
    <t>SSC/FSC/CD45/CD14/CD16/CD11b/HLA-DR</t>
  </si>
  <si>
    <t>Klasické MON</t>
  </si>
  <si>
    <t>CD14/CD16</t>
  </si>
  <si>
    <t>Přechodné MON</t>
  </si>
  <si>
    <t>Neklasické MON</t>
  </si>
  <si>
    <t>CD64+ klasické MON (MFI)</t>
  </si>
  <si>
    <t>CD14/CD16/CD64</t>
  </si>
  <si>
    <t>TLR2+ klasické MON (MFI)</t>
  </si>
  <si>
    <t>CD14/CD16/TLR2</t>
  </si>
  <si>
    <t>TLR4+ klasické MON</t>
  </si>
  <si>
    <t>CD14/CD16/TLR4</t>
  </si>
  <si>
    <t>CXCR1+ klasické MON</t>
  </si>
  <si>
    <t>CD14/CD16/CXCR1</t>
  </si>
  <si>
    <t>Neutrofilní granulocyty (NEU)</t>
  </si>
  <si>
    <t>SSC/FSC/CD45/CD15/CD16/CD11b/CD62L</t>
  </si>
  <si>
    <t>CD11b+ NEU (MFI)</t>
  </si>
  <si>
    <t>CD15/CD16/CD11b</t>
  </si>
  <si>
    <t>CD54+ NEU</t>
  </si>
  <si>
    <t>CD15/CD16/CD54</t>
  </si>
  <si>
    <t>CD64+ NEU</t>
  </si>
  <si>
    <t>CD15/CD16/CD64</t>
  </si>
  <si>
    <t>CXCR1+ NEU (MFI)</t>
  </si>
  <si>
    <t>CD15/CD16/CXCR1</t>
  </si>
  <si>
    <t>CXCR2+ NEU (MFI)</t>
  </si>
  <si>
    <t>CD15/CD16/CXCR2</t>
  </si>
  <si>
    <t>Hodnocení:</t>
  </si>
  <si>
    <t xml:space="preserve">Hodnocení a interpretace imunofenotypů vychází ze současného stavu znalostí a literárních údajů. </t>
  </si>
  <si>
    <t>Vyhodnotila:</t>
  </si>
  <si>
    <t>Mgr. Zuzana Mikulková, Ph.D.</t>
  </si>
  <si>
    <t>Schválila:</t>
  </si>
  <si>
    <t>doc. Dr. Eva Kriegová</t>
  </si>
  <si>
    <t>MUDr. Beáta Hutyrová, Ph.D.</t>
  </si>
  <si>
    <t>D849</t>
  </si>
  <si>
    <t>8751166226</t>
  </si>
  <si>
    <t>11:17</t>
  </si>
  <si>
    <t>Hasmannová Jana</t>
  </si>
  <si>
    <t>CCR6+ T-LYM</t>
  </si>
  <si>
    <t>Eosinofily (EOS)</t>
  </si>
  <si>
    <t>CD15/CD16/CD49d</t>
  </si>
  <si>
    <t>Basofily (BAS)</t>
  </si>
  <si>
    <r>
      <t>CD117/CD123/CD203c/FC</t>
    </r>
    <r>
      <rPr>
        <sz val="14"/>
        <rFont val="Symbol"/>
        <family val="1"/>
        <charset val="2"/>
      </rPr>
      <t>e</t>
    </r>
    <r>
      <rPr>
        <sz val="14"/>
        <rFont val="Calibri"/>
        <family val="2"/>
        <charset val="238"/>
        <scheme val="minor"/>
      </rPr>
      <t>RI</t>
    </r>
    <r>
      <rPr>
        <sz val="14"/>
        <rFont val="Symbol"/>
        <family val="1"/>
        <charset val="2"/>
      </rPr>
      <t>a</t>
    </r>
  </si>
  <si>
    <r>
      <rPr>
        <b/>
        <sz val="14"/>
        <color theme="1"/>
        <rFont val="Calibri"/>
        <family val="2"/>
        <charset val="238"/>
        <scheme val="minor"/>
      </rPr>
      <t>B-Lymfocyty (B-LYM):</t>
    </r>
    <r>
      <rPr>
        <sz val="14"/>
        <color theme="1"/>
        <rFont val="Calibri"/>
        <family val="2"/>
        <charset val="238"/>
        <scheme val="minor"/>
      </rPr>
      <t xml:space="preserve"> Zastoupení B-LYM a jejich aktivace v normě. Zastoupení paměťových B-LYM v normě.</t>
    </r>
  </si>
  <si>
    <t>Poznámka: IMUNOR 1 měsíc</t>
  </si>
  <si>
    <t>+</t>
  </si>
  <si>
    <t>++</t>
  </si>
  <si>
    <t>- -</t>
  </si>
  <si>
    <r>
      <rPr>
        <b/>
        <sz val="14"/>
        <color theme="1"/>
        <rFont val="Calibri"/>
        <family val="2"/>
        <charset val="238"/>
        <scheme val="minor"/>
      </rPr>
      <t>Eosinofily (EOS), basofily (BAS):</t>
    </r>
    <r>
      <rPr>
        <sz val="14"/>
        <color theme="1"/>
        <rFont val="Calibri"/>
        <family val="2"/>
        <charset val="238"/>
        <scheme val="minor"/>
      </rPr>
      <t xml:space="preserve"> Zvýšené zastoupení EOS. Zastoupení BAS v normě.</t>
    </r>
  </si>
  <si>
    <r>
      <rPr>
        <b/>
        <sz val="14"/>
        <color theme="1"/>
        <rFont val="Calibri"/>
        <family val="2"/>
        <charset val="238"/>
        <scheme val="minor"/>
      </rPr>
      <t xml:space="preserve">Neutrofily (NEU): </t>
    </r>
    <r>
      <rPr>
        <sz val="14"/>
        <color theme="1"/>
        <rFont val="Calibri"/>
        <family val="2"/>
        <charset val="238"/>
        <scheme val="minor"/>
      </rPr>
      <t>Zastoupení NEU v normě. NEU vykazují znaky zvýšené aktivace, ale exprese integrinu CD11b je snížená.</t>
    </r>
  </si>
  <si>
    <r>
      <rPr>
        <b/>
        <sz val="14"/>
        <color theme="1"/>
        <rFont val="Calibri"/>
        <family val="2"/>
        <charset val="238"/>
        <scheme val="minor"/>
      </rPr>
      <t>Monocyty (MON):</t>
    </r>
    <r>
      <rPr>
        <sz val="14"/>
        <color theme="1"/>
        <rFont val="Calibri"/>
        <family val="2"/>
        <charset val="238"/>
        <scheme val="minor"/>
      </rPr>
      <t xml:space="preserve"> Zastoupení klasických, přechodných a neklasických MON subpopulací a jejich aktivace v normě.</t>
    </r>
  </si>
  <si>
    <r>
      <rPr>
        <b/>
        <sz val="14"/>
        <color theme="1"/>
        <rFont val="Calibri"/>
        <family val="2"/>
        <charset val="238"/>
        <scheme val="minor"/>
      </rPr>
      <t xml:space="preserve">NK buňky: </t>
    </r>
    <r>
      <rPr>
        <sz val="14"/>
        <color theme="1"/>
        <rFont val="Calibri"/>
        <family val="2"/>
        <charset val="238"/>
        <scheme val="minor"/>
      </rPr>
      <t xml:space="preserve">Zastoupení NK buněk a jejich aktivace v normě. Zastoupení iNKT buněk v normě. </t>
    </r>
  </si>
  <si>
    <r>
      <rPr>
        <b/>
        <sz val="14"/>
        <rFont val="Calibri"/>
        <family val="2"/>
        <charset val="238"/>
        <scheme val="minor"/>
      </rPr>
      <t>T-Lymfocyty (T-LYM):</t>
    </r>
    <r>
      <rPr>
        <sz val="14"/>
        <rFont val="Calibri"/>
        <family val="2"/>
        <charset val="238"/>
        <scheme val="minor"/>
      </rPr>
      <t xml:space="preserve">  Zastoupení T-LYM v normě. Poměr CD4/CD8 = 1,4. CD8+ buňky vykazují znaky zvýšené aktivace. LYM vykazují zvýšenou expresi chemokinového receptoru CCR6 asociovaného s Th17 imunitní odpovědí a zvýšenou expresi check-point inhibitoru CTLA-4, který se podílí na inhibici aktivovaných T-LYM a blokaci stimulace antigen-prezentujících buněk. Zastoupení subpopulací naivních/centrálních paměťových/efektorových paměťových/terminálních efektorových T-LYM v normě. T-regulační LYM v normě.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</si>
</sst>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6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i/>
      <sz val="14"/>
      <name val="Calibri"/>
      <family val="2"/>
      <charset val="238"/>
      <scheme val="minor"/>
    </font>
    <font>
      <i/>
      <sz val="14"/>
      <color theme="1"/>
      <name val="Calibri"/>
      <family val="2"/>
      <charset val="238"/>
      <scheme val="minor"/>
    </font>
    <font>
      <b/>
      <sz val="14"/>
      <color theme="1"/>
      <name val="Arial Black"/>
      <family val="2"/>
      <charset val="238"/>
    </font>
    <font>
      <sz val="14"/>
      <color rgb="FF7030A0"/>
      <name val="Calibri"/>
      <family val="2"/>
      <charset val="238"/>
      <scheme val="minor"/>
    </font>
    <font>
      <sz val="14"/>
      <name val="Symbol"/>
      <family val="1"/>
      <charset val="2"/>
    </font>
    <font>
      <sz val="14"/>
      <color theme="1"/>
      <name val="Arial Black"/>
      <family val="2"/>
      <charset val="23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2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5" fillId="0" borderId="0" xfId="0" applyFont="1"/>
    <xf numFmtId="0" fontId="6" fillId="0" borderId="1" xfId="0" applyFont="1" applyBorder="1" applyAlignment="1">
      <alignment horizontal="left" vertical="center" indent="1"/>
    </xf>
    <xf numFmtId="0" fontId="7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7" fillId="0" borderId="0" xfId="0" applyFont="1"/>
    <xf numFmtId="0" fontId="7" fillId="0" borderId="4" xfId="0" applyFont="1" applyBorder="1" applyAlignment="1">
      <alignment horizontal="left" indent="1"/>
    </xf>
    <xf numFmtId="0" fontId="7" fillId="0" borderId="5" xfId="0" applyFont="1" applyBorder="1"/>
    <xf numFmtId="0" fontId="7" fillId="0" borderId="0" xfId="0" applyFont="1" applyAlignment="1">
      <alignment horizontal="left"/>
    </xf>
    <xf numFmtId="1" fontId="7" fillId="0" borderId="0" xfId="0" applyNumberFormat="1" applyFont="1" applyAlignment="1">
      <alignment horizontal="left"/>
    </xf>
    <xf numFmtId="0" fontId="7" fillId="0" borderId="8" xfId="0" applyFont="1" applyBorder="1" applyAlignment="1">
      <alignment horizontal="left"/>
    </xf>
    <xf numFmtId="20" fontId="8" fillId="0" borderId="3" xfId="0" applyNumberFormat="1" applyFont="1" applyBorder="1" applyAlignment="1">
      <alignment horizontal="left"/>
    </xf>
    <xf numFmtId="0" fontId="7" fillId="0" borderId="0" xfId="0" applyFont="1" applyAlignment="1">
      <alignment wrapText="1"/>
    </xf>
    <xf numFmtId="0" fontId="8" fillId="0" borderId="0" xfId="0" applyFont="1" applyAlignment="1">
      <alignment horizontal="left"/>
    </xf>
    <xf numFmtId="0" fontId="7" fillId="0" borderId="5" xfId="0" applyFont="1" applyBorder="1" applyAlignment="1">
      <alignment horizontal="left"/>
    </xf>
    <xf numFmtId="49" fontId="8" fillId="0" borderId="5" xfId="0" applyNumberFormat="1" applyFont="1" applyBorder="1" applyAlignment="1">
      <alignment horizontal="left"/>
    </xf>
    <xf numFmtId="14" fontId="8" fillId="0" borderId="0" xfId="0" applyNumberFormat="1" applyFont="1"/>
    <xf numFmtId="20" fontId="8" fillId="0" borderId="0" xfId="0" applyNumberFormat="1" applyFont="1" applyAlignment="1">
      <alignment horizontal="left"/>
    </xf>
    <xf numFmtId="14" fontId="8" fillId="0" borderId="0" xfId="0" applyNumberFormat="1" applyFont="1" applyAlignment="1">
      <alignment horizontal="left"/>
    </xf>
    <xf numFmtId="20" fontId="7" fillId="0" borderId="0" xfId="0" applyNumberFormat="1" applyFont="1" applyAlignment="1">
      <alignment horizontal="left"/>
    </xf>
    <xf numFmtId="0" fontId="6" fillId="0" borderId="7" xfId="0" applyFont="1" applyBorder="1" applyAlignment="1">
      <alignment horizontal="left"/>
    </xf>
    <xf numFmtId="49" fontId="8" fillId="0" borderId="0" xfId="0" applyNumberFormat="1" applyFont="1"/>
    <xf numFmtId="0" fontId="7" fillId="0" borderId="0" xfId="0" applyFont="1" applyAlignment="1">
      <alignment horizontal="left" vertical="top"/>
    </xf>
    <xf numFmtId="0" fontId="9" fillId="0" borderId="12" xfId="0" applyFont="1" applyBorder="1" applyAlignment="1">
      <alignment horizontal="center" wrapText="1"/>
    </xf>
    <xf numFmtId="20" fontId="8" fillId="0" borderId="0" xfId="0" applyNumberFormat="1" applyFont="1" applyAlignment="1">
      <alignment horizontal="left" wrapText="1"/>
    </xf>
    <xf numFmtId="14" fontId="8" fillId="0" borderId="0" xfId="0" applyNumberFormat="1" applyFont="1" applyAlignment="1">
      <alignment horizontal="left" wrapText="1"/>
    </xf>
    <xf numFmtId="20" fontId="7" fillId="0" borderId="0" xfId="0" applyNumberFormat="1" applyFont="1" applyAlignment="1">
      <alignment horizontal="left" wrapText="1"/>
    </xf>
    <xf numFmtId="0" fontId="9" fillId="0" borderId="9" xfId="0" applyFont="1" applyBorder="1" applyAlignment="1">
      <alignment horizontal="left" vertical="top" indent="1"/>
    </xf>
    <xf numFmtId="0" fontId="9" fillId="0" borderId="10" xfId="0" applyFont="1" applyBorder="1" applyAlignment="1">
      <alignment vertical="top"/>
    </xf>
    <xf numFmtId="0" fontId="9" fillId="0" borderId="10" xfId="0" applyFont="1" applyBorder="1" applyAlignment="1">
      <alignment horizontal="left" vertical="top"/>
    </xf>
    <xf numFmtId="0" fontId="8" fillId="0" borderId="13" xfId="0" applyFont="1" applyBorder="1" applyAlignment="1">
      <alignment horizontal="left" indent="1"/>
    </xf>
    <xf numFmtId="0" fontId="8" fillId="0" borderId="14" xfId="0" applyFont="1" applyBorder="1" applyAlignment="1">
      <alignment horizontal="left" indent="1"/>
    </xf>
    <xf numFmtId="0" fontId="8" fillId="0" borderId="15" xfId="0" applyFont="1" applyBorder="1" applyAlignment="1">
      <alignment horizontal="left" indent="1"/>
    </xf>
    <xf numFmtId="0" fontId="11" fillId="0" borderId="0" xfId="0" applyFont="1" applyAlignment="1">
      <alignment horizontal="left" vertical="top"/>
    </xf>
    <xf numFmtId="0" fontId="6" fillId="0" borderId="0" xfId="0" applyFont="1" applyAlignment="1" applyProtection="1">
      <alignment horizontal="left" vertical="top"/>
      <protection locked="0"/>
    </xf>
    <xf numFmtId="0" fontId="3" fillId="0" borderId="0" xfId="0" applyFont="1"/>
    <xf numFmtId="0" fontId="7" fillId="0" borderId="1" xfId="0" applyFont="1" applyFill="1" applyBorder="1" applyAlignment="1">
      <alignment horizontal="left" indent="1"/>
    </xf>
    <xf numFmtId="0" fontId="7" fillId="0" borderId="2" xfId="0" applyFont="1" applyFill="1" applyBorder="1" applyAlignment="1"/>
    <xf numFmtId="0" fontId="7" fillId="0" borderId="3" xfId="0" applyFont="1" applyFill="1" applyBorder="1" applyAlignment="1"/>
    <xf numFmtId="0" fontId="7" fillId="0" borderId="0" xfId="0" applyFont="1" applyBorder="1"/>
    <xf numFmtId="0" fontId="7" fillId="0" borderId="4" xfId="0" applyFont="1" applyFill="1" applyBorder="1" applyAlignment="1">
      <alignment horizontal="left" indent="1"/>
    </xf>
    <xf numFmtId="1" fontId="7" fillId="0" borderId="0" xfId="0" applyNumberFormat="1" applyFont="1" applyFill="1" applyBorder="1" applyAlignment="1">
      <alignment horizontal="left"/>
    </xf>
    <xf numFmtId="1" fontId="7" fillId="0" borderId="5" xfId="0" applyNumberFormat="1" applyFont="1" applyFill="1" applyBorder="1" applyAlignment="1">
      <alignment horizontal="left"/>
    </xf>
    <xf numFmtId="0" fontId="7" fillId="0" borderId="6" xfId="0" applyFont="1" applyFill="1" applyBorder="1" applyAlignment="1">
      <alignment horizontal="left" indent="1"/>
    </xf>
    <xf numFmtId="0" fontId="7" fillId="0" borderId="7" xfId="0" applyFont="1" applyFill="1" applyBorder="1" applyAlignment="1">
      <alignment horizontal="left"/>
    </xf>
    <xf numFmtId="0" fontId="7" fillId="0" borderId="8" xfId="0" applyFont="1" applyFill="1" applyBorder="1" applyAlignment="1">
      <alignment horizontal="left"/>
    </xf>
    <xf numFmtId="14" fontId="7" fillId="0" borderId="2" xfId="0" applyNumberFormat="1" applyFont="1" applyFill="1" applyBorder="1" applyAlignment="1">
      <alignment horizontal="left"/>
    </xf>
    <xf numFmtId="14" fontId="7" fillId="0" borderId="0" xfId="0" applyNumberFormat="1" applyFont="1" applyFill="1" applyBorder="1" applyAlignment="1">
      <alignment horizontal="left"/>
    </xf>
    <xf numFmtId="0" fontId="5" fillId="0" borderId="2" xfId="0" applyFont="1" applyFill="1" applyBorder="1" applyAlignment="1">
      <alignment vertical="center"/>
    </xf>
    <xf numFmtId="0" fontId="6" fillId="0" borderId="7" xfId="0" applyFont="1" applyFill="1" applyBorder="1" applyAlignment="1">
      <alignment horizontal="left"/>
    </xf>
    <xf numFmtId="0" fontId="7" fillId="0" borderId="0" xfId="0" applyFont="1" applyAlignment="1">
      <alignment horizontal="left"/>
    </xf>
    <xf numFmtId="14" fontId="8" fillId="0" borderId="7" xfId="0" applyNumberFormat="1" applyFont="1" applyFill="1" applyBorder="1" applyAlignment="1">
      <alignment horizontal="left"/>
    </xf>
    <xf numFmtId="20" fontId="8" fillId="0" borderId="8" xfId="0" applyNumberFormat="1" applyFont="1" applyFill="1" applyBorder="1" applyAlignment="1">
      <alignment horizontal="left"/>
    </xf>
    <xf numFmtId="0" fontId="9" fillId="0" borderId="9" xfId="0" applyFont="1" applyBorder="1" applyAlignment="1">
      <alignment horizontal="left" vertical="center" indent="1"/>
    </xf>
    <xf numFmtId="164" fontId="9" fillId="0" borderId="16" xfId="0" applyNumberFormat="1" applyFont="1" applyBorder="1" applyAlignment="1">
      <alignment horizontal="center" vertical="center"/>
    </xf>
    <xf numFmtId="49" fontId="12" fillId="0" borderId="16" xfId="0" applyNumberFormat="1" applyFont="1" applyBorder="1" applyAlignment="1">
      <alignment horizontal="center" vertical="center"/>
    </xf>
    <xf numFmtId="49" fontId="13" fillId="0" borderId="0" xfId="0" applyNumberFormat="1" applyFont="1" applyAlignment="1">
      <alignment horizontal="left" vertical="center" wrapText="1"/>
    </xf>
    <xf numFmtId="49" fontId="15" fillId="0" borderId="0" xfId="0" applyNumberFormat="1" applyFont="1" applyAlignment="1">
      <alignment horizontal="left"/>
    </xf>
    <xf numFmtId="0" fontId="7" fillId="0" borderId="0" xfId="0" applyFont="1" applyAlignment="1">
      <alignment horizontal="left" vertical="top" wrapText="1"/>
    </xf>
    <xf numFmtId="164" fontId="8" fillId="0" borderId="16" xfId="0" applyNumberFormat="1" applyFont="1" applyBorder="1" applyAlignment="1">
      <alignment horizontal="center" vertical="center"/>
    </xf>
    <xf numFmtId="1" fontId="10" fillId="0" borderId="16" xfId="0" applyNumberFormat="1" applyFont="1" applyBorder="1" applyAlignment="1">
      <alignment horizontal="center" vertical="center"/>
    </xf>
    <xf numFmtId="2" fontId="8" fillId="0" borderId="16" xfId="0" applyNumberFormat="1" applyFont="1" applyBorder="1" applyAlignment="1">
      <alignment horizontal="center" vertical="center"/>
    </xf>
    <xf numFmtId="0" fontId="7" fillId="0" borderId="0" xfId="0" applyFont="1" applyAlignment="1" applyProtection="1">
      <alignment horizontal="left" vertical="top" wrapText="1"/>
      <protection locked="0"/>
    </xf>
    <xf numFmtId="0" fontId="7" fillId="0" borderId="0" xfId="0" applyFont="1" applyAlignment="1">
      <alignment horizontal="left" vertical="top" wrapText="1"/>
    </xf>
    <xf numFmtId="0" fontId="8" fillId="0" borderId="13" xfId="0" applyFont="1" applyBorder="1" applyAlignment="1">
      <alignment horizontal="left" vertical="center" indent="1"/>
    </xf>
    <xf numFmtId="0" fontId="8" fillId="0" borderId="14" xfId="0" applyFont="1" applyBorder="1" applyAlignment="1">
      <alignment horizontal="left" vertical="center" indent="1"/>
    </xf>
    <xf numFmtId="0" fontId="8" fillId="0" borderId="15" xfId="0" applyFont="1" applyBorder="1" applyAlignment="1">
      <alignment horizontal="left" vertical="center" indent="1"/>
    </xf>
    <xf numFmtId="0" fontId="8" fillId="0" borderId="0" xfId="0" applyFont="1" applyAlignment="1" applyProtection="1">
      <alignment horizontal="left" vertical="top" wrapText="1"/>
      <protection locked="0"/>
    </xf>
    <xf numFmtId="0" fontId="7" fillId="0" borderId="6" xfId="0" applyFont="1" applyBorder="1" applyAlignment="1">
      <alignment horizontal="left" vertical="top" indent="1"/>
    </xf>
    <xf numFmtId="0" fontId="7" fillId="0" borderId="7" xfId="0" applyFont="1" applyBorder="1" applyAlignment="1">
      <alignment horizontal="left" vertical="top" indent="1"/>
    </xf>
    <xf numFmtId="0" fontId="7" fillId="0" borderId="7" xfId="0" applyFont="1" applyBorder="1" applyAlignment="1">
      <alignment horizontal="left"/>
    </xf>
    <xf numFmtId="0" fontId="7" fillId="0" borderId="8" xfId="0" applyFont="1" applyBorder="1" applyAlignment="1">
      <alignment horizontal="left"/>
    </xf>
    <xf numFmtId="0" fontId="5" fillId="0" borderId="0" xfId="0" applyFont="1" applyAlignment="1">
      <alignment horizontal="center" wrapText="1"/>
    </xf>
    <xf numFmtId="0" fontId="7" fillId="0" borderId="4" xfId="0" applyFont="1" applyBorder="1" applyAlignment="1">
      <alignment horizontal="left" vertical="top" indent="1"/>
    </xf>
    <xf numFmtId="0" fontId="7" fillId="0" borderId="0" xfId="0" applyFont="1" applyAlignment="1">
      <alignment horizontal="left" vertical="top" indent="1"/>
    </xf>
    <xf numFmtId="49" fontId="6" fillId="0" borderId="0" xfId="0" applyNumberFormat="1" applyFont="1" applyAlignment="1">
      <alignment horizontal="left"/>
    </xf>
    <xf numFmtId="49" fontId="6" fillId="0" borderId="5" xfId="0" applyNumberFormat="1" applyFont="1" applyBorder="1" applyAlignment="1">
      <alignment horizontal="left"/>
    </xf>
    <xf numFmtId="0" fontId="7" fillId="0" borderId="0" xfId="0" applyFont="1" applyAlignment="1">
      <alignment horizontal="left"/>
    </xf>
    <xf numFmtId="0" fontId="7" fillId="0" borderId="5" xfId="0" applyFont="1" applyBorder="1" applyAlignment="1">
      <alignment horizontal="left"/>
    </xf>
    <xf numFmtId="0" fontId="8" fillId="0" borderId="16" xfId="0" applyFont="1" applyBorder="1" applyAlignment="1">
      <alignment horizontal="left" vertical="top" indent="3"/>
    </xf>
    <xf numFmtId="0" fontId="8" fillId="0" borderId="13" xfId="0" applyFont="1" applyBorder="1" applyAlignment="1">
      <alignment horizontal="left" indent="1"/>
    </xf>
    <xf numFmtId="0" fontId="8" fillId="0" borderId="14" xfId="0" applyFont="1" applyBorder="1" applyAlignment="1">
      <alignment horizontal="left" indent="1"/>
    </xf>
    <xf numFmtId="0" fontId="8" fillId="0" borderId="15" xfId="0" applyFont="1" applyBorder="1" applyAlignment="1">
      <alignment horizontal="left" indent="1"/>
    </xf>
    <xf numFmtId="0" fontId="7" fillId="0" borderId="1" xfId="0" applyFont="1" applyBorder="1" applyAlignment="1">
      <alignment horizontal="left" vertical="top" indent="1"/>
    </xf>
    <xf numFmtId="0" fontId="7" fillId="0" borderId="2" xfId="0" applyFont="1" applyBorder="1" applyAlignment="1">
      <alignment horizontal="left" vertical="top" indent="1"/>
    </xf>
    <xf numFmtId="0" fontId="7" fillId="0" borderId="2" xfId="0" applyFont="1" applyBorder="1" applyAlignment="1">
      <alignment horizontal="left" wrapText="1"/>
    </xf>
    <xf numFmtId="0" fontId="7" fillId="0" borderId="3" xfId="0" applyFont="1" applyBorder="1" applyAlignment="1">
      <alignment horizontal="left" wrapText="1"/>
    </xf>
    <xf numFmtId="0" fontId="8" fillId="0" borderId="4" xfId="0" applyFont="1" applyBorder="1" applyAlignment="1">
      <alignment horizontal="left" vertical="top" indent="1"/>
    </xf>
    <xf numFmtId="0" fontId="8" fillId="0" borderId="0" xfId="0" applyFont="1" applyAlignment="1">
      <alignment horizontal="left" vertical="top" indent="1"/>
    </xf>
    <xf numFmtId="0" fontId="8" fillId="0" borderId="9" xfId="0" applyFont="1" applyBorder="1" applyAlignment="1">
      <alignment horizontal="center" vertical="top" wrapText="1"/>
    </xf>
    <xf numFmtId="0" fontId="8" fillId="0" borderId="10" xfId="0" applyFont="1" applyBorder="1" applyAlignment="1">
      <alignment horizontal="center" vertical="top" wrapText="1"/>
    </xf>
    <xf numFmtId="0" fontId="8" fillId="0" borderId="11" xfId="0" applyFont="1" applyBorder="1" applyAlignment="1">
      <alignment horizontal="center" vertical="top" wrapText="1"/>
    </xf>
    <xf numFmtId="0" fontId="8" fillId="0" borderId="13" xfId="0" applyFont="1" applyBorder="1" applyAlignment="1">
      <alignment horizontal="center" wrapText="1"/>
    </xf>
    <xf numFmtId="0" fontId="8" fillId="0" borderId="14" xfId="0" applyFont="1" applyBorder="1" applyAlignment="1">
      <alignment horizontal="center" wrapText="1"/>
    </xf>
    <xf numFmtId="0" fontId="8" fillId="0" borderId="15" xfId="0" applyFont="1" applyBorder="1" applyAlignment="1">
      <alignment horizontal="center" wrapText="1"/>
    </xf>
    <xf numFmtId="0" fontId="9" fillId="0" borderId="16" xfId="0" applyFont="1" applyBorder="1" applyAlignment="1">
      <alignment horizontal="left" vertical="top" indent="3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266704</xdr:colOff>
      <xdr:row>0</xdr:row>
      <xdr:rowOff>102657</xdr:rowOff>
    </xdr:from>
    <xdr:to>
      <xdr:col>1</xdr:col>
      <xdr:colOff>764118</xdr:colOff>
      <xdr:row>3</xdr:row>
      <xdr:rowOff>66391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A80AF51F-D8F6-46CD-AF33-194CD73AC5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6344" y="102657"/>
          <a:ext cx="497414" cy="474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74"/>
  <sheetViews>
    <sheetView tabSelected="1" zoomScale="70" zoomScaleNormal="70" workbookViewId="0">
      <selection activeCell="B5" sqref="B5:I5"/>
    </sheetView>
  </sheetViews>
  <sheetFormatPr defaultColWidth="9.109375" defaultRowHeight="14.4" x14ac:dyDescent="0.3"/>
  <cols>
    <col min="1" max="1" width="13.5546875" customWidth="1"/>
    <col min="2" max="2" width="11.6640625" style="1" customWidth="1"/>
    <col min="3" max="3" width="10.33203125" customWidth="1"/>
    <col min="4" max="4" width="20.6640625" customWidth="1"/>
    <col min="5" max="5" width="13.44140625" customWidth="1"/>
    <col min="6" max="6" width="6.6640625" customWidth="1"/>
    <col min="7" max="7" width="14.44140625" customWidth="1"/>
    <col min="8" max="8" width="22.109375" customWidth="1"/>
    <col min="9" max="9" width="26.33203125" customWidth="1"/>
    <col min="10" max="10" width="14.44140625" customWidth="1"/>
    <col min="11" max="11" width="7.44140625" customWidth="1"/>
    <col min="12" max="12" width="10.109375" customWidth="1"/>
  </cols>
  <sheetData>
    <row r="1" spans="2:13" ht="9" customHeight="1" x14ac:dyDescent="0.3"/>
    <row r="2" spans="2:13" ht="15.6" x14ac:dyDescent="0.3">
      <c r="C2" s="2" t="s">
        <v>0</v>
      </c>
      <c r="L2" s="3"/>
    </row>
    <row r="3" spans="2:13" ht="15.6" x14ac:dyDescent="0.3">
      <c r="C3" s="4" t="s">
        <v>1</v>
      </c>
      <c r="L3" s="5"/>
    </row>
    <row r="4" spans="2:13" ht="15.6" x14ac:dyDescent="0.3">
      <c r="D4" s="4"/>
      <c r="E4" s="4"/>
      <c r="L4" s="5"/>
    </row>
    <row r="5" spans="2:13" ht="21" customHeight="1" x14ac:dyDescent="0.4">
      <c r="B5" s="78" t="s">
        <v>2</v>
      </c>
      <c r="C5" s="78"/>
      <c r="D5" s="78"/>
      <c r="E5" s="78"/>
      <c r="F5" s="78"/>
      <c r="G5" s="78"/>
      <c r="H5" s="78"/>
      <c r="I5" s="78"/>
      <c r="J5" s="6"/>
      <c r="K5" s="6"/>
      <c r="L5" s="6"/>
      <c r="M5" s="6"/>
    </row>
    <row r="6" spans="2:13" ht="18.899999999999999" customHeight="1" x14ac:dyDescent="0.3"/>
    <row r="7" spans="2:13" s="11" customFormat="1" ht="18" customHeight="1" x14ac:dyDescent="0.35">
      <c r="B7" s="7" t="s">
        <v>3</v>
      </c>
      <c r="C7" s="8" t="s">
        <v>4</v>
      </c>
      <c r="D7" s="54" t="s">
        <v>108</v>
      </c>
      <c r="E7" s="9"/>
      <c r="F7" s="10"/>
      <c r="G7" s="42" t="s">
        <v>5</v>
      </c>
      <c r="H7" s="43" t="s">
        <v>6</v>
      </c>
      <c r="I7" s="44"/>
    </row>
    <row r="8" spans="2:13" s="11" customFormat="1" ht="18" customHeight="1" x14ac:dyDescent="0.35">
      <c r="B8" s="79" t="s">
        <v>7</v>
      </c>
      <c r="C8" s="80"/>
      <c r="D8" s="81" t="s">
        <v>106</v>
      </c>
      <c r="E8" s="81"/>
      <c r="F8" s="82"/>
      <c r="G8" s="12"/>
      <c r="H8" s="45" t="s">
        <v>8</v>
      </c>
      <c r="I8" s="13" t="s">
        <v>9</v>
      </c>
      <c r="K8" s="14"/>
      <c r="L8" s="14"/>
    </row>
    <row r="9" spans="2:13" s="11" customFormat="1" ht="18" customHeight="1" x14ac:dyDescent="0.35">
      <c r="B9" s="79" t="s">
        <v>10</v>
      </c>
      <c r="C9" s="80"/>
      <c r="D9" s="83" t="s">
        <v>105</v>
      </c>
      <c r="E9" s="83"/>
      <c r="F9" s="84"/>
      <c r="G9" s="46" t="s">
        <v>11</v>
      </c>
      <c r="H9" s="47">
        <v>89301152</v>
      </c>
      <c r="I9" s="48"/>
    </row>
    <row r="10" spans="2:13" s="11" customFormat="1" ht="18" customHeight="1" x14ac:dyDescent="0.35">
      <c r="B10" s="74" t="s">
        <v>12</v>
      </c>
      <c r="C10" s="75"/>
      <c r="D10" s="76">
        <v>111</v>
      </c>
      <c r="E10" s="76"/>
      <c r="F10" s="77"/>
      <c r="G10" s="49" t="s">
        <v>13</v>
      </c>
      <c r="H10" s="50" t="s">
        <v>104</v>
      </c>
      <c r="I10" s="51"/>
      <c r="J10" s="15"/>
    </row>
    <row r="11" spans="2:13" s="11" customFormat="1" ht="18" x14ac:dyDescent="0.35">
      <c r="B11" s="89" t="s">
        <v>14</v>
      </c>
      <c r="C11" s="90"/>
      <c r="D11" s="91" t="s">
        <v>15</v>
      </c>
      <c r="E11" s="91"/>
      <c r="F11" s="92"/>
      <c r="G11" s="42" t="s">
        <v>16</v>
      </c>
      <c r="H11" s="52">
        <v>44027</v>
      </c>
      <c r="I11" s="17">
        <v>0.41666666666666669</v>
      </c>
      <c r="J11" s="14"/>
    </row>
    <row r="12" spans="2:13" s="11" customFormat="1" ht="18" x14ac:dyDescent="0.35">
      <c r="B12" s="93" t="s">
        <v>17</v>
      </c>
      <c r="C12" s="94"/>
      <c r="D12" s="19" t="s">
        <v>18</v>
      </c>
      <c r="E12" s="19"/>
      <c r="F12" s="20"/>
      <c r="G12" s="46" t="s">
        <v>19</v>
      </c>
      <c r="H12" s="53">
        <v>44027</v>
      </c>
      <c r="I12" s="21" t="s">
        <v>107</v>
      </c>
      <c r="J12" s="22"/>
      <c r="K12" s="24"/>
      <c r="L12" s="24"/>
      <c r="M12" s="25"/>
    </row>
    <row r="13" spans="2:13" s="11" customFormat="1" ht="18" x14ac:dyDescent="0.35">
      <c r="B13" s="74" t="s">
        <v>20</v>
      </c>
      <c r="C13" s="75"/>
      <c r="D13" s="55">
        <v>13127</v>
      </c>
      <c r="E13" s="26"/>
      <c r="F13" s="16"/>
      <c r="G13" s="49" t="s">
        <v>21</v>
      </c>
      <c r="H13" s="57">
        <v>44042</v>
      </c>
      <c r="I13" s="58">
        <v>0.64583333333333337</v>
      </c>
      <c r="J13" s="27"/>
      <c r="K13" s="24"/>
      <c r="L13" s="24"/>
      <c r="M13" s="25"/>
    </row>
    <row r="14" spans="2:13" s="11" customFormat="1" ht="18" x14ac:dyDescent="0.35">
      <c r="B14" s="28"/>
      <c r="C14" s="28"/>
      <c r="D14" s="14"/>
      <c r="E14" s="14"/>
      <c r="F14" s="14"/>
      <c r="H14" s="14"/>
      <c r="K14" s="24"/>
      <c r="L14" s="24"/>
      <c r="M14" s="25"/>
    </row>
    <row r="15" spans="2:13" s="18" customFormat="1" ht="36" x14ac:dyDescent="0.35">
      <c r="B15" s="95"/>
      <c r="C15" s="96"/>
      <c r="D15" s="97"/>
      <c r="E15" s="29" t="s">
        <v>22</v>
      </c>
      <c r="F15" s="29"/>
      <c r="G15" s="98" t="s">
        <v>23</v>
      </c>
      <c r="H15" s="99"/>
      <c r="I15" s="100"/>
      <c r="J15" s="30"/>
      <c r="K15" s="31"/>
      <c r="L15" s="31"/>
      <c r="M15" s="32"/>
    </row>
    <row r="16" spans="2:13" s="11" customFormat="1" ht="21" x14ac:dyDescent="0.35">
      <c r="B16" s="33" t="s">
        <v>24</v>
      </c>
      <c r="C16" s="34"/>
      <c r="D16" s="34"/>
      <c r="E16" s="60">
        <v>31.7</v>
      </c>
      <c r="F16" s="61"/>
      <c r="G16" s="86" t="s">
        <v>25</v>
      </c>
      <c r="H16" s="87"/>
      <c r="I16" s="88"/>
      <c r="J16" s="23"/>
      <c r="K16" s="24"/>
      <c r="L16" s="24"/>
      <c r="M16" s="25"/>
    </row>
    <row r="17" spans="2:13" s="11" customFormat="1" ht="21" x14ac:dyDescent="0.35">
      <c r="B17" s="85" t="s">
        <v>26</v>
      </c>
      <c r="C17" s="85"/>
      <c r="D17" s="85"/>
      <c r="E17" s="65">
        <v>71.400000000000006</v>
      </c>
      <c r="F17" s="61"/>
      <c r="G17" s="86" t="s">
        <v>27</v>
      </c>
      <c r="H17" s="87"/>
      <c r="I17" s="88"/>
      <c r="J17" s="23"/>
      <c r="K17" s="24"/>
      <c r="L17" s="24"/>
      <c r="M17" s="25"/>
    </row>
    <row r="18" spans="2:13" s="11" customFormat="1" ht="21" x14ac:dyDescent="0.35">
      <c r="B18" s="85" t="s">
        <v>28</v>
      </c>
      <c r="C18" s="85"/>
      <c r="D18" s="85"/>
      <c r="E18" s="65">
        <v>57.9</v>
      </c>
      <c r="F18" s="61"/>
      <c r="G18" s="86" t="s">
        <v>29</v>
      </c>
      <c r="H18" s="87"/>
      <c r="I18" s="88"/>
      <c r="J18" s="23"/>
      <c r="K18" s="24"/>
      <c r="L18" s="24"/>
      <c r="M18" s="25"/>
    </row>
    <row r="19" spans="2:13" s="11" customFormat="1" ht="21" x14ac:dyDescent="0.35">
      <c r="B19" s="85" t="s">
        <v>30</v>
      </c>
      <c r="C19" s="85"/>
      <c r="D19" s="85"/>
      <c r="E19" s="65">
        <v>42.1</v>
      </c>
      <c r="F19" s="61"/>
      <c r="G19" s="86" t="s">
        <v>29</v>
      </c>
      <c r="H19" s="87"/>
      <c r="I19" s="88"/>
      <c r="J19" s="23"/>
      <c r="K19" s="24"/>
      <c r="L19" s="24"/>
      <c r="M19" s="25"/>
    </row>
    <row r="20" spans="2:13" s="11" customFormat="1" ht="21" x14ac:dyDescent="0.35">
      <c r="B20" s="101" t="s">
        <v>31</v>
      </c>
      <c r="C20" s="101"/>
      <c r="D20" s="101"/>
      <c r="E20" s="60">
        <f>E18/E19</f>
        <v>1.3752969121140142</v>
      </c>
      <c r="F20" s="61"/>
      <c r="G20" s="86" t="s">
        <v>29</v>
      </c>
      <c r="H20" s="87"/>
      <c r="I20" s="88"/>
      <c r="J20" s="23"/>
      <c r="K20" s="24"/>
      <c r="L20" s="24"/>
      <c r="M20" s="25"/>
    </row>
    <row r="21" spans="2:13" s="11" customFormat="1" ht="21" x14ac:dyDescent="0.35">
      <c r="B21" s="85" t="s">
        <v>32</v>
      </c>
      <c r="C21" s="85"/>
      <c r="D21" s="85"/>
      <c r="E21" s="65">
        <v>4.05</v>
      </c>
      <c r="F21" s="61"/>
      <c r="G21" s="86" t="s">
        <v>33</v>
      </c>
      <c r="H21" s="87"/>
      <c r="I21" s="88"/>
      <c r="J21" s="23"/>
      <c r="K21" s="24"/>
      <c r="L21" s="24"/>
      <c r="M21" s="25"/>
    </row>
    <row r="22" spans="2:13" s="11" customFormat="1" ht="21" x14ac:dyDescent="0.35">
      <c r="B22" s="85" t="s">
        <v>34</v>
      </c>
      <c r="C22" s="85"/>
      <c r="D22" s="85"/>
      <c r="E22" s="65">
        <v>3.23</v>
      </c>
      <c r="F22" s="61"/>
      <c r="G22" s="86" t="s">
        <v>35</v>
      </c>
      <c r="H22" s="87"/>
      <c r="I22" s="88"/>
      <c r="J22" s="23"/>
      <c r="K22" s="24"/>
      <c r="L22" s="24"/>
      <c r="M22" s="25"/>
    </row>
    <row r="23" spans="2:13" s="11" customFormat="1" ht="21" x14ac:dyDescent="0.35">
      <c r="B23" s="85" t="s">
        <v>36</v>
      </c>
      <c r="C23" s="85"/>
      <c r="D23" s="85"/>
      <c r="E23" s="65">
        <v>4.05</v>
      </c>
      <c r="F23" s="61"/>
      <c r="G23" s="86" t="s">
        <v>37</v>
      </c>
      <c r="H23" s="87"/>
      <c r="I23" s="88"/>
      <c r="J23" s="23"/>
      <c r="K23" s="24"/>
      <c r="L23" s="24"/>
      <c r="M23" s="25"/>
    </row>
    <row r="24" spans="2:13" s="11" customFormat="1" ht="21" x14ac:dyDescent="0.35">
      <c r="B24" s="85" t="s">
        <v>38</v>
      </c>
      <c r="C24" s="85"/>
      <c r="D24" s="85"/>
      <c r="E24" s="65">
        <v>1.82</v>
      </c>
      <c r="F24" s="61" t="s">
        <v>118</v>
      </c>
      <c r="G24" s="86" t="s">
        <v>33</v>
      </c>
      <c r="H24" s="87"/>
      <c r="I24" s="88"/>
      <c r="J24" s="23"/>
      <c r="K24" s="24"/>
      <c r="L24" s="24"/>
      <c r="M24" s="25"/>
    </row>
    <row r="25" spans="2:13" s="11" customFormat="1" ht="21" x14ac:dyDescent="0.35">
      <c r="B25" s="85" t="s">
        <v>39</v>
      </c>
      <c r="C25" s="85"/>
      <c r="D25" s="85"/>
      <c r="E25" s="65">
        <v>12.7</v>
      </c>
      <c r="F25" s="61" t="s">
        <v>116</v>
      </c>
      <c r="G25" s="86" t="s">
        <v>35</v>
      </c>
      <c r="H25" s="87"/>
      <c r="I25" s="88"/>
      <c r="J25" s="23"/>
      <c r="K25" s="24"/>
      <c r="L25" s="24"/>
      <c r="M25" s="25"/>
    </row>
    <row r="26" spans="2:13" s="11" customFormat="1" ht="21" x14ac:dyDescent="0.35">
      <c r="B26" s="85" t="s">
        <v>40</v>
      </c>
      <c r="C26" s="85"/>
      <c r="D26" s="85"/>
      <c r="E26" s="65">
        <v>31</v>
      </c>
      <c r="F26" s="61" t="s">
        <v>117</v>
      </c>
      <c r="G26" s="86" t="s">
        <v>41</v>
      </c>
      <c r="H26" s="87"/>
      <c r="I26" s="88"/>
      <c r="J26" s="23"/>
      <c r="K26" s="24"/>
      <c r="L26" s="24"/>
      <c r="M26" s="25"/>
    </row>
    <row r="27" spans="2:13" s="11" customFormat="1" ht="21" x14ac:dyDescent="0.35">
      <c r="B27" s="85" t="s">
        <v>42</v>
      </c>
      <c r="C27" s="85"/>
      <c r="D27" s="85"/>
      <c r="E27" s="65">
        <v>26.8</v>
      </c>
      <c r="F27" s="61"/>
      <c r="G27" s="86" t="s">
        <v>43</v>
      </c>
      <c r="H27" s="87"/>
      <c r="I27" s="88"/>
      <c r="J27" s="23"/>
      <c r="K27" s="24"/>
      <c r="L27" s="24"/>
      <c r="M27" s="25"/>
    </row>
    <row r="28" spans="2:13" s="11" customFormat="1" ht="21" x14ac:dyDescent="0.35">
      <c r="B28" s="85" t="s">
        <v>44</v>
      </c>
      <c r="C28" s="85"/>
      <c r="D28" s="85"/>
      <c r="E28" s="65">
        <v>32</v>
      </c>
      <c r="F28" s="61"/>
      <c r="G28" s="86" t="s">
        <v>43</v>
      </c>
      <c r="H28" s="87"/>
      <c r="I28" s="88"/>
      <c r="J28" s="23"/>
      <c r="K28" s="24"/>
      <c r="L28" s="24"/>
      <c r="M28" s="25"/>
    </row>
    <row r="29" spans="2:13" s="11" customFormat="1" ht="21" x14ac:dyDescent="0.35">
      <c r="B29" s="85" t="s">
        <v>45</v>
      </c>
      <c r="C29" s="85"/>
      <c r="D29" s="85"/>
      <c r="E29" s="65">
        <v>37.799999999999997</v>
      </c>
      <c r="F29" s="61" t="s">
        <v>116</v>
      </c>
      <c r="G29" s="86" t="s">
        <v>43</v>
      </c>
      <c r="H29" s="87"/>
      <c r="I29" s="88"/>
      <c r="J29" s="23"/>
      <c r="K29" s="24"/>
      <c r="L29" s="24"/>
      <c r="M29" s="25"/>
    </row>
    <row r="30" spans="2:13" s="11" customFormat="1" ht="21" x14ac:dyDescent="0.35">
      <c r="B30" s="85" t="s">
        <v>46</v>
      </c>
      <c r="C30" s="85"/>
      <c r="D30" s="85"/>
      <c r="E30" s="65">
        <v>3.43</v>
      </c>
      <c r="F30" s="61"/>
      <c r="G30" s="86" t="s">
        <v>43</v>
      </c>
      <c r="H30" s="87"/>
      <c r="I30" s="88"/>
      <c r="J30" s="23"/>
      <c r="K30" s="24"/>
      <c r="L30" s="24"/>
      <c r="M30" s="25"/>
    </row>
    <row r="31" spans="2:13" s="11" customFormat="1" ht="21" x14ac:dyDescent="0.35">
      <c r="B31" s="85" t="s">
        <v>47</v>
      </c>
      <c r="C31" s="85"/>
      <c r="D31" s="85"/>
      <c r="E31" s="65">
        <v>33.799999999999997</v>
      </c>
      <c r="F31" s="61"/>
      <c r="G31" s="86" t="s">
        <v>48</v>
      </c>
      <c r="H31" s="87"/>
      <c r="I31" s="88"/>
      <c r="J31" s="23"/>
      <c r="K31" s="24"/>
      <c r="L31" s="24"/>
      <c r="M31" s="25"/>
    </row>
    <row r="32" spans="2:13" s="11" customFormat="1" ht="21" x14ac:dyDescent="0.35">
      <c r="B32" s="85" t="s">
        <v>109</v>
      </c>
      <c r="C32" s="85"/>
      <c r="D32" s="85"/>
      <c r="E32" s="65">
        <v>33.200000000000003</v>
      </c>
      <c r="F32" s="61" t="s">
        <v>117</v>
      </c>
      <c r="G32" s="86" t="s">
        <v>49</v>
      </c>
      <c r="H32" s="87"/>
      <c r="I32" s="88"/>
      <c r="J32" s="23"/>
      <c r="K32" s="24"/>
      <c r="L32" s="24"/>
      <c r="M32" s="25"/>
    </row>
    <row r="33" spans="2:13" s="11" customFormat="1" ht="21" x14ac:dyDescent="0.35">
      <c r="B33" s="85" t="s">
        <v>50</v>
      </c>
      <c r="C33" s="85"/>
      <c r="D33" s="85"/>
      <c r="E33" s="65">
        <v>40.9</v>
      </c>
      <c r="F33" s="61"/>
      <c r="G33" s="86" t="s">
        <v>51</v>
      </c>
      <c r="H33" s="87"/>
      <c r="I33" s="88"/>
      <c r="J33" s="23"/>
      <c r="K33" s="24"/>
      <c r="L33" s="24"/>
      <c r="M33" s="25"/>
    </row>
    <row r="34" spans="2:13" s="11" customFormat="1" ht="21" x14ac:dyDescent="0.35">
      <c r="B34" s="85" t="s">
        <v>52</v>
      </c>
      <c r="C34" s="85"/>
      <c r="D34" s="85"/>
      <c r="E34" s="65">
        <v>2.1800000000000002</v>
      </c>
      <c r="F34" s="61" t="s">
        <v>117</v>
      </c>
      <c r="G34" s="86" t="s">
        <v>53</v>
      </c>
      <c r="H34" s="87"/>
      <c r="I34" s="88"/>
      <c r="J34" s="23"/>
      <c r="K34" s="24"/>
      <c r="L34" s="24"/>
      <c r="M34" s="25"/>
    </row>
    <row r="35" spans="2:13" s="11" customFormat="1" ht="21" x14ac:dyDescent="0.35">
      <c r="B35" s="101" t="s">
        <v>54</v>
      </c>
      <c r="C35" s="101"/>
      <c r="D35" s="101"/>
      <c r="E35" s="60">
        <v>9.7100000000000009</v>
      </c>
      <c r="F35" s="61"/>
      <c r="G35" s="86" t="s">
        <v>55</v>
      </c>
      <c r="H35" s="87"/>
      <c r="I35" s="88"/>
      <c r="J35" s="23"/>
      <c r="K35" s="24"/>
      <c r="L35" s="24"/>
      <c r="M35" s="25"/>
    </row>
    <row r="36" spans="2:13" s="11" customFormat="1" ht="21" x14ac:dyDescent="0.35">
      <c r="B36" s="85" t="s">
        <v>56</v>
      </c>
      <c r="C36" s="85"/>
      <c r="D36" s="85"/>
      <c r="E36" s="65">
        <v>30.3</v>
      </c>
      <c r="F36" s="61"/>
      <c r="G36" s="86" t="s">
        <v>57</v>
      </c>
      <c r="H36" s="87"/>
      <c r="I36" s="88"/>
      <c r="J36" s="23"/>
      <c r="K36" s="24"/>
      <c r="L36" s="24"/>
      <c r="M36" s="25"/>
    </row>
    <row r="37" spans="2:13" s="11" customFormat="1" ht="21" x14ac:dyDescent="0.35">
      <c r="B37" s="85" t="s">
        <v>58</v>
      </c>
      <c r="C37" s="85"/>
      <c r="D37" s="85"/>
      <c r="E37" s="65">
        <v>23.8</v>
      </c>
      <c r="F37" s="61"/>
      <c r="G37" s="86" t="s">
        <v>59</v>
      </c>
      <c r="H37" s="87"/>
      <c r="I37" s="88"/>
      <c r="J37" s="23"/>
      <c r="K37" s="24"/>
      <c r="L37" s="24"/>
      <c r="M37" s="25"/>
    </row>
    <row r="38" spans="2:13" s="11" customFormat="1" ht="21" x14ac:dyDescent="0.35">
      <c r="B38" s="85" t="s">
        <v>60</v>
      </c>
      <c r="C38" s="85"/>
      <c r="D38" s="85"/>
      <c r="E38" s="66">
        <v>4358</v>
      </c>
      <c r="F38" s="61" t="s">
        <v>116</v>
      </c>
      <c r="G38" s="86" t="s">
        <v>61</v>
      </c>
      <c r="H38" s="87"/>
      <c r="I38" s="88"/>
      <c r="J38" s="23"/>
      <c r="K38" s="24"/>
      <c r="L38" s="24"/>
      <c r="M38" s="25"/>
    </row>
    <row r="39" spans="2:13" s="11" customFormat="1" ht="21" x14ac:dyDescent="0.35">
      <c r="B39" s="101" t="s">
        <v>62</v>
      </c>
      <c r="C39" s="101"/>
      <c r="D39" s="101"/>
      <c r="E39" s="60">
        <v>12.3</v>
      </c>
      <c r="F39" s="61"/>
      <c r="G39" s="86" t="s">
        <v>63</v>
      </c>
      <c r="H39" s="87"/>
      <c r="I39" s="88"/>
      <c r="J39" s="23"/>
      <c r="K39" s="24"/>
      <c r="L39" s="24"/>
      <c r="M39" s="25"/>
    </row>
    <row r="40" spans="2:13" s="11" customFormat="1" ht="21" x14ac:dyDescent="0.35">
      <c r="B40" s="85" t="s">
        <v>64</v>
      </c>
      <c r="C40" s="85"/>
      <c r="D40" s="85"/>
      <c r="E40" s="65">
        <v>5.52</v>
      </c>
      <c r="F40" s="61"/>
      <c r="G40" s="86" t="s">
        <v>65</v>
      </c>
      <c r="H40" s="87"/>
      <c r="I40" s="88"/>
      <c r="J40" s="23"/>
      <c r="K40" s="24"/>
      <c r="L40" s="24"/>
      <c r="M40" s="25"/>
    </row>
    <row r="41" spans="2:13" s="11" customFormat="1" ht="21" x14ac:dyDescent="0.35">
      <c r="B41" s="85" t="s">
        <v>66</v>
      </c>
      <c r="C41" s="85"/>
      <c r="D41" s="85"/>
      <c r="E41" s="65">
        <v>11.4</v>
      </c>
      <c r="F41" s="61"/>
      <c r="G41" s="86" t="s">
        <v>67</v>
      </c>
      <c r="H41" s="87"/>
      <c r="I41" s="88"/>
      <c r="J41" s="23"/>
      <c r="K41" s="24"/>
      <c r="L41" s="24"/>
      <c r="M41" s="25"/>
    </row>
    <row r="42" spans="2:13" s="11" customFormat="1" ht="21" x14ac:dyDescent="0.35">
      <c r="B42" s="85" t="s">
        <v>68</v>
      </c>
      <c r="C42" s="85"/>
      <c r="D42" s="85"/>
      <c r="E42" s="65">
        <v>84.7</v>
      </c>
      <c r="F42" s="61" t="s">
        <v>116</v>
      </c>
      <c r="G42" s="86" t="s">
        <v>69</v>
      </c>
      <c r="H42" s="87"/>
      <c r="I42" s="88"/>
      <c r="J42" s="23"/>
      <c r="K42" s="24"/>
      <c r="L42" s="24"/>
      <c r="M42" s="25"/>
    </row>
    <row r="43" spans="2:13" s="11" customFormat="1" ht="21" x14ac:dyDescent="0.35">
      <c r="B43" s="85" t="s">
        <v>70</v>
      </c>
      <c r="C43" s="85"/>
      <c r="D43" s="85"/>
      <c r="E43" s="67">
        <v>0.59</v>
      </c>
      <c r="F43" s="61"/>
      <c r="G43" s="86" t="s">
        <v>71</v>
      </c>
      <c r="H43" s="87"/>
      <c r="I43" s="88"/>
      <c r="J43" s="23"/>
      <c r="K43" s="24"/>
      <c r="L43" s="24"/>
      <c r="M43" s="25"/>
    </row>
    <row r="44" spans="2:13" s="11" customFormat="1" ht="21" x14ac:dyDescent="0.35">
      <c r="B44" s="33" t="s">
        <v>72</v>
      </c>
      <c r="C44" s="35"/>
      <c r="D44" s="35"/>
      <c r="E44" s="60">
        <v>7.6</v>
      </c>
      <c r="F44" s="61"/>
      <c r="G44" s="86" t="s">
        <v>73</v>
      </c>
      <c r="H44" s="87"/>
      <c r="I44" s="88"/>
      <c r="J44" s="23"/>
      <c r="K44" s="24"/>
      <c r="L44" s="24"/>
      <c r="M44" s="25"/>
    </row>
    <row r="45" spans="2:13" s="11" customFormat="1" ht="21" x14ac:dyDescent="0.35">
      <c r="B45" s="85" t="s">
        <v>74</v>
      </c>
      <c r="C45" s="85"/>
      <c r="D45" s="85"/>
      <c r="E45" s="65">
        <v>87.94</v>
      </c>
      <c r="F45" s="61"/>
      <c r="G45" s="86" t="s">
        <v>75</v>
      </c>
      <c r="H45" s="87"/>
      <c r="I45" s="88"/>
      <c r="J45" s="23"/>
      <c r="K45" s="24"/>
      <c r="L45" s="24"/>
      <c r="M45" s="25"/>
    </row>
    <row r="46" spans="2:13" s="11" customFormat="1" ht="21" x14ac:dyDescent="0.35">
      <c r="B46" s="85" t="s">
        <v>76</v>
      </c>
      <c r="C46" s="85"/>
      <c r="D46" s="85"/>
      <c r="E46" s="65">
        <v>3.31</v>
      </c>
      <c r="F46" s="61"/>
      <c r="G46" s="86" t="s">
        <v>75</v>
      </c>
      <c r="H46" s="87"/>
      <c r="I46" s="88"/>
      <c r="J46" s="23"/>
      <c r="K46" s="24"/>
      <c r="L46" s="24"/>
      <c r="M46" s="25"/>
    </row>
    <row r="47" spans="2:13" s="11" customFormat="1" ht="21" x14ac:dyDescent="0.35">
      <c r="B47" s="85" t="s">
        <v>77</v>
      </c>
      <c r="C47" s="85"/>
      <c r="D47" s="85"/>
      <c r="E47" s="65">
        <v>8.73</v>
      </c>
      <c r="F47" s="61"/>
      <c r="G47" s="86" t="s">
        <v>75</v>
      </c>
      <c r="H47" s="87"/>
      <c r="I47" s="88"/>
      <c r="J47" s="23"/>
      <c r="K47" s="24"/>
      <c r="L47" s="24"/>
      <c r="M47" s="25"/>
    </row>
    <row r="48" spans="2:13" s="11" customFormat="1" ht="21" x14ac:dyDescent="0.35">
      <c r="B48" s="85" t="s">
        <v>78</v>
      </c>
      <c r="C48" s="85"/>
      <c r="D48" s="85"/>
      <c r="E48" s="66">
        <v>3965</v>
      </c>
      <c r="F48" s="61"/>
      <c r="G48" s="86" t="s">
        <v>79</v>
      </c>
      <c r="H48" s="87"/>
      <c r="I48" s="88"/>
      <c r="J48" s="23"/>
      <c r="K48" s="24"/>
      <c r="L48" s="24"/>
      <c r="M48" s="25"/>
    </row>
    <row r="49" spans="1:13" s="11" customFormat="1" ht="21" x14ac:dyDescent="0.35">
      <c r="B49" s="85" t="s">
        <v>80</v>
      </c>
      <c r="C49" s="85"/>
      <c r="D49" s="85"/>
      <c r="E49" s="66">
        <v>1640</v>
      </c>
      <c r="F49" s="61"/>
      <c r="G49" s="36" t="s">
        <v>81</v>
      </c>
      <c r="H49" s="37"/>
      <c r="I49" s="38"/>
      <c r="J49" s="23"/>
      <c r="K49" s="24"/>
      <c r="L49" s="24"/>
      <c r="M49" s="25"/>
    </row>
    <row r="50" spans="1:13" s="11" customFormat="1" ht="21" x14ac:dyDescent="0.35">
      <c r="B50" s="85" t="s">
        <v>82</v>
      </c>
      <c r="C50" s="85"/>
      <c r="D50" s="85"/>
      <c r="E50" s="65">
        <v>59.5</v>
      </c>
      <c r="F50" s="61"/>
      <c r="G50" s="36" t="s">
        <v>83</v>
      </c>
      <c r="H50" s="37"/>
      <c r="I50" s="38"/>
      <c r="J50" s="23"/>
      <c r="K50" s="24"/>
      <c r="L50" s="24"/>
      <c r="M50" s="25"/>
    </row>
    <row r="51" spans="1:13" s="11" customFormat="1" ht="21" x14ac:dyDescent="0.35">
      <c r="B51" s="85" t="s">
        <v>84</v>
      </c>
      <c r="C51" s="85"/>
      <c r="D51" s="85"/>
      <c r="E51" s="65">
        <v>17</v>
      </c>
      <c r="F51" s="61"/>
      <c r="G51" s="36" t="s">
        <v>85</v>
      </c>
      <c r="H51" s="37"/>
      <c r="I51" s="38"/>
      <c r="J51" s="23"/>
      <c r="K51" s="24"/>
      <c r="L51" s="24"/>
      <c r="M51" s="25"/>
    </row>
    <row r="52" spans="1:13" s="11" customFormat="1" ht="21" x14ac:dyDescent="0.35">
      <c r="B52" s="33" t="s">
        <v>86</v>
      </c>
      <c r="C52" s="35"/>
      <c r="D52" s="35"/>
      <c r="E52" s="60">
        <v>51.8</v>
      </c>
      <c r="F52" s="61"/>
      <c r="G52" s="86" t="s">
        <v>87</v>
      </c>
      <c r="H52" s="87"/>
      <c r="I52" s="88"/>
      <c r="J52" s="23"/>
      <c r="K52" s="24"/>
      <c r="L52" s="24"/>
      <c r="M52" s="25"/>
    </row>
    <row r="53" spans="1:13" s="11" customFormat="1" ht="21" x14ac:dyDescent="0.35">
      <c r="B53" s="85" t="s">
        <v>88</v>
      </c>
      <c r="C53" s="85"/>
      <c r="D53" s="85"/>
      <c r="E53" s="66">
        <v>1880</v>
      </c>
      <c r="F53" s="61" t="s">
        <v>118</v>
      </c>
      <c r="G53" s="86" t="s">
        <v>89</v>
      </c>
      <c r="H53" s="87"/>
      <c r="I53" s="88"/>
      <c r="J53" s="23"/>
      <c r="K53" s="24"/>
      <c r="L53" s="24"/>
      <c r="M53" s="25"/>
    </row>
    <row r="54" spans="1:13" s="11" customFormat="1" ht="21" x14ac:dyDescent="0.35">
      <c r="B54" s="85" t="s">
        <v>90</v>
      </c>
      <c r="C54" s="85"/>
      <c r="D54" s="85"/>
      <c r="E54" s="65">
        <v>68.599999999999994</v>
      </c>
      <c r="F54" s="61" t="s">
        <v>117</v>
      </c>
      <c r="G54" s="86" t="s">
        <v>91</v>
      </c>
      <c r="H54" s="87"/>
      <c r="I54" s="88"/>
      <c r="J54" s="23"/>
      <c r="K54" s="24"/>
      <c r="L54" s="24"/>
      <c r="M54" s="25"/>
    </row>
    <row r="55" spans="1:13" s="11" customFormat="1" ht="21" x14ac:dyDescent="0.35">
      <c r="B55" s="85" t="s">
        <v>92</v>
      </c>
      <c r="C55" s="85"/>
      <c r="D55" s="85"/>
      <c r="E55" s="65">
        <v>42.9</v>
      </c>
      <c r="F55" s="61"/>
      <c r="G55" s="86" t="s">
        <v>93</v>
      </c>
      <c r="H55" s="87"/>
      <c r="I55" s="88"/>
      <c r="J55" s="23"/>
      <c r="K55" s="24"/>
      <c r="L55" s="24"/>
      <c r="M55" s="25"/>
    </row>
    <row r="56" spans="1:13" s="11" customFormat="1" ht="21" x14ac:dyDescent="0.35">
      <c r="B56" s="85" t="s">
        <v>94</v>
      </c>
      <c r="C56" s="85"/>
      <c r="D56" s="85"/>
      <c r="E56" s="66">
        <v>5106</v>
      </c>
      <c r="F56" s="61" t="s">
        <v>116</v>
      </c>
      <c r="G56" s="86" t="s">
        <v>95</v>
      </c>
      <c r="H56" s="87"/>
      <c r="I56" s="88"/>
      <c r="J56" s="23"/>
      <c r="K56" s="24"/>
      <c r="L56" s="24"/>
      <c r="M56" s="25"/>
    </row>
    <row r="57" spans="1:13" s="11" customFormat="1" ht="21" x14ac:dyDescent="0.35">
      <c r="B57" s="85" t="s">
        <v>96</v>
      </c>
      <c r="C57" s="85"/>
      <c r="D57" s="85"/>
      <c r="E57" s="66">
        <v>8807</v>
      </c>
      <c r="F57" s="61"/>
      <c r="G57" s="86" t="s">
        <v>97</v>
      </c>
      <c r="H57" s="87"/>
      <c r="I57" s="88"/>
      <c r="J57" s="23"/>
      <c r="K57" s="24"/>
      <c r="L57" s="24"/>
      <c r="M57" s="25"/>
    </row>
    <row r="58" spans="1:13" s="11" customFormat="1" ht="21" x14ac:dyDescent="0.35">
      <c r="B58" s="59" t="s">
        <v>110</v>
      </c>
      <c r="C58" s="35"/>
      <c r="D58" s="35"/>
      <c r="E58" s="60">
        <v>7.17</v>
      </c>
      <c r="F58" s="61" t="s">
        <v>117</v>
      </c>
      <c r="G58" s="70" t="s">
        <v>111</v>
      </c>
      <c r="H58" s="71"/>
      <c r="I58" s="72"/>
      <c r="J58" s="62"/>
      <c r="K58" s="24"/>
      <c r="L58" s="24"/>
      <c r="M58" s="25"/>
    </row>
    <row r="59" spans="1:13" s="11" customFormat="1" ht="21" x14ac:dyDescent="0.35">
      <c r="B59" s="59" t="s">
        <v>112</v>
      </c>
      <c r="C59" s="35"/>
      <c r="D59" s="35"/>
      <c r="E59" s="60">
        <v>0.81</v>
      </c>
      <c r="F59" s="61"/>
      <c r="G59" s="70" t="s">
        <v>113</v>
      </c>
      <c r="H59" s="71"/>
      <c r="I59" s="72"/>
      <c r="J59" s="62"/>
      <c r="K59" s="24"/>
      <c r="L59" s="24"/>
      <c r="M59" s="25"/>
    </row>
    <row r="60" spans="1:13" s="11" customFormat="1" ht="21" x14ac:dyDescent="0.5">
      <c r="B60" s="39"/>
      <c r="C60" s="28"/>
      <c r="D60" s="56"/>
      <c r="E60" s="56"/>
      <c r="F60" s="63"/>
      <c r="G60" s="56"/>
      <c r="I60" s="24"/>
      <c r="J60" s="23"/>
      <c r="K60" s="24"/>
      <c r="L60" s="24"/>
      <c r="M60" s="25"/>
    </row>
    <row r="61" spans="1:13" s="11" customFormat="1" ht="72.599999999999994" customHeight="1" x14ac:dyDescent="0.35">
      <c r="A61" s="40" t="s">
        <v>98</v>
      </c>
      <c r="B61" s="73" t="s">
        <v>123</v>
      </c>
      <c r="C61" s="73"/>
      <c r="D61" s="73"/>
      <c r="E61" s="73"/>
      <c r="F61" s="73"/>
      <c r="G61" s="73"/>
      <c r="H61" s="73"/>
      <c r="I61" s="73"/>
      <c r="J61" s="73"/>
      <c r="K61" s="24"/>
      <c r="L61" s="24"/>
      <c r="M61" s="25"/>
    </row>
    <row r="62" spans="1:13" s="11" customFormat="1" ht="18" x14ac:dyDescent="0.35">
      <c r="A62" s="40"/>
      <c r="B62" s="68" t="s">
        <v>114</v>
      </c>
      <c r="C62" s="68"/>
      <c r="D62" s="68"/>
      <c r="E62" s="68"/>
      <c r="F62" s="68"/>
      <c r="G62" s="68"/>
      <c r="H62" s="68"/>
      <c r="I62" s="68"/>
      <c r="J62" s="68"/>
      <c r="K62" s="24"/>
      <c r="L62" s="24"/>
      <c r="M62" s="25"/>
    </row>
    <row r="63" spans="1:13" s="11" customFormat="1" ht="18" x14ac:dyDescent="0.35">
      <c r="A63" s="28"/>
      <c r="B63" s="68" t="s">
        <v>122</v>
      </c>
      <c r="C63" s="68"/>
      <c r="D63" s="68"/>
      <c r="E63" s="68"/>
      <c r="F63" s="68"/>
      <c r="G63" s="68"/>
      <c r="H63" s="68"/>
      <c r="I63" s="68"/>
      <c r="J63" s="68"/>
      <c r="K63" s="24"/>
      <c r="L63" s="24"/>
      <c r="M63" s="25"/>
    </row>
    <row r="64" spans="1:13" s="11" customFormat="1" ht="18" x14ac:dyDescent="0.35">
      <c r="A64" s="28"/>
      <c r="B64" s="68" t="s">
        <v>121</v>
      </c>
      <c r="C64" s="68"/>
      <c r="D64" s="68"/>
      <c r="E64" s="68"/>
      <c r="F64" s="68"/>
      <c r="G64" s="68"/>
      <c r="H64" s="68"/>
      <c r="I64" s="68"/>
      <c r="J64" s="68"/>
      <c r="K64" s="24"/>
      <c r="L64" s="24"/>
      <c r="M64" s="25"/>
    </row>
    <row r="65" spans="1:10" s="41" customFormat="1" ht="20.100000000000001" customHeight="1" x14ac:dyDescent="0.3">
      <c r="A65" s="28"/>
      <c r="B65" s="68" t="s">
        <v>120</v>
      </c>
      <c r="C65" s="68"/>
      <c r="D65" s="68"/>
      <c r="E65" s="68"/>
      <c r="F65" s="68"/>
      <c r="G65" s="68"/>
      <c r="H65" s="68"/>
      <c r="I65" s="68"/>
      <c r="J65" s="68"/>
    </row>
    <row r="66" spans="1:10" s="41" customFormat="1" ht="20.100000000000001" customHeight="1" x14ac:dyDescent="0.3">
      <c r="A66" s="28"/>
      <c r="B66" s="69" t="s">
        <v>119</v>
      </c>
      <c r="C66" s="69"/>
      <c r="D66" s="69"/>
      <c r="E66" s="69"/>
      <c r="F66" s="69"/>
      <c r="G66" s="69"/>
      <c r="H66" s="69"/>
      <c r="I66" s="69"/>
      <c r="J66" s="69"/>
    </row>
    <row r="67" spans="1:10" s="41" customFormat="1" ht="20.100000000000001" customHeight="1" x14ac:dyDescent="0.3">
      <c r="A67" s="28"/>
      <c r="B67" s="64"/>
      <c r="C67" s="64"/>
      <c r="D67" s="64"/>
      <c r="E67" s="64"/>
      <c r="F67" s="64"/>
      <c r="G67" s="64"/>
      <c r="H67" s="64"/>
      <c r="I67" s="64"/>
      <c r="J67" s="64"/>
    </row>
    <row r="68" spans="1:10" ht="18.899999999999999" customHeight="1" x14ac:dyDescent="0.35">
      <c r="B68" s="39" t="s">
        <v>115</v>
      </c>
      <c r="C68" s="28"/>
      <c r="D68" s="14"/>
      <c r="E68" s="14"/>
      <c r="F68" s="14"/>
      <c r="G68" s="14"/>
      <c r="H68" s="11"/>
      <c r="I68" s="24"/>
    </row>
    <row r="69" spans="1:10" ht="18.899999999999999" customHeight="1" x14ac:dyDescent="0.35">
      <c r="B69" s="39" t="s">
        <v>99</v>
      </c>
      <c r="C69" s="28"/>
      <c r="D69" s="14"/>
      <c r="E69" s="14"/>
      <c r="F69" s="14"/>
      <c r="G69" s="14"/>
      <c r="H69" s="11"/>
      <c r="I69" s="24"/>
    </row>
    <row r="70" spans="1:10" ht="18.899999999999999" customHeight="1" x14ac:dyDescent="0.35">
      <c r="B70" s="28"/>
      <c r="C70" s="28"/>
      <c r="D70" s="14"/>
      <c r="E70" s="14"/>
      <c r="F70" s="14"/>
      <c r="G70" s="14"/>
      <c r="H70" s="11"/>
      <c r="I70" s="24"/>
    </row>
    <row r="71" spans="1:10" ht="18.899999999999999" customHeight="1" x14ac:dyDescent="0.35">
      <c r="B71" s="28" t="s">
        <v>100</v>
      </c>
      <c r="C71" s="28"/>
      <c r="D71" s="14" t="s">
        <v>101</v>
      </c>
      <c r="E71" s="14"/>
      <c r="F71" s="14"/>
      <c r="G71" s="14"/>
      <c r="H71" s="11"/>
      <c r="I71" s="24"/>
    </row>
    <row r="72" spans="1:10" ht="18.899999999999999" customHeight="1" x14ac:dyDescent="0.35">
      <c r="B72" s="28" t="s">
        <v>102</v>
      </c>
      <c r="C72" s="28"/>
      <c r="D72" s="14" t="s">
        <v>103</v>
      </c>
      <c r="E72" s="14"/>
      <c r="F72" s="14"/>
      <c r="G72" s="14"/>
      <c r="H72" s="11"/>
      <c r="I72" s="24"/>
    </row>
    <row r="73" spans="1:10" ht="18.899999999999999" customHeight="1" x14ac:dyDescent="0.3"/>
    <row r="74" spans="1:10" ht="18.899999999999999" customHeight="1" x14ac:dyDescent="0.3"/>
  </sheetData>
  <mergeCells count="99">
    <mergeCell ref="B57:D57"/>
    <mergeCell ref="G57:I57"/>
    <mergeCell ref="B64:J64"/>
    <mergeCell ref="B54:D54"/>
    <mergeCell ref="G54:I54"/>
    <mergeCell ref="B55:D55"/>
    <mergeCell ref="G55:I55"/>
    <mergeCell ref="B56:D56"/>
    <mergeCell ref="G56:I56"/>
    <mergeCell ref="B49:D49"/>
    <mergeCell ref="B51:D51"/>
    <mergeCell ref="G52:I52"/>
    <mergeCell ref="B53:D53"/>
    <mergeCell ref="G53:I53"/>
    <mergeCell ref="B41:D41"/>
    <mergeCell ref="G41:I41"/>
    <mergeCell ref="B42:D42"/>
    <mergeCell ref="G42:I42"/>
    <mergeCell ref="B50:D50"/>
    <mergeCell ref="B43:D43"/>
    <mergeCell ref="G43:I43"/>
    <mergeCell ref="G44:I44"/>
    <mergeCell ref="B45:D45"/>
    <mergeCell ref="G45:I45"/>
    <mergeCell ref="B46:D46"/>
    <mergeCell ref="G46:I46"/>
    <mergeCell ref="B47:D47"/>
    <mergeCell ref="G47:I47"/>
    <mergeCell ref="B48:D48"/>
    <mergeCell ref="G48:I48"/>
    <mergeCell ref="B38:D38"/>
    <mergeCell ref="G38:I38"/>
    <mergeCell ref="B39:D39"/>
    <mergeCell ref="G39:I39"/>
    <mergeCell ref="B40:D40"/>
    <mergeCell ref="G40:I40"/>
    <mergeCell ref="B35:D35"/>
    <mergeCell ref="G35:I35"/>
    <mergeCell ref="B36:D36"/>
    <mergeCell ref="G36:I36"/>
    <mergeCell ref="B37:D37"/>
    <mergeCell ref="G37:I37"/>
    <mergeCell ref="B32:D32"/>
    <mergeCell ref="G32:I32"/>
    <mergeCell ref="B33:D33"/>
    <mergeCell ref="G33:I33"/>
    <mergeCell ref="B34:D34"/>
    <mergeCell ref="G34:I34"/>
    <mergeCell ref="B29:D29"/>
    <mergeCell ref="G29:I29"/>
    <mergeCell ref="B30:D30"/>
    <mergeCell ref="G30:I30"/>
    <mergeCell ref="B31:D31"/>
    <mergeCell ref="G31:I31"/>
    <mergeCell ref="B26:D26"/>
    <mergeCell ref="G26:I26"/>
    <mergeCell ref="B27:D27"/>
    <mergeCell ref="G27:I27"/>
    <mergeCell ref="B28:D28"/>
    <mergeCell ref="G28:I28"/>
    <mergeCell ref="B23:D23"/>
    <mergeCell ref="G23:I23"/>
    <mergeCell ref="B24:D24"/>
    <mergeCell ref="G24:I24"/>
    <mergeCell ref="B25:D25"/>
    <mergeCell ref="G25:I25"/>
    <mergeCell ref="B20:D20"/>
    <mergeCell ref="G20:I20"/>
    <mergeCell ref="B21:D21"/>
    <mergeCell ref="G21:I21"/>
    <mergeCell ref="B22:D22"/>
    <mergeCell ref="G22:I22"/>
    <mergeCell ref="B19:D19"/>
    <mergeCell ref="G19:I19"/>
    <mergeCell ref="B11:C11"/>
    <mergeCell ref="D11:F11"/>
    <mergeCell ref="B12:C12"/>
    <mergeCell ref="B13:C13"/>
    <mergeCell ref="B15:D15"/>
    <mergeCell ref="G15:I15"/>
    <mergeCell ref="G16:I16"/>
    <mergeCell ref="B17:D17"/>
    <mergeCell ref="G17:I17"/>
    <mergeCell ref="B18:D18"/>
    <mergeCell ref="G18:I18"/>
    <mergeCell ref="B10:C10"/>
    <mergeCell ref="D10:F10"/>
    <mergeCell ref="B5:I5"/>
    <mergeCell ref="B8:C8"/>
    <mergeCell ref="D8:F8"/>
    <mergeCell ref="B9:C9"/>
    <mergeCell ref="D9:F9"/>
    <mergeCell ref="B65:J65"/>
    <mergeCell ref="B66:J66"/>
    <mergeCell ref="G58:I58"/>
    <mergeCell ref="G59:I59"/>
    <mergeCell ref="B61:J61"/>
    <mergeCell ref="B62:J62"/>
    <mergeCell ref="B63:J63"/>
  </mergeCells>
  <printOptions horizontalCentered="1"/>
  <pageMargins left="0.23622047244094488" right="0.23622047244094488" top="0.15748031496062992" bottom="0.27559055118110237" header="0.31496062992125984" footer="0.31496062992125984"/>
  <pageSetup paperSize="9" scale="53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</vt:lpstr>
      <vt:lpstr>list!Oblast_tisku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ZM</dc:creator>
  <cp:lastModifiedBy>ZM</cp:lastModifiedBy>
  <cp:lastPrinted>2020-07-31T10:44:54Z</cp:lastPrinted>
  <dcterms:created xsi:type="dcterms:W3CDTF">2020-04-01T14:39:01Z</dcterms:created>
  <dcterms:modified xsi:type="dcterms:W3CDTF">2020-07-31T10:44:57Z</dcterms:modified>
</cp:coreProperties>
</file>