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filterPrivacy="1" defaultThemeVersion="124226"/>
  <xr:revisionPtr revIDLastSave="0" documentId="13_ncr:1_{02B2C438-66E2-424E-9126-D3D6713745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echSpec" sheetId="1" r:id="rId1"/>
    <sheet name="Referenční pracoviště" sheetId="2" r:id="rId2"/>
  </sheets>
  <definedNames>
    <definedName name="_xlnm._FilterDatabase" localSheetId="0" hidden="1">TechSpec!$A$2:$M$41</definedName>
    <definedName name="_GoBack" localSheetId="0">TechSpec!#REF!</definedName>
    <definedName name="OLE_LINK1" localSheetId="0">TechSpec!#REF!</definedName>
    <definedName name="OLE_LINK2" localSheetId="0">TechSpec!#REF!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18" authorId="0" shapeId="0" xr:uid="{8627E326-5444-4E24-B919-0B557A2D7BF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Podle doktorů nesplňují, 20kg nemá nikdo</t>
        </r>
      </text>
    </comment>
  </commentList>
</comments>
</file>

<file path=xl/sharedStrings.xml><?xml version="1.0" encoding="utf-8"?>
<sst xmlns="http://schemas.openxmlformats.org/spreadsheetml/2006/main" count="275" uniqueCount="114">
  <si>
    <t>poznámky</t>
  </si>
  <si>
    <t>ano/ne</t>
  </si>
  <si>
    <t>technické podmínky</t>
  </si>
  <si>
    <t>Nabídková cena bez DPH</t>
  </si>
  <si>
    <t>Nabídková cena včetně DPH</t>
  </si>
  <si>
    <t>Záruka za jakost a bezvadnost provedeného díla po dobu 24 měsíců včetně povinných preventivních prohlídek</t>
  </si>
  <si>
    <t xml:space="preserve">Uveďte typ, výrobce: </t>
  </si>
  <si>
    <t>Předmět dodávky</t>
  </si>
  <si>
    <t>Specifikace</t>
  </si>
  <si>
    <t>PRŮZKUM TRHU</t>
  </si>
  <si>
    <t>Maximální rozměry 50 x 50 x 50 cm</t>
  </si>
  <si>
    <t>Vhodný pro donošené novorozence</t>
  </si>
  <si>
    <t>Vhodný pro předčasně narozené děti</t>
  </si>
  <si>
    <t>Vhodný pro děti do váhy 30kg</t>
  </si>
  <si>
    <t>Ventilace s objemovým limitem</t>
  </si>
  <si>
    <t>Umožnění aktivního exspiria</t>
  </si>
  <si>
    <t>Režim HFOV - High Frequency Oscilometry Ventilation</t>
  </si>
  <si>
    <t>HFOV - frekvence v rozsahu alespoň od 5 do 20 Hz</t>
  </si>
  <si>
    <t>Režim Hi-Flo</t>
  </si>
  <si>
    <t>Režim S/IMV</t>
  </si>
  <si>
    <t>Režim SIPPV</t>
  </si>
  <si>
    <t>Režim PSV</t>
  </si>
  <si>
    <t>Režim PSV SIMV</t>
  </si>
  <si>
    <t>Režim CPAP</t>
  </si>
  <si>
    <t>Režim nCPAP</t>
  </si>
  <si>
    <t>Režim IPPV</t>
  </si>
  <si>
    <t>Režim HFOV</t>
  </si>
  <si>
    <t>Dotykový displej</t>
  </si>
  <si>
    <t>Vizualizace plicní mechaniky</t>
  </si>
  <si>
    <t>Chlazení uzpůsobené provozu v nevětrané místnosti při okolní teplotě 30°C</t>
  </si>
  <si>
    <t>Maximální váha bez připojených okruhů a podvozku 25 kg</t>
  </si>
  <si>
    <t>Přizpůsobení ventilačních parametrů na základě SpO2</t>
  </si>
  <si>
    <t>Leoni plus, PHILIPS</t>
  </si>
  <si>
    <t>HAMILTON C6, Hamilton Medical</t>
  </si>
  <si>
    <t>FABIAN HFO, Dartin</t>
  </si>
  <si>
    <t>BABYLOG VN500, Dräger</t>
  </si>
  <si>
    <t>HFOV - dítě o váze až 12 kg</t>
  </si>
  <si>
    <t>Dodávka vysokofrekvenčního ventilátoru pro novorozence a malé děti</t>
  </si>
  <si>
    <t>NE</t>
  </si>
  <si>
    <t>Neumožňuje vysokofrekvenční ventilaci</t>
  </si>
  <si>
    <t>ANO</t>
  </si>
  <si>
    <t>25 x 36 x 39,4 cm</t>
  </si>
  <si>
    <t>ano</t>
  </si>
  <si>
    <t>30x37x40cm</t>
  </si>
  <si>
    <t>20,5 kg vč. obrazovky</t>
  </si>
  <si>
    <t>20kg</t>
  </si>
  <si>
    <t>bez podvozku ANO, zpodvozkem cca 60 kg</t>
  </si>
  <si>
    <t>Konv. Ventilace do 30kg, HFO do 20kg</t>
  </si>
  <si>
    <t>VLV i VG</t>
  </si>
  <si>
    <t>membrána o průměru 15cm</t>
  </si>
  <si>
    <t>včetně HFO + VG</t>
  </si>
  <si>
    <t>jedna oscilující membrána</t>
  </si>
  <si>
    <t>do 20kg</t>
  </si>
  <si>
    <t>ne</t>
  </si>
  <si>
    <r>
      <rPr>
        <sz val="10.5"/>
        <rFont val="Calibri Light"/>
        <family val="2"/>
        <charset val="238"/>
      </rPr>
      <t>amplituda HFOV mezi 5 a 100 cm H</t>
    </r>
    <r>
      <rPr>
        <vertAlign val="subscript"/>
        <sz val="10.5"/>
        <rFont val="Calibri Light"/>
        <family val="2"/>
        <charset val="238"/>
      </rPr>
      <t>2</t>
    </r>
    <r>
      <rPr>
        <sz val="10.5"/>
        <rFont val="Calibri Light"/>
        <family val="2"/>
        <charset val="238"/>
      </rPr>
      <t>O se středním tlakem nastavitelným od 5 do 50 cm H</t>
    </r>
    <r>
      <rPr>
        <vertAlign val="subscript"/>
        <sz val="10.5"/>
        <rFont val="Calibri Light"/>
        <family val="2"/>
        <charset val="238"/>
      </rPr>
      <t>2</t>
    </r>
    <r>
      <rPr>
        <sz val="10.5"/>
        <rFont val="Calibri Light"/>
        <family val="2"/>
        <charset val="238"/>
      </rPr>
      <t>O.</t>
    </r>
  </si>
  <si>
    <t>5-90 cm H2O</t>
  </si>
  <si>
    <t>Režim HiFlow</t>
  </si>
  <si>
    <t>Vysokoprůtokový režim O2 terapie s průtokem 0-30l/min</t>
  </si>
  <si>
    <t>Pod jinými názvy</t>
  </si>
  <si>
    <t>SIMV</t>
  </si>
  <si>
    <t>PC-CMV, PC-MMV,PC-APRV, VG, PC-SIMV</t>
  </si>
  <si>
    <t>SIPPV</t>
  </si>
  <si>
    <t>PC-AC</t>
  </si>
  <si>
    <t>PSV</t>
  </si>
  <si>
    <t>PC-PSV</t>
  </si>
  <si>
    <t>SIMV+PSV</t>
  </si>
  <si>
    <t>CPAP</t>
  </si>
  <si>
    <t>SPN-CPAP/PS, SPN-CPAP/VS, SPN-PPS</t>
  </si>
  <si>
    <t>nCPAP</t>
  </si>
  <si>
    <t>IPPV, CMV</t>
  </si>
  <si>
    <t>HFO</t>
  </si>
  <si>
    <t>HFO/VG, PC-HFO</t>
  </si>
  <si>
    <t>17"</t>
  </si>
  <si>
    <t>10.4“</t>
  </si>
  <si>
    <t>Záložní apnoe ventilace</t>
  </si>
  <si>
    <t>smyčky, vlnové průběhy</t>
  </si>
  <si>
    <t>Pouze monitorace SpO2</t>
  </si>
  <si>
    <t>CLAC je od H+L a upravuje pouze FiO2 a ne ventilační parametry. Acutronic má PRICO se stejnými funkcemi.</t>
  </si>
  <si>
    <t>3 hod</t>
  </si>
  <si>
    <t>konv. Ventilace 2,5hod, při HFO 1hod.</t>
  </si>
  <si>
    <t>interní baterie  cca 30min., externí baterie 360 min.</t>
  </si>
  <si>
    <r>
      <rPr>
        <sz val="11"/>
        <rFont val="Calibri"/>
        <family val="2"/>
        <charset val="238"/>
      </rPr>
      <t xml:space="preserve">provoz trvale při </t>
    </r>
    <r>
      <rPr>
        <sz val="10.5"/>
        <rFont val="Calibri Light"/>
        <family val="2"/>
        <charset val="238"/>
      </rPr>
      <t xml:space="preserve"> 10 - 40°C</t>
    </r>
  </si>
  <si>
    <t>Dohromady</t>
  </si>
  <si>
    <t>SOPHIE, Medisap</t>
  </si>
  <si>
    <t>470 x 342 x 332 mm</t>
  </si>
  <si>
    <t>26 / 42 kg (bez/na pojízdném stativu)</t>
  </si>
  <si>
    <t>do 25kg</t>
  </si>
  <si>
    <t>od 5 do 15 Hz</t>
  </si>
  <si>
    <t xml:space="preserve">HFOV - Amplituda v rozsahu alespoň 5 - 100%; MAP 0-30cm H2O </t>
  </si>
  <si>
    <t>(ekvivalent CMP)</t>
  </si>
  <si>
    <t>výběr a potvrzením otočným kolečkem</t>
  </si>
  <si>
    <t>10,4"</t>
  </si>
  <si>
    <t>(ekvivalent SPOC)</t>
  </si>
  <si>
    <t>HFOV na principu ventilového pístu</t>
  </si>
  <si>
    <t>???</t>
  </si>
  <si>
    <t>Nemá HFOV</t>
  </si>
  <si>
    <t>FN Brno</t>
  </si>
  <si>
    <t>FN Královské Vinohrady</t>
  </si>
  <si>
    <t>CHEIRÓN - SENSORMEDICS</t>
  </si>
  <si>
    <t>FN Motol</t>
  </si>
  <si>
    <t>FN Plzeň</t>
  </si>
  <si>
    <t>Třebíč</t>
  </si>
  <si>
    <t>Břeclav</t>
  </si>
  <si>
    <t>České Budějovice</t>
  </si>
  <si>
    <t>DARTIN - FABIÁN</t>
  </si>
  <si>
    <t>DRÄGER - BABYLOG VN500 a 8000
DARTIN - FABIÁN</t>
  </si>
  <si>
    <t>CHEIRÓN - SENSORMEDICS
DARTIN - FABIÁN</t>
  </si>
  <si>
    <t>HFOV - Amplituda v rozsahu alespoň 5 - 100 cm H2O se středním tlakem nastavitelným alespoň od 5 do 40 cm H2O</t>
  </si>
  <si>
    <t>Úhlopříčka displeje alespoň 10,4''</t>
  </si>
  <si>
    <t>Napájení baterií s výdrží alespoň 2,5 hodiny (1 hod při HFOV)</t>
  </si>
  <si>
    <t>Nabídková cena v Kč bez DPH - cena za periodické btk a pravidelné servisní zásahy předepsané výrobcem přístroje po dobu 6 let, po skončení dvouleté záruční lhůty poskytnuté zdarma</t>
  </si>
  <si>
    <t>Nabídková cena v Kč včetně DPH - cena za periodické btk a pravidelné servisní zásahy předepsané výrobcem přístroje po dobu 6 let, po skončení dvouleté záruční lhůty poskytnuté zdarma</t>
  </si>
  <si>
    <t>HFOV na principu dvojité membrány (aktivní inspirium a exspirium)</t>
  </si>
  <si>
    <t>zjistit spotřebák zda se odlišuje od normálního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</si>
</sst>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.5"/>
      <name val="Calibri Light"/>
      <family val="2"/>
      <charset val="238"/>
    </font>
    <font>
      <vertAlign val="subscript"/>
      <sz val="10.5"/>
      <name val="Calibri Light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rgb="FFCCFFFF"/>
      </patternFill>
    </fill>
    <fill>
      <patternFill patternType="solid">
        <fgColor rgb="FFFFC000"/>
        <bgColor rgb="FFCC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5" borderId="10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7" borderId="12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8" fillId="7" borderId="14" xfId="0" applyFont="1" applyFill="1" applyBorder="1" applyAlignment="1">
      <alignment vertical="center" wrapText="1"/>
    </xf>
    <xf numFmtId="0" fontId="9" fillId="7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5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7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zoomScale="90" workbookViewId="0"/>
  </sheetViews>
  <sheetFormatPr defaultRowHeight="12.75" x14ac:dyDescent="0.2"/>
  <cols>
    <col min="1" max="1" width="96.85546875" style="34" customWidth="1"/>
    <col min="2" max="2" width="17.7109375" customWidth="1"/>
    <col min="3" max="3" width="24.7109375" customWidth="1"/>
    <col min="4" max="4" width="17.28515625" style="22" customWidth="1"/>
    <col min="5" max="5" width="17.28515625" customWidth="1"/>
    <col min="6" max="6" width="17.28515625" style="22" customWidth="1"/>
    <col min="7" max="7" width="17.28515625" customWidth="1"/>
    <col min="8" max="8" width="17.28515625" style="22" customWidth="1"/>
    <col min="9" max="9" width="17.28515625" customWidth="1"/>
    <col min="10" max="10" width="17.28515625" style="22" customWidth="1"/>
    <col min="11" max="11" width="17.28515625" customWidth="1"/>
    <col min="13" max="13" width="12.28515625" style="20" customWidth="1"/>
  </cols>
  <sheetData>
    <row r="1" spans="1:13" ht="25.5" customHeight="1" thickBot="1" x14ac:dyDescent="0.3">
      <c r="A1" s="10" t="s">
        <v>9</v>
      </c>
      <c r="B1" s="11"/>
      <c r="C1" s="12"/>
    </row>
    <row r="2" spans="1:13" ht="25.5" customHeight="1" thickBot="1" x14ac:dyDescent="0.3">
      <c r="A2" s="9" t="s">
        <v>6</v>
      </c>
      <c r="B2" s="37" t="s">
        <v>32</v>
      </c>
      <c r="C2" s="38"/>
      <c r="D2" s="39" t="s">
        <v>33</v>
      </c>
      <c r="E2" s="40"/>
      <c r="F2" s="41" t="s">
        <v>34</v>
      </c>
      <c r="G2" s="42"/>
      <c r="H2" s="35" t="s">
        <v>35</v>
      </c>
      <c r="I2" s="36"/>
      <c r="J2" s="35" t="s">
        <v>83</v>
      </c>
      <c r="K2" s="36"/>
      <c r="M2" s="21" t="s">
        <v>82</v>
      </c>
    </row>
    <row r="3" spans="1:13" ht="15.75" x14ac:dyDescent="0.2">
      <c r="A3" s="7" t="s">
        <v>2</v>
      </c>
      <c r="B3" s="30" t="s">
        <v>1</v>
      </c>
      <c r="C3" s="8" t="s">
        <v>0</v>
      </c>
      <c r="D3" s="8" t="s">
        <v>1</v>
      </c>
      <c r="E3" s="8" t="s">
        <v>0</v>
      </c>
      <c r="F3" s="8" t="s">
        <v>1</v>
      </c>
      <c r="G3" s="8" t="s">
        <v>0</v>
      </c>
      <c r="H3" s="8" t="s">
        <v>1</v>
      </c>
      <c r="I3" s="8" t="s">
        <v>0</v>
      </c>
      <c r="J3" s="8" t="s">
        <v>1</v>
      </c>
      <c r="K3" s="8" t="s">
        <v>0</v>
      </c>
    </row>
    <row r="4" spans="1:13" ht="15.75" x14ac:dyDescent="0.2">
      <c r="A4" s="3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 ht="45" x14ac:dyDescent="0.2">
      <c r="A5" s="4" t="s">
        <v>37</v>
      </c>
      <c r="B5" s="1" t="s">
        <v>40</v>
      </c>
      <c r="C5" s="1"/>
      <c r="D5" s="23" t="s">
        <v>38</v>
      </c>
      <c r="E5" s="13" t="s">
        <v>39</v>
      </c>
      <c r="F5" s="27" t="s">
        <v>40</v>
      </c>
      <c r="G5" s="14"/>
      <c r="H5" s="23" t="s">
        <v>40</v>
      </c>
      <c r="I5" s="13"/>
      <c r="J5" s="23" t="s">
        <v>40</v>
      </c>
      <c r="K5" s="13"/>
      <c r="M5" s="20" t="str">
        <f>IF(AND(F5="ANO",H5="ANO", J5="ANO"),"ANO","NE")</f>
        <v>ANO</v>
      </c>
    </row>
    <row r="6" spans="1:13" ht="21.75" customHeight="1" x14ac:dyDescent="0.2">
      <c r="A6" s="4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21.75" customHeight="1" x14ac:dyDescent="0.2">
      <c r="A7" s="4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3" ht="16.5" customHeight="1" x14ac:dyDescent="0.2">
      <c r="A8" s="6" t="s">
        <v>8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3" ht="30" x14ac:dyDescent="0.2">
      <c r="A9" s="4" t="s">
        <v>10</v>
      </c>
      <c r="B9" s="1" t="s">
        <v>40</v>
      </c>
      <c r="C9" s="4"/>
      <c r="D9" s="24" t="s">
        <v>40</v>
      </c>
      <c r="E9" s="15" t="s">
        <v>41</v>
      </c>
      <c r="F9" s="28" t="s">
        <v>42</v>
      </c>
      <c r="G9" s="16" t="s">
        <v>43</v>
      </c>
      <c r="H9" s="24" t="s">
        <v>40</v>
      </c>
      <c r="I9" s="15"/>
      <c r="J9" s="24" t="s">
        <v>40</v>
      </c>
      <c r="K9" s="15" t="s">
        <v>84</v>
      </c>
      <c r="M9" s="20" t="str">
        <f t="shared" ref="M9:M37" si="0">IF(AND(F9="ANO",H9="ANO", J9="ANO"),"ANO","NE")</f>
        <v>ANO</v>
      </c>
    </row>
    <row r="10" spans="1:13" ht="60" x14ac:dyDescent="0.2">
      <c r="A10" s="4" t="s">
        <v>30</v>
      </c>
      <c r="B10" s="1" t="s">
        <v>40</v>
      </c>
      <c r="C10" s="4"/>
      <c r="D10" s="26" t="s">
        <v>40</v>
      </c>
      <c r="E10" s="17" t="s">
        <v>44</v>
      </c>
      <c r="F10" s="25" t="s">
        <v>42</v>
      </c>
      <c r="G10" s="18" t="s">
        <v>45</v>
      </c>
      <c r="H10" s="25" t="s">
        <v>42</v>
      </c>
      <c r="I10" s="17" t="s">
        <v>46</v>
      </c>
      <c r="J10" s="25" t="s">
        <v>38</v>
      </c>
      <c r="K10" s="17" t="s">
        <v>85</v>
      </c>
      <c r="M10" s="20" t="str">
        <f t="shared" si="0"/>
        <v>NE</v>
      </c>
    </row>
    <row r="11" spans="1:13" ht="15.75" x14ac:dyDescent="0.2">
      <c r="A11" s="4" t="s">
        <v>11</v>
      </c>
      <c r="B11" s="1" t="s">
        <v>40</v>
      </c>
      <c r="C11" s="4"/>
      <c r="D11" s="26" t="s">
        <v>40</v>
      </c>
      <c r="E11" s="17"/>
      <c r="F11" s="25" t="s">
        <v>42</v>
      </c>
      <c r="G11" s="18"/>
      <c r="H11" s="26" t="s">
        <v>40</v>
      </c>
      <c r="I11" s="17"/>
      <c r="J11" s="26" t="s">
        <v>40</v>
      </c>
      <c r="K11" s="17"/>
      <c r="M11" s="20" t="str">
        <f t="shared" si="0"/>
        <v>ANO</v>
      </c>
    </row>
    <row r="12" spans="1:13" ht="15.75" x14ac:dyDescent="0.2">
      <c r="A12" s="4" t="s">
        <v>12</v>
      </c>
      <c r="B12" s="1" t="s">
        <v>40</v>
      </c>
      <c r="C12" s="4"/>
      <c r="D12" s="26" t="s">
        <v>40</v>
      </c>
      <c r="E12" s="17"/>
      <c r="F12" s="25" t="s">
        <v>42</v>
      </c>
      <c r="G12" s="18"/>
      <c r="H12" s="26" t="s">
        <v>40</v>
      </c>
      <c r="I12" s="17"/>
      <c r="J12" s="26" t="s">
        <v>40</v>
      </c>
      <c r="K12" s="17"/>
      <c r="M12" s="20" t="str">
        <f t="shared" si="0"/>
        <v>ANO</v>
      </c>
    </row>
    <row r="13" spans="1:13" ht="45" x14ac:dyDescent="0.2">
      <c r="A13" s="4" t="s">
        <v>13</v>
      </c>
      <c r="B13" s="1" t="s">
        <v>40</v>
      </c>
      <c r="C13" s="4"/>
      <c r="D13" s="26" t="s">
        <v>40</v>
      </c>
      <c r="E13" s="17"/>
      <c r="F13" s="25" t="s">
        <v>42</v>
      </c>
      <c r="G13" s="18" t="s">
        <v>47</v>
      </c>
      <c r="H13" s="26" t="s">
        <v>40</v>
      </c>
      <c r="I13" s="17"/>
      <c r="J13" s="26" t="s">
        <v>38</v>
      </c>
      <c r="K13" s="17" t="s">
        <v>86</v>
      </c>
      <c r="M13" s="20" t="str">
        <f t="shared" si="0"/>
        <v>NE</v>
      </c>
    </row>
    <row r="14" spans="1:13" ht="15.75" x14ac:dyDescent="0.2">
      <c r="A14" s="4" t="s">
        <v>14</v>
      </c>
      <c r="B14" s="1" t="s">
        <v>40</v>
      </c>
      <c r="C14" s="4"/>
      <c r="D14" s="26" t="s">
        <v>40</v>
      </c>
      <c r="E14" s="17"/>
      <c r="F14" s="25" t="s">
        <v>42</v>
      </c>
      <c r="G14" s="18" t="s">
        <v>48</v>
      </c>
      <c r="H14" s="26" t="s">
        <v>40</v>
      </c>
      <c r="I14" s="17"/>
      <c r="J14" s="26" t="s">
        <v>40</v>
      </c>
      <c r="K14" s="17"/>
      <c r="M14" s="20" t="str">
        <f t="shared" si="0"/>
        <v>ANO</v>
      </c>
    </row>
    <row r="15" spans="1:13" ht="30" x14ac:dyDescent="0.2">
      <c r="A15" s="4" t="s">
        <v>15</v>
      </c>
      <c r="B15" s="1" t="s">
        <v>40</v>
      </c>
      <c r="C15" s="4"/>
      <c r="D15" s="26" t="s">
        <v>40</v>
      </c>
      <c r="E15" s="17"/>
      <c r="F15" s="25" t="s">
        <v>42</v>
      </c>
      <c r="G15" s="18" t="s">
        <v>49</v>
      </c>
      <c r="H15" s="26" t="s">
        <v>40</v>
      </c>
      <c r="I15" s="17"/>
      <c r="J15" s="26" t="s">
        <v>40</v>
      </c>
      <c r="K15" s="17"/>
      <c r="M15" s="20" t="str">
        <f t="shared" si="0"/>
        <v>ANO</v>
      </c>
    </row>
    <row r="16" spans="1:13" ht="15.75" x14ac:dyDescent="0.2">
      <c r="A16" s="4" t="s">
        <v>16</v>
      </c>
      <c r="B16" s="1" t="s">
        <v>40</v>
      </c>
      <c r="C16" s="4"/>
      <c r="D16" s="26" t="s">
        <v>38</v>
      </c>
      <c r="E16" s="17"/>
      <c r="F16" s="25" t="s">
        <v>42</v>
      </c>
      <c r="G16" s="18"/>
      <c r="H16" s="25" t="s">
        <v>42</v>
      </c>
      <c r="I16" s="17"/>
      <c r="J16" s="25" t="s">
        <v>40</v>
      </c>
      <c r="K16" s="17"/>
      <c r="M16" s="20" t="str">
        <f t="shared" si="0"/>
        <v>ANO</v>
      </c>
    </row>
    <row r="17" spans="1:13" ht="30" x14ac:dyDescent="0.2">
      <c r="A17" s="4" t="s">
        <v>112</v>
      </c>
      <c r="B17" s="1" t="s">
        <v>40</v>
      </c>
      <c r="C17" s="4"/>
      <c r="D17" s="26" t="s">
        <v>38</v>
      </c>
      <c r="E17" s="17"/>
      <c r="F17" s="25" t="s">
        <v>42</v>
      </c>
      <c r="G17" s="18" t="s">
        <v>50</v>
      </c>
      <c r="H17" s="26" t="s">
        <v>38</v>
      </c>
      <c r="I17" s="17" t="s">
        <v>51</v>
      </c>
      <c r="J17" s="26" t="s">
        <v>38</v>
      </c>
      <c r="K17" s="17" t="s">
        <v>93</v>
      </c>
      <c r="M17" s="20" t="str">
        <f t="shared" si="0"/>
        <v>NE</v>
      </c>
    </row>
    <row r="18" spans="1:13" ht="15.75" x14ac:dyDescent="0.2">
      <c r="A18" s="4" t="s">
        <v>36</v>
      </c>
      <c r="B18" s="1" t="s">
        <v>40</v>
      </c>
      <c r="C18" s="4"/>
      <c r="D18" s="26" t="s">
        <v>38</v>
      </c>
      <c r="E18" s="17"/>
      <c r="F18" s="25" t="s">
        <v>42</v>
      </c>
      <c r="G18" s="32" t="s">
        <v>52</v>
      </c>
      <c r="H18" s="26" t="s">
        <v>40</v>
      </c>
      <c r="I18" s="17"/>
      <c r="J18" s="26" t="s">
        <v>40</v>
      </c>
      <c r="K18" s="17"/>
      <c r="M18" s="20" t="str">
        <f t="shared" si="0"/>
        <v>ANO</v>
      </c>
    </row>
    <row r="19" spans="1:13" ht="15.75" x14ac:dyDescent="0.2">
      <c r="A19" s="4" t="s">
        <v>17</v>
      </c>
      <c r="B19" s="1" t="s">
        <v>40</v>
      </c>
      <c r="C19" s="4"/>
      <c r="D19" s="26" t="s">
        <v>38</v>
      </c>
      <c r="E19" s="17"/>
      <c r="F19" s="25" t="s">
        <v>42</v>
      </c>
      <c r="G19" s="18"/>
      <c r="H19" s="26" t="s">
        <v>40</v>
      </c>
      <c r="I19" s="17"/>
      <c r="J19" s="26" t="s">
        <v>38</v>
      </c>
      <c r="K19" s="17" t="s">
        <v>87</v>
      </c>
      <c r="M19" s="20" t="str">
        <f t="shared" si="0"/>
        <v>NE</v>
      </c>
    </row>
    <row r="20" spans="1:13" ht="85.5" x14ac:dyDescent="0.2">
      <c r="A20" s="4" t="s">
        <v>107</v>
      </c>
      <c r="B20" s="1" t="s">
        <v>40</v>
      </c>
      <c r="C20" s="4"/>
      <c r="D20" s="31" t="s">
        <v>94</v>
      </c>
      <c r="E20" s="17"/>
      <c r="F20" s="25" t="s">
        <v>42</v>
      </c>
      <c r="G20" s="19" t="s">
        <v>54</v>
      </c>
      <c r="H20" s="25" t="s">
        <v>42</v>
      </c>
      <c r="I20" s="17" t="s">
        <v>55</v>
      </c>
      <c r="J20" s="25" t="s">
        <v>38</v>
      </c>
      <c r="K20" s="17" t="s">
        <v>88</v>
      </c>
      <c r="M20" s="20" t="str">
        <f t="shared" si="0"/>
        <v>NE</v>
      </c>
    </row>
    <row r="21" spans="1:13" ht="60" x14ac:dyDescent="0.2">
      <c r="A21" s="4" t="s">
        <v>18</v>
      </c>
      <c r="B21" s="1" t="s">
        <v>40</v>
      </c>
      <c r="C21" s="4"/>
      <c r="D21" s="26" t="s">
        <v>40</v>
      </c>
      <c r="E21" s="17" t="s">
        <v>56</v>
      </c>
      <c r="F21" s="25" t="s">
        <v>42</v>
      </c>
      <c r="G21" s="18" t="s">
        <v>57</v>
      </c>
      <c r="H21" s="26" t="s">
        <v>38</v>
      </c>
      <c r="I21" s="17"/>
      <c r="J21" s="26" t="s">
        <v>38</v>
      </c>
      <c r="K21" s="17"/>
      <c r="M21" s="20" t="str">
        <f t="shared" si="0"/>
        <v>NE</v>
      </c>
    </row>
    <row r="22" spans="1:13" ht="45" x14ac:dyDescent="0.2">
      <c r="A22" s="4" t="s">
        <v>19</v>
      </c>
      <c r="B22" s="1" t="s">
        <v>40</v>
      </c>
      <c r="C22" s="4"/>
      <c r="D22" s="26" t="s">
        <v>40</v>
      </c>
      <c r="E22" s="17" t="s">
        <v>58</v>
      </c>
      <c r="F22" s="25" t="s">
        <v>42</v>
      </c>
      <c r="G22" s="18" t="s">
        <v>59</v>
      </c>
      <c r="H22" s="26" t="s">
        <v>40</v>
      </c>
      <c r="I22" s="17" t="s">
        <v>60</v>
      </c>
      <c r="J22" s="26" t="s">
        <v>40</v>
      </c>
      <c r="K22" s="17"/>
      <c r="M22" s="20" t="str">
        <f t="shared" si="0"/>
        <v>ANO</v>
      </c>
    </row>
    <row r="23" spans="1:13" ht="15.75" x14ac:dyDescent="0.2">
      <c r="A23" s="4" t="s">
        <v>20</v>
      </c>
      <c r="B23" s="1" t="s">
        <v>40</v>
      </c>
      <c r="C23" s="4"/>
      <c r="D23" s="26" t="s">
        <v>40</v>
      </c>
      <c r="E23" s="17" t="s">
        <v>58</v>
      </c>
      <c r="F23" s="25" t="s">
        <v>42</v>
      </c>
      <c r="G23" s="18" t="s">
        <v>61</v>
      </c>
      <c r="H23" s="26" t="s">
        <v>40</v>
      </c>
      <c r="I23" s="17" t="s">
        <v>62</v>
      </c>
      <c r="J23" s="26" t="s">
        <v>40</v>
      </c>
      <c r="K23" s="17"/>
      <c r="M23" s="20" t="str">
        <f t="shared" si="0"/>
        <v>ANO</v>
      </c>
    </row>
    <row r="24" spans="1:13" ht="15.75" x14ac:dyDescent="0.2">
      <c r="A24" s="4" t="s">
        <v>21</v>
      </c>
      <c r="B24" s="1" t="s">
        <v>40</v>
      </c>
      <c r="C24" s="4"/>
      <c r="D24" s="26" t="s">
        <v>40</v>
      </c>
      <c r="E24" s="17" t="s">
        <v>58</v>
      </c>
      <c r="F24" s="25" t="s">
        <v>42</v>
      </c>
      <c r="G24" s="18" t="s">
        <v>63</v>
      </c>
      <c r="H24" s="26" t="s">
        <v>40</v>
      </c>
      <c r="I24" s="17" t="s">
        <v>64</v>
      </c>
      <c r="J24" s="26" t="s">
        <v>40</v>
      </c>
      <c r="K24" s="17"/>
      <c r="M24" s="20" t="str">
        <f t="shared" si="0"/>
        <v>ANO</v>
      </c>
    </row>
    <row r="25" spans="1:13" ht="15.75" x14ac:dyDescent="0.2">
      <c r="A25" s="4" t="s">
        <v>22</v>
      </c>
      <c r="B25" s="1" t="s">
        <v>40</v>
      </c>
      <c r="C25" s="4"/>
      <c r="D25" s="26" t="s">
        <v>40</v>
      </c>
      <c r="E25" s="17" t="s">
        <v>58</v>
      </c>
      <c r="F25" s="25" t="s">
        <v>42</v>
      </c>
      <c r="G25" s="18" t="s">
        <v>65</v>
      </c>
      <c r="H25" s="25" t="s">
        <v>53</v>
      </c>
      <c r="I25" s="17"/>
      <c r="J25" s="25" t="s">
        <v>40</v>
      </c>
      <c r="K25" s="17"/>
      <c r="M25" s="20" t="str">
        <f t="shared" si="0"/>
        <v>NE</v>
      </c>
    </row>
    <row r="26" spans="1:13" ht="45" x14ac:dyDescent="0.2">
      <c r="A26" s="4" t="s">
        <v>23</v>
      </c>
      <c r="B26" s="1" t="s">
        <v>40</v>
      </c>
      <c r="C26" s="4"/>
      <c r="D26" s="26" t="s">
        <v>40</v>
      </c>
      <c r="E26" s="17" t="s">
        <v>58</v>
      </c>
      <c r="F26" s="25" t="s">
        <v>42</v>
      </c>
      <c r="G26" s="18" t="s">
        <v>66</v>
      </c>
      <c r="H26" s="26" t="s">
        <v>40</v>
      </c>
      <c r="I26" s="17" t="s">
        <v>67</v>
      </c>
      <c r="J26" s="26" t="s">
        <v>40</v>
      </c>
      <c r="K26" s="17"/>
      <c r="M26" s="20" t="str">
        <f t="shared" si="0"/>
        <v>ANO</v>
      </c>
    </row>
    <row r="27" spans="1:13" ht="15.75" x14ac:dyDescent="0.2">
      <c r="A27" s="4" t="s">
        <v>24</v>
      </c>
      <c r="B27" s="1" t="s">
        <v>40</v>
      </c>
      <c r="C27" s="4"/>
      <c r="D27" s="26" t="s">
        <v>40</v>
      </c>
      <c r="E27" s="17" t="s">
        <v>58</v>
      </c>
      <c r="F27" s="25" t="s">
        <v>42</v>
      </c>
      <c r="G27" s="18" t="s">
        <v>68</v>
      </c>
      <c r="H27" s="25" t="s">
        <v>53</v>
      </c>
      <c r="I27" s="17"/>
      <c r="J27" s="25" t="s">
        <v>40</v>
      </c>
      <c r="K27" s="17"/>
      <c r="M27" s="20" t="str">
        <f t="shared" si="0"/>
        <v>NE</v>
      </c>
    </row>
    <row r="28" spans="1:13" ht="15.75" x14ac:dyDescent="0.2">
      <c r="A28" s="4" t="s">
        <v>25</v>
      </c>
      <c r="B28" s="1" t="s">
        <v>40</v>
      </c>
      <c r="C28" s="4"/>
      <c r="D28" s="26" t="s">
        <v>40</v>
      </c>
      <c r="E28" s="17" t="s">
        <v>58</v>
      </c>
      <c r="F28" s="25" t="s">
        <v>42</v>
      </c>
      <c r="G28" s="18" t="s">
        <v>69</v>
      </c>
      <c r="H28" s="25" t="s">
        <v>53</v>
      </c>
      <c r="I28" s="17"/>
      <c r="J28" s="25" t="s">
        <v>40</v>
      </c>
      <c r="K28" s="17" t="s">
        <v>89</v>
      </c>
      <c r="M28" s="20" t="str">
        <f t="shared" si="0"/>
        <v>NE</v>
      </c>
    </row>
    <row r="29" spans="1:13" ht="15.75" x14ac:dyDescent="0.2">
      <c r="A29" s="4" t="s">
        <v>26</v>
      </c>
      <c r="B29" s="1" t="s">
        <v>40</v>
      </c>
      <c r="C29" s="4"/>
      <c r="D29" s="26" t="s">
        <v>38</v>
      </c>
      <c r="E29" s="17"/>
      <c r="F29" s="25" t="s">
        <v>42</v>
      </c>
      <c r="G29" s="18" t="s">
        <v>70</v>
      </c>
      <c r="H29" s="26" t="s">
        <v>40</v>
      </c>
      <c r="I29" s="17" t="s">
        <v>71</v>
      </c>
      <c r="J29" s="26" t="s">
        <v>40</v>
      </c>
      <c r="K29" s="17"/>
      <c r="M29" s="20" t="str">
        <f t="shared" si="0"/>
        <v>ANO</v>
      </c>
    </row>
    <row r="30" spans="1:13" ht="60" x14ac:dyDescent="0.2">
      <c r="A30" s="4" t="s">
        <v>27</v>
      </c>
      <c r="B30" s="1" t="s">
        <v>40</v>
      </c>
      <c r="C30" s="4"/>
      <c r="D30" s="26" t="s">
        <v>40</v>
      </c>
      <c r="E30" s="17"/>
      <c r="F30" s="25" t="s">
        <v>42</v>
      </c>
      <c r="G30" s="18"/>
      <c r="H30" s="26" t="s">
        <v>40</v>
      </c>
      <c r="I30" s="17"/>
      <c r="J30" s="26" t="s">
        <v>38</v>
      </c>
      <c r="K30" s="17" t="s">
        <v>90</v>
      </c>
      <c r="M30" s="20" t="str">
        <f t="shared" si="0"/>
        <v>NE</v>
      </c>
    </row>
    <row r="31" spans="1:13" ht="15.75" x14ac:dyDescent="0.2">
      <c r="A31" s="4" t="s">
        <v>108</v>
      </c>
      <c r="B31" s="1" t="s">
        <v>40</v>
      </c>
      <c r="C31" s="4"/>
      <c r="D31" s="26" t="s">
        <v>40</v>
      </c>
      <c r="E31" s="17" t="s">
        <v>72</v>
      </c>
      <c r="F31" s="25" t="s">
        <v>42</v>
      </c>
      <c r="G31" s="18" t="s">
        <v>73</v>
      </c>
      <c r="H31" s="26" t="s">
        <v>40</v>
      </c>
      <c r="I31" s="17"/>
      <c r="J31" s="26" t="s">
        <v>42</v>
      </c>
      <c r="K31" s="17" t="s">
        <v>91</v>
      </c>
      <c r="M31" s="20" t="str">
        <f t="shared" si="0"/>
        <v>ANO</v>
      </c>
    </row>
    <row r="32" spans="1:13" ht="15.75" x14ac:dyDescent="0.2">
      <c r="A32" s="4" t="s">
        <v>74</v>
      </c>
      <c r="B32" s="1" t="s">
        <v>40</v>
      </c>
      <c r="C32" s="4"/>
      <c r="D32" s="26" t="s">
        <v>40</v>
      </c>
      <c r="E32" s="17"/>
      <c r="F32" s="25" t="s">
        <v>42</v>
      </c>
      <c r="G32" s="18"/>
      <c r="H32" s="26" t="s">
        <v>40</v>
      </c>
      <c r="I32" s="17"/>
      <c r="J32" s="26" t="s">
        <v>40</v>
      </c>
      <c r="K32" s="17"/>
      <c r="M32" s="20" t="str">
        <f t="shared" si="0"/>
        <v>ANO</v>
      </c>
    </row>
    <row r="33" spans="1:13" ht="30" x14ac:dyDescent="0.2">
      <c r="A33" s="4" t="s">
        <v>28</v>
      </c>
      <c r="B33" s="1" t="s">
        <v>40</v>
      </c>
      <c r="C33" s="4"/>
      <c r="D33" s="26" t="s">
        <v>40</v>
      </c>
      <c r="E33" s="17"/>
      <c r="F33" s="25" t="s">
        <v>42</v>
      </c>
      <c r="G33" s="18" t="s">
        <v>75</v>
      </c>
      <c r="H33" s="26" t="s">
        <v>40</v>
      </c>
      <c r="I33" s="17"/>
      <c r="J33" s="26" t="s">
        <v>40</v>
      </c>
      <c r="K33" s="17"/>
      <c r="M33" s="20" t="str">
        <f t="shared" si="0"/>
        <v>ANO</v>
      </c>
    </row>
    <row r="34" spans="1:13" ht="120" x14ac:dyDescent="0.2">
      <c r="A34" s="4" t="s">
        <v>31</v>
      </c>
      <c r="B34" s="1" t="s">
        <v>40</v>
      </c>
      <c r="C34" s="4"/>
      <c r="D34" s="26" t="s">
        <v>38</v>
      </c>
      <c r="E34" s="17" t="s">
        <v>76</v>
      </c>
      <c r="F34" s="26" t="s">
        <v>40</v>
      </c>
      <c r="G34" s="18" t="s">
        <v>77</v>
      </c>
      <c r="H34" s="26" t="s">
        <v>38</v>
      </c>
      <c r="I34" s="17"/>
      <c r="J34" s="26" t="s">
        <v>40</v>
      </c>
      <c r="K34" s="17"/>
      <c r="M34" s="20" t="str">
        <f t="shared" si="0"/>
        <v>NE</v>
      </c>
    </row>
    <row r="35" spans="1:13" ht="60" x14ac:dyDescent="0.2">
      <c r="A35" s="4" t="s">
        <v>109</v>
      </c>
      <c r="B35" s="1" t="s">
        <v>40</v>
      </c>
      <c r="C35" s="4"/>
      <c r="D35" s="26" t="s">
        <v>40</v>
      </c>
      <c r="E35" s="17" t="s">
        <v>78</v>
      </c>
      <c r="F35" s="25" t="s">
        <v>42</v>
      </c>
      <c r="G35" s="18" t="s">
        <v>79</v>
      </c>
      <c r="H35" s="25" t="s">
        <v>53</v>
      </c>
      <c r="I35" s="17" t="s">
        <v>80</v>
      </c>
      <c r="J35" s="25" t="s">
        <v>40</v>
      </c>
      <c r="K35" s="17" t="s">
        <v>92</v>
      </c>
      <c r="M35" s="20" t="str">
        <f t="shared" si="0"/>
        <v>NE</v>
      </c>
    </row>
    <row r="36" spans="1:13" ht="29.25" x14ac:dyDescent="0.2">
      <c r="A36" s="4" t="s">
        <v>29</v>
      </c>
      <c r="B36" s="1" t="s">
        <v>40</v>
      </c>
      <c r="C36" s="4"/>
      <c r="D36" s="26" t="s">
        <v>40</v>
      </c>
      <c r="E36" s="17"/>
      <c r="F36" s="25" t="s">
        <v>42</v>
      </c>
      <c r="G36" s="18" t="s">
        <v>81</v>
      </c>
      <c r="H36" s="26" t="s">
        <v>40</v>
      </c>
      <c r="I36" s="17"/>
      <c r="J36" s="26" t="s">
        <v>38</v>
      </c>
      <c r="K36" s="17"/>
      <c r="M36" s="20" t="str">
        <f t="shared" si="0"/>
        <v>NE</v>
      </c>
    </row>
    <row r="37" spans="1:13" ht="31.5" x14ac:dyDescent="0.2">
      <c r="A37" s="5" t="s">
        <v>5</v>
      </c>
      <c r="B37" s="29" t="s">
        <v>40</v>
      </c>
      <c r="C37" s="6"/>
      <c r="D37" s="26" t="s">
        <v>40</v>
      </c>
      <c r="E37" s="6"/>
      <c r="F37" s="25" t="s">
        <v>42</v>
      </c>
      <c r="G37" s="6"/>
      <c r="H37" s="26" t="s">
        <v>40</v>
      </c>
      <c r="I37" s="6"/>
      <c r="J37" s="26" t="s">
        <v>40</v>
      </c>
      <c r="K37" s="6"/>
      <c r="M37" s="20" t="str">
        <f t="shared" si="0"/>
        <v>ANO</v>
      </c>
    </row>
    <row r="38" spans="1:13" ht="15.75" x14ac:dyDescent="0.2">
      <c r="A38" s="5" t="s">
        <v>3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x14ac:dyDescent="0.2">
      <c r="A39" s="5" t="s">
        <v>4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3" ht="47.25" x14ac:dyDescent="0.2">
      <c r="A40" s="5" t="s">
        <v>110</v>
      </c>
    </row>
    <row r="41" spans="1:13" ht="47.25" x14ac:dyDescent="0.2">
      <c r="A41" s="5" t="s">
        <v>111</v>
      </c>
    </row>
    <row r="43" spans="1:13" x14ac:dyDescent="0.2">
      <c r="A43" s="34" t="s">
        <v>113</v>
      </c>
    </row>
  </sheetData>
  <autoFilter ref="A2:M41" xr:uid="{CCC388C5-94F4-4DB9-ABDD-C3FF7D9BA1CA}">
    <filterColumn colId="1" showButton="0"/>
    <filterColumn colId="3" showButton="0"/>
    <filterColumn colId="5" showButton="0"/>
    <filterColumn colId="7" showButton="0"/>
    <filterColumn colId="9" showButton="0"/>
  </autoFilter>
  <mergeCells count="5">
    <mergeCell ref="J2:K2"/>
    <mergeCell ref="B2:C2"/>
    <mergeCell ref="D2:E2"/>
    <mergeCell ref="F2:G2"/>
    <mergeCell ref="H2:I2"/>
  </mergeCells>
  <phoneticPr fontId="3" type="noConversion"/>
  <conditionalFormatting sqref="D5 H5 F5 D9:D10 H9:H10 F9:F10 D13:D15 H13:H15 F13:F15 D22:D29 H22:H29 F22:F29 J22:J29">
    <cfRule type="containsText" priority="128" stopIfTrue="1" operator="containsText" text="ano/ne">
      <formula>NOT(ISERROR(SEARCH("ano/ne",D5)))</formula>
    </cfRule>
    <cfRule type="containsText" dxfId="75" priority="129" stopIfTrue="1" operator="containsText" text="NE">
      <formula>NOT(ISERROR(SEARCH("NE",D5)))</formula>
    </cfRule>
    <cfRule type="containsText" dxfId="74" priority="130" operator="containsText" text="ANO">
      <formula>NOT(ISERROR(SEARCH("ANO",D5)))</formula>
    </cfRule>
  </conditionalFormatting>
  <conditionalFormatting sqref="D11 H11 F11">
    <cfRule type="containsText" priority="122" stopIfTrue="1" operator="containsText" text="ano/ne">
      <formula>NOT(ISERROR(SEARCH("ano/ne",D11)))</formula>
    </cfRule>
    <cfRule type="containsText" dxfId="73" priority="123" stopIfTrue="1" operator="containsText" text="NE">
      <formula>NOT(ISERROR(SEARCH("NE",D11)))</formula>
    </cfRule>
    <cfRule type="containsText" dxfId="72" priority="124" operator="containsText" text="ANO">
      <formula>NOT(ISERROR(SEARCH("ANO",D11)))</formula>
    </cfRule>
  </conditionalFormatting>
  <conditionalFormatting sqref="D12 H12 F12">
    <cfRule type="containsText" priority="119" stopIfTrue="1" operator="containsText" text="ano/ne">
      <formula>NOT(ISERROR(SEARCH("ano/ne",D12)))</formula>
    </cfRule>
    <cfRule type="containsText" dxfId="71" priority="120" stopIfTrue="1" operator="containsText" text="NE">
      <formula>NOT(ISERROR(SEARCH("NE",D12)))</formula>
    </cfRule>
    <cfRule type="containsText" dxfId="70" priority="121" operator="containsText" text="ANO">
      <formula>NOT(ISERROR(SEARCH("ANO",D12)))</formula>
    </cfRule>
  </conditionalFormatting>
  <conditionalFormatting sqref="D16 F16 H16">
    <cfRule type="containsText" priority="116" stopIfTrue="1" operator="containsText" text="ano/ne">
      <formula>NOT(ISERROR(SEARCH("ano/ne",D16)))</formula>
    </cfRule>
    <cfRule type="containsText" dxfId="69" priority="117" stopIfTrue="1" operator="containsText" text="NE">
      <formula>NOT(ISERROR(SEARCH("NE",D16)))</formula>
    </cfRule>
    <cfRule type="containsText" dxfId="68" priority="118" operator="containsText" text="ANO">
      <formula>NOT(ISERROR(SEARCH("ANO",D16)))</formula>
    </cfRule>
  </conditionalFormatting>
  <conditionalFormatting sqref="D17 H17 F17">
    <cfRule type="containsText" priority="113" stopIfTrue="1" operator="containsText" text="ano/ne">
      <formula>NOT(ISERROR(SEARCH("ano/ne",D17)))</formula>
    </cfRule>
    <cfRule type="containsText" dxfId="67" priority="114" stopIfTrue="1" operator="containsText" text="NE">
      <formula>NOT(ISERROR(SEARCH("NE",D17)))</formula>
    </cfRule>
    <cfRule type="containsText" dxfId="66" priority="115" operator="containsText" text="ANO">
      <formula>NOT(ISERROR(SEARCH("ANO",D17)))</formula>
    </cfRule>
  </conditionalFormatting>
  <conditionalFormatting sqref="D18 H18 F18">
    <cfRule type="containsText" priority="110" stopIfTrue="1" operator="containsText" text="ano/ne">
      <formula>NOT(ISERROR(SEARCH("ano/ne",D18)))</formula>
    </cfRule>
    <cfRule type="containsText" dxfId="65" priority="111" stopIfTrue="1" operator="containsText" text="NE">
      <formula>NOT(ISERROR(SEARCH("NE",D18)))</formula>
    </cfRule>
    <cfRule type="containsText" dxfId="64" priority="112" operator="containsText" text="ANO">
      <formula>NOT(ISERROR(SEARCH("ANO",D18)))</formula>
    </cfRule>
  </conditionalFormatting>
  <conditionalFormatting sqref="D19 H19 F19">
    <cfRule type="containsText" priority="107" stopIfTrue="1" operator="containsText" text="ano/ne">
      <formula>NOT(ISERROR(SEARCH("ano/ne",D19)))</formula>
    </cfRule>
    <cfRule type="containsText" dxfId="63" priority="108" stopIfTrue="1" operator="containsText" text="NE">
      <formula>NOT(ISERROR(SEARCH("NE",D19)))</formula>
    </cfRule>
    <cfRule type="containsText" dxfId="62" priority="109" operator="containsText" text="ANO">
      <formula>NOT(ISERROR(SEARCH("ANO",D19)))</formula>
    </cfRule>
  </conditionalFormatting>
  <conditionalFormatting sqref="D20 H20 F20">
    <cfRule type="containsText" priority="104" stopIfTrue="1" operator="containsText" text="ano/ne">
      <formula>NOT(ISERROR(SEARCH("ano/ne",D20)))</formula>
    </cfRule>
    <cfRule type="containsText" dxfId="61" priority="105" stopIfTrue="1" operator="containsText" text="NE">
      <formula>NOT(ISERROR(SEARCH("NE",D20)))</formula>
    </cfRule>
    <cfRule type="containsText" dxfId="60" priority="106" operator="containsText" text="ANO">
      <formula>NOT(ISERROR(SEARCH("ANO",D20)))</formula>
    </cfRule>
  </conditionalFormatting>
  <conditionalFormatting sqref="D21 H21 F21">
    <cfRule type="containsText" priority="101" stopIfTrue="1" operator="containsText" text="ano/ne">
      <formula>NOT(ISERROR(SEARCH("ano/ne",D21)))</formula>
    </cfRule>
    <cfRule type="containsText" dxfId="59" priority="102" stopIfTrue="1" operator="containsText" text="NE">
      <formula>NOT(ISERROR(SEARCH("NE",D21)))</formula>
    </cfRule>
    <cfRule type="containsText" dxfId="58" priority="103" operator="containsText" text="ANO">
      <formula>NOT(ISERROR(SEARCH("ANO",D21)))</formula>
    </cfRule>
  </conditionalFormatting>
  <conditionalFormatting sqref="D31 H31 F31">
    <cfRule type="containsText" priority="86" stopIfTrue="1" operator="containsText" text="ano/ne">
      <formula>NOT(ISERROR(SEARCH("ano/ne",D31)))</formula>
    </cfRule>
    <cfRule type="containsText" dxfId="57" priority="87" stopIfTrue="1" operator="containsText" text="NE">
      <formula>NOT(ISERROR(SEARCH("NE",D31)))</formula>
    </cfRule>
    <cfRule type="containsText" dxfId="56" priority="88" operator="containsText" text="ANO">
      <formula>NOT(ISERROR(SEARCH("ANO",D31)))</formula>
    </cfRule>
  </conditionalFormatting>
  <conditionalFormatting sqref="D30 H30 F30">
    <cfRule type="containsText" priority="83" stopIfTrue="1" operator="containsText" text="ano/ne">
      <formula>NOT(ISERROR(SEARCH("ano/ne",D30)))</formula>
    </cfRule>
    <cfRule type="containsText" dxfId="55" priority="84" stopIfTrue="1" operator="containsText" text="NE">
      <formula>NOT(ISERROR(SEARCH("NE",D30)))</formula>
    </cfRule>
    <cfRule type="containsText" dxfId="54" priority="85" operator="containsText" text="ANO">
      <formula>NOT(ISERROR(SEARCH("ANO",D30)))</formula>
    </cfRule>
  </conditionalFormatting>
  <conditionalFormatting sqref="D32 H32 F32">
    <cfRule type="containsText" priority="80" stopIfTrue="1" operator="containsText" text="ano/ne">
      <formula>NOT(ISERROR(SEARCH("ano/ne",D32)))</formula>
    </cfRule>
    <cfRule type="containsText" dxfId="53" priority="81" stopIfTrue="1" operator="containsText" text="NE">
      <formula>NOT(ISERROR(SEARCH("NE",D32)))</formula>
    </cfRule>
    <cfRule type="containsText" dxfId="52" priority="82" operator="containsText" text="ANO">
      <formula>NOT(ISERROR(SEARCH("ANO",D32)))</formula>
    </cfRule>
  </conditionalFormatting>
  <conditionalFormatting sqref="D33 H33 F33">
    <cfRule type="containsText" priority="77" stopIfTrue="1" operator="containsText" text="ano/ne">
      <formula>NOT(ISERROR(SEARCH("ano/ne",D33)))</formula>
    </cfRule>
    <cfRule type="containsText" dxfId="51" priority="78" stopIfTrue="1" operator="containsText" text="NE">
      <formula>NOT(ISERROR(SEARCH("NE",D33)))</formula>
    </cfRule>
    <cfRule type="containsText" dxfId="50" priority="79" operator="containsText" text="ANO">
      <formula>NOT(ISERROR(SEARCH("ANO",D33)))</formula>
    </cfRule>
  </conditionalFormatting>
  <conditionalFormatting sqref="H34 F34 D34">
    <cfRule type="containsText" priority="74" stopIfTrue="1" operator="containsText" text="ano/ne">
      <formula>NOT(ISERROR(SEARCH("ano/ne",D34)))</formula>
    </cfRule>
    <cfRule type="containsText" dxfId="49" priority="75" stopIfTrue="1" operator="containsText" text="NE">
      <formula>NOT(ISERROR(SEARCH("NE",D34)))</formula>
    </cfRule>
    <cfRule type="containsText" dxfId="48" priority="76" operator="containsText" text="ANO">
      <formula>NOT(ISERROR(SEARCH("ANO",D34)))</formula>
    </cfRule>
  </conditionalFormatting>
  <conditionalFormatting sqref="D35 H35 F35">
    <cfRule type="containsText" priority="71" stopIfTrue="1" operator="containsText" text="ano/ne">
      <formula>NOT(ISERROR(SEARCH("ano/ne",D35)))</formula>
    </cfRule>
    <cfRule type="containsText" dxfId="47" priority="72" stopIfTrue="1" operator="containsText" text="NE">
      <formula>NOT(ISERROR(SEARCH("NE",D35)))</formula>
    </cfRule>
    <cfRule type="containsText" dxfId="46" priority="73" operator="containsText" text="ANO">
      <formula>NOT(ISERROR(SEARCH("ANO",D35)))</formula>
    </cfRule>
  </conditionalFormatting>
  <conditionalFormatting sqref="D36 H36 F36">
    <cfRule type="containsText" priority="68" stopIfTrue="1" operator="containsText" text="ano/ne">
      <formula>NOT(ISERROR(SEARCH("ano/ne",D36)))</formula>
    </cfRule>
    <cfRule type="containsText" dxfId="45" priority="69" stopIfTrue="1" operator="containsText" text="NE">
      <formula>NOT(ISERROR(SEARCH("NE",D36)))</formula>
    </cfRule>
    <cfRule type="containsText" dxfId="44" priority="70" operator="containsText" text="ANO">
      <formula>NOT(ISERROR(SEARCH("ANO",D36)))</formula>
    </cfRule>
  </conditionalFormatting>
  <conditionalFormatting sqref="D37">
    <cfRule type="containsText" priority="65" stopIfTrue="1" operator="containsText" text="ano/ne">
      <formula>NOT(ISERROR(SEARCH("ano/ne",D37)))</formula>
    </cfRule>
    <cfRule type="containsText" dxfId="43" priority="66" stopIfTrue="1" operator="containsText" text="NE">
      <formula>NOT(ISERROR(SEARCH("NE",D37)))</formula>
    </cfRule>
    <cfRule type="containsText" dxfId="42" priority="67" operator="containsText" text="ANO">
      <formula>NOT(ISERROR(SEARCH("ANO",D37)))</formula>
    </cfRule>
  </conditionalFormatting>
  <conditionalFormatting sqref="F37">
    <cfRule type="containsText" priority="62" stopIfTrue="1" operator="containsText" text="ano/ne">
      <formula>NOT(ISERROR(SEARCH("ano/ne",F37)))</formula>
    </cfRule>
    <cfRule type="containsText" dxfId="41" priority="63" stopIfTrue="1" operator="containsText" text="NE">
      <formula>NOT(ISERROR(SEARCH("NE",F37)))</formula>
    </cfRule>
    <cfRule type="containsText" dxfId="40" priority="64" operator="containsText" text="ANO">
      <formula>NOT(ISERROR(SEARCH("ANO",F37)))</formula>
    </cfRule>
  </conditionalFormatting>
  <conditionalFormatting sqref="H37">
    <cfRule type="containsText" priority="59" stopIfTrue="1" operator="containsText" text="ano/ne">
      <formula>NOT(ISERROR(SEARCH("ano/ne",H37)))</formula>
    </cfRule>
    <cfRule type="containsText" dxfId="39" priority="60" stopIfTrue="1" operator="containsText" text="NE">
      <formula>NOT(ISERROR(SEARCH("NE",H37)))</formula>
    </cfRule>
    <cfRule type="containsText" dxfId="38" priority="61" operator="containsText" text="ANO">
      <formula>NOT(ISERROR(SEARCH("ANO",H37)))</formula>
    </cfRule>
  </conditionalFormatting>
  <conditionalFormatting sqref="M1:M1048576">
    <cfRule type="containsText" dxfId="37" priority="57" stopIfTrue="1" operator="containsText" text="ano">
      <formula>NOT(ISERROR(SEARCH("ano",M1)))</formula>
    </cfRule>
    <cfRule type="containsText" dxfId="36" priority="58" stopIfTrue="1" operator="containsText" text="ne">
      <formula>NOT(ISERROR(SEARCH("ne",M1)))</formula>
    </cfRule>
  </conditionalFormatting>
  <conditionalFormatting sqref="J5 J9:J10 J13:J15">
    <cfRule type="containsText" priority="54" stopIfTrue="1" operator="containsText" text="ano/ne">
      <formula>NOT(ISERROR(SEARCH("ano/ne",J5)))</formula>
    </cfRule>
    <cfRule type="containsText" dxfId="35" priority="55" stopIfTrue="1" operator="containsText" text="NE">
      <formula>NOT(ISERROR(SEARCH("NE",J5)))</formula>
    </cfRule>
    <cfRule type="containsText" dxfId="34" priority="56" operator="containsText" text="ANO">
      <formula>NOT(ISERROR(SEARCH("ANO",J5)))</formula>
    </cfRule>
  </conditionalFormatting>
  <conditionalFormatting sqref="J11">
    <cfRule type="containsText" priority="51" stopIfTrue="1" operator="containsText" text="ano/ne">
      <formula>NOT(ISERROR(SEARCH("ano/ne",J11)))</formula>
    </cfRule>
    <cfRule type="containsText" dxfId="33" priority="52" stopIfTrue="1" operator="containsText" text="NE">
      <formula>NOT(ISERROR(SEARCH("NE",J11)))</formula>
    </cfRule>
    <cfRule type="containsText" dxfId="32" priority="53" operator="containsText" text="ANO">
      <formula>NOT(ISERROR(SEARCH("ANO",J11)))</formula>
    </cfRule>
  </conditionalFormatting>
  <conditionalFormatting sqref="J12">
    <cfRule type="containsText" priority="48" stopIfTrue="1" operator="containsText" text="ano/ne">
      <formula>NOT(ISERROR(SEARCH("ano/ne",J12)))</formula>
    </cfRule>
    <cfRule type="containsText" dxfId="31" priority="49" stopIfTrue="1" operator="containsText" text="NE">
      <formula>NOT(ISERROR(SEARCH("NE",J12)))</formula>
    </cfRule>
    <cfRule type="containsText" dxfId="30" priority="50" operator="containsText" text="ANO">
      <formula>NOT(ISERROR(SEARCH("ANO",J12)))</formula>
    </cfRule>
  </conditionalFormatting>
  <conditionalFormatting sqref="J16">
    <cfRule type="containsText" priority="45" stopIfTrue="1" operator="containsText" text="ano/ne">
      <formula>NOT(ISERROR(SEARCH("ano/ne",J16)))</formula>
    </cfRule>
    <cfRule type="containsText" dxfId="29" priority="46" stopIfTrue="1" operator="containsText" text="NE">
      <formula>NOT(ISERROR(SEARCH("NE",J16)))</formula>
    </cfRule>
    <cfRule type="containsText" dxfId="28" priority="47" operator="containsText" text="ANO">
      <formula>NOT(ISERROR(SEARCH("ANO",J16)))</formula>
    </cfRule>
  </conditionalFormatting>
  <conditionalFormatting sqref="J17">
    <cfRule type="containsText" priority="42" stopIfTrue="1" operator="containsText" text="ano/ne">
      <formula>NOT(ISERROR(SEARCH("ano/ne",J17)))</formula>
    </cfRule>
    <cfRule type="containsText" dxfId="27" priority="43" stopIfTrue="1" operator="containsText" text="NE">
      <formula>NOT(ISERROR(SEARCH("NE",J17)))</formula>
    </cfRule>
    <cfRule type="containsText" dxfId="26" priority="44" operator="containsText" text="ANO">
      <formula>NOT(ISERROR(SEARCH("ANO",J17)))</formula>
    </cfRule>
  </conditionalFormatting>
  <conditionalFormatting sqref="J18">
    <cfRule type="containsText" priority="39" stopIfTrue="1" operator="containsText" text="ano/ne">
      <formula>NOT(ISERROR(SEARCH("ano/ne",J18)))</formula>
    </cfRule>
    <cfRule type="containsText" dxfId="25" priority="40" stopIfTrue="1" operator="containsText" text="NE">
      <formula>NOT(ISERROR(SEARCH("NE",J18)))</formula>
    </cfRule>
    <cfRule type="containsText" dxfId="24" priority="41" operator="containsText" text="ANO">
      <formula>NOT(ISERROR(SEARCH("ANO",J18)))</formula>
    </cfRule>
  </conditionalFormatting>
  <conditionalFormatting sqref="J19">
    <cfRule type="containsText" priority="36" stopIfTrue="1" operator="containsText" text="ano/ne">
      <formula>NOT(ISERROR(SEARCH("ano/ne",J19)))</formula>
    </cfRule>
    <cfRule type="containsText" dxfId="23" priority="37" stopIfTrue="1" operator="containsText" text="NE">
      <formula>NOT(ISERROR(SEARCH("NE",J19)))</formula>
    </cfRule>
    <cfRule type="containsText" dxfId="22" priority="38" operator="containsText" text="ANO">
      <formula>NOT(ISERROR(SEARCH("ANO",J19)))</formula>
    </cfRule>
  </conditionalFormatting>
  <conditionalFormatting sqref="J20">
    <cfRule type="containsText" priority="33" stopIfTrue="1" operator="containsText" text="ano/ne">
      <formula>NOT(ISERROR(SEARCH("ano/ne",J20)))</formula>
    </cfRule>
    <cfRule type="containsText" dxfId="21" priority="34" stopIfTrue="1" operator="containsText" text="NE">
      <formula>NOT(ISERROR(SEARCH("NE",J20)))</formula>
    </cfRule>
    <cfRule type="containsText" dxfId="20" priority="35" operator="containsText" text="ANO">
      <formula>NOT(ISERROR(SEARCH("ANO",J20)))</formula>
    </cfRule>
  </conditionalFormatting>
  <conditionalFormatting sqref="J21">
    <cfRule type="containsText" priority="30" stopIfTrue="1" operator="containsText" text="ano/ne">
      <formula>NOT(ISERROR(SEARCH("ano/ne",J21)))</formula>
    </cfRule>
    <cfRule type="containsText" dxfId="19" priority="31" stopIfTrue="1" operator="containsText" text="NE">
      <formula>NOT(ISERROR(SEARCH("NE",J21)))</formula>
    </cfRule>
    <cfRule type="containsText" dxfId="18" priority="32" operator="containsText" text="ANO">
      <formula>NOT(ISERROR(SEARCH("ANO",J21)))</formula>
    </cfRule>
  </conditionalFormatting>
  <conditionalFormatting sqref="J31">
    <cfRule type="containsText" priority="24" stopIfTrue="1" operator="containsText" text="ano/ne">
      <formula>NOT(ISERROR(SEARCH("ano/ne",J31)))</formula>
    </cfRule>
    <cfRule type="containsText" dxfId="17" priority="25" stopIfTrue="1" operator="containsText" text="NE">
      <formula>NOT(ISERROR(SEARCH("NE",J31)))</formula>
    </cfRule>
    <cfRule type="containsText" dxfId="16" priority="26" operator="containsText" text="ANO">
      <formula>NOT(ISERROR(SEARCH("ANO",J31)))</formula>
    </cfRule>
  </conditionalFormatting>
  <conditionalFormatting sqref="J30">
    <cfRule type="containsText" priority="21" stopIfTrue="1" operator="containsText" text="ano/ne">
      <formula>NOT(ISERROR(SEARCH("ano/ne",J30)))</formula>
    </cfRule>
    <cfRule type="containsText" dxfId="15" priority="22" stopIfTrue="1" operator="containsText" text="NE">
      <formula>NOT(ISERROR(SEARCH("NE",J30)))</formula>
    </cfRule>
    <cfRule type="containsText" dxfId="14" priority="23" operator="containsText" text="ANO">
      <formula>NOT(ISERROR(SEARCH("ANO",J30)))</formula>
    </cfRule>
  </conditionalFormatting>
  <conditionalFormatting sqref="J32">
    <cfRule type="containsText" priority="18" stopIfTrue="1" operator="containsText" text="ano/ne">
      <formula>NOT(ISERROR(SEARCH("ano/ne",J32)))</formula>
    </cfRule>
    <cfRule type="containsText" dxfId="13" priority="19" stopIfTrue="1" operator="containsText" text="NE">
      <formula>NOT(ISERROR(SEARCH("NE",J32)))</formula>
    </cfRule>
    <cfRule type="containsText" dxfId="12" priority="20" operator="containsText" text="ANO">
      <formula>NOT(ISERROR(SEARCH("ANO",J32)))</formula>
    </cfRule>
  </conditionalFormatting>
  <conditionalFormatting sqref="J33">
    <cfRule type="containsText" priority="15" stopIfTrue="1" operator="containsText" text="ano/ne">
      <formula>NOT(ISERROR(SEARCH("ano/ne",J33)))</formula>
    </cfRule>
    <cfRule type="containsText" dxfId="11" priority="16" stopIfTrue="1" operator="containsText" text="NE">
      <formula>NOT(ISERROR(SEARCH("NE",J33)))</formula>
    </cfRule>
    <cfRule type="containsText" dxfId="10" priority="17" operator="containsText" text="ANO">
      <formula>NOT(ISERROR(SEARCH("ANO",J33)))</formula>
    </cfRule>
  </conditionalFormatting>
  <conditionalFormatting sqref="J34">
    <cfRule type="containsText" priority="12" stopIfTrue="1" operator="containsText" text="ano/ne">
      <formula>NOT(ISERROR(SEARCH("ano/ne",J34)))</formula>
    </cfRule>
    <cfRule type="containsText" dxfId="9" priority="13" stopIfTrue="1" operator="containsText" text="NE">
      <formula>NOT(ISERROR(SEARCH("NE",J34)))</formula>
    </cfRule>
    <cfRule type="containsText" dxfId="8" priority="14" operator="containsText" text="ANO">
      <formula>NOT(ISERROR(SEARCH("ANO",J34)))</formula>
    </cfRule>
  </conditionalFormatting>
  <conditionalFormatting sqref="J35">
    <cfRule type="containsText" priority="9" stopIfTrue="1" operator="containsText" text="ano/ne">
      <formula>NOT(ISERROR(SEARCH("ano/ne",J35)))</formula>
    </cfRule>
    <cfRule type="containsText" dxfId="7" priority="10" stopIfTrue="1" operator="containsText" text="NE">
      <formula>NOT(ISERROR(SEARCH("NE",J35)))</formula>
    </cfRule>
    <cfRule type="containsText" dxfId="6" priority="11" operator="containsText" text="ANO">
      <formula>NOT(ISERROR(SEARCH("ANO",J35)))</formula>
    </cfRule>
  </conditionalFormatting>
  <conditionalFormatting sqref="J36">
    <cfRule type="containsText" priority="6" stopIfTrue="1" operator="containsText" text="ano/ne">
      <formula>NOT(ISERROR(SEARCH("ano/ne",J36)))</formula>
    </cfRule>
    <cfRule type="containsText" dxfId="5" priority="7" stopIfTrue="1" operator="containsText" text="NE">
      <formula>NOT(ISERROR(SEARCH("NE",J36)))</formula>
    </cfRule>
    <cfRule type="containsText" dxfId="4" priority="8" operator="containsText" text="ANO">
      <formula>NOT(ISERROR(SEARCH("ANO",J36)))</formula>
    </cfRule>
  </conditionalFormatting>
  <conditionalFormatting sqref="J37">
    <cfRule type="containsText" priority="3" stopIfTrue="1" operator="containsText" text="ano/ne">
      <formula>NOT(ISERROR(SEARCH("ano/ne",J37)))</formula>
    </cfRule>
    <cfRule type="containsText" dxfId="3" priority="4" stopIfTrue="1" operator="containsText" text="NE">
      <formula>NOT(ISERROR(SEARCH("NE",J37)))</formula>
    </cfRule>
    <cfRule type="containsText" dxfId="2" priority="5" operator="containsText" text="ANO">
      <formula>NOT(ISERROR(SEARCH("ANO",J37)))</formula>
    </cfRule>
  </conditionalFormatting>
  <conditionalFormatting sqref="B1:B2 B4:B1048576">
    <cfRule type="containsText" dxfId="1" priority="1" operator="containsText" text="ne">
      <formula>NOT(ISERROR(SEARCH("ne",B1)))</formula>
    </cfRule>
    <cfRule type="containsText" dxfId="0" priority="2" operator="containsText" text="ano">
      <formula>NOT(ISERROR(SEARCH("ano",B1)))</formula>
    </cfRule>
  </conditionalFormatting>
  <pageMargins left="0.39370078740157483" right="0.35433070866141736" top="0.27559055118110237" bottom="0.19685039370078741" header="0.27559055118110237" footer="0.19685039370078741"/>
  <pageSetup paperSize="9" scale="7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C35DB-9CB9-4DBD-B9BC-FA889D4C592F}">
  <dimension ref="A1:B7"/>
  <sheetViews>
    <sheetView workbookViewId="0">
      <selection activeCell="B4" sqref="B4"/>
    </sheetView>
  </sheetViews>
  <sheetFormatPr defaultRowHeight="12.75" x14ac:dyDescent="0.2"/>
  <cols>
    <col min="1" max="1" width="21.140625" bestFit="1" customWidth="1"/>
    <col min="2" max="2" width="32.5703125" bestFit="1" customWidth="1"/>
  </cols>
  <sheetData>
    <row r="1" spans="1:2" x14ac:dyDescent="0.2">
      <c r="A1" s="33" t="s">
        <v>97</v>
      </c>
      <c r="B1" t="s">
        <v>95</v>
      </c>
    </row>
    <row r="2" spans="1:2" x14ac:dyDescent="0.2">
      <c r="A2" s="33" t="s">
        <v>96</v>
      </c>
      <c r="B2" t="s">
        <v>98</v>
      </c>
    </row>
    <row r="3" spans="1:2" ht="25.5" x14ac:dyDescent="0.2">
      <c r="A3" s="33" t="s">
        <v>99</v>
      </c>
      <c r="B3" s="2" t="s">
        <v>106</v>
      </c>
    </row>
    <row r="4" spans="1:2" ht="25.5" x14ac:dyDescent="0.2">
      <c r="A4" s="33" t="s">
        <v>100</v>
      </c>
      <c r="B4" s="2" t="s">
        <v>105</v>
      </c>
    </row>
    <row r="5" spans="1:2" x14ac:dyDescent="0.2">
      <c r="A5" s="33" t="s">
        <v>101</v>
      </c>
      <c r="B5" t="s">
        <v>95</v>
      </c>
    </row>
    <row r="6" spans="1:2" x14ac:dyDescent="0.2">
      <c r="A6" s="33" t="s">
        <v>102</v>
      </c>
      <c r="B6" t="s">
        <v>95</v>
      </c>
    </row>
    <row r="7" spans="1:2" x14ac:dyDescent="0.2">
      <c r="A7" s="33" t="s">
        <v>103</v>
      </c>
      <c r="B7" t="s">
        <v>104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TechSpec</vt:lpstr>
      <vt:lpstr>Referenční pracoviště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2019-10-08T09:05:59Z</dcterms:created>
  <dcterms:modified xsi:type="dcterms:W3CDTF">2019-12-18T14:21:23Z</dcterms:modified>
</cp:coreProperties>
</file>