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ek\Dropbox\DokN práce\FN\Přístroje - investice, nákup\2020\Obě CT\Nabídky\"/>
    </mc:Choice>
  </mc:AlternateContent>
  <bookViews>
    <workbookView xWindow="0" yWindow="0" windowWidth="28160" windowHeight="134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F13" i="1"/>
  <c r="E13" i="1"/>
</calcChain>
</file>

<file path=xl/sharedStrings.xml><?xml version="1.0" encoding="utf-8"?>
<sst xmlns="http://schemas.openxmlformats.org/spreadsheetml/2006/main" count="62" uniqueCount="39">
  <si>
    <t>Název veřejné zakázky: Počítačová tomografie (VZ-2020-000922)</t>
  </si>
  <si>
    <t>Hodnocené parametry</t>
  </si>
  <si>
    <t>200 bodů =            váha 30 %</t>
  </si>
  <si>
    <t>Hodnocené parametry (CT1 OBNOVA)</t>
  </si>
  <si>
    <t>Hodnota</t>
  </si>
  <si>
    <t>100 bodů</t>
  </si>
  <si>
    <t>Průměr otvoru gantry</t>
  </si>
  <si>
    <r>
      <rPr>
        <sz val="12"/>
        <rFont val="Times New Roman"/>
        <family val="1"/>
        <charset val="238"/>
      </rPr>
      <t>Váha max. 8 bodů</t>
    </r>
    <r>
      <rPr>
        <b/>
        <u/>
        <sz val="12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 xml:space="preserve">79 cm = 4b
</t>
    </r>
    <r>
      <rPr>
        <sz val="12"/>
        <rFont val="Calibri"/>
        <family val="2"/>
        <charset val="238"/>
      </rPr>
      <t>≥</t>
    </r>
    <r>
      <rPr>
        <sz val="12"/>
        <rFont val="Times New Roman"/>
        <family val="1"/>
        <charset val="238"/>
      </rPr>
      <t>80 cm = 8b</t>
    </r>
  </si>
  <si>
    <t>Maximální anodový proud  (celkově na všech použitých rengenkách v systému) při nastaveném napětí 120kV (účastník uvede také způsob výpočtu)</t>
  </si>
  <si>
    <r>
      <rPr>
        <sz val="12"/>
        <rFont val="Times New Roman"/>
        <family val="1"/>
        <charset val="238"/>
      </rPr>
      <t>Váha max. 10 bodů</t>
    </r>
    <r>
      <rPr>
        <b/>
        <u/>
        <sz val="12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>&gt;800-850 mA = 2b
&gt;850-900 mA = 4b           &gt;900-950 mA = 6b           &gt;950-1000 mA = 8b           
&gt;1000 mA = 10b</t>
    </r>
  </si>
  <si>
    <t xml:space="preserve">Maximální dosažitelná kolimace detektoru v izocentru, při sekvenčním skenu a diagnostickém FOV 50cm (axiální sken bez posuvu stolu) </t>
  </si>
  <si>
    <r>
      <rPr>
        <sz val="12"/>
        <rFont val="Times New Roman"/>
        <family val="1"/>
        <charset val="238"/>
      </rPr>
      <t>Váha max. 12 bodů</t>
    </r>
    <r>
      <rPr>
        <b/>
        <u/>
        <sz val="12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>&gt;50-70 mm = 3b
&gt;70-90 mm = 6b
&gt;90-110 mm = 9b                     &gt;110 mm = 12b</t>
    </r>
  </si>
  <si>
    <t>Rekonstrukce inteligentním algoritmem Deep Learning Reconstruction</t>
  </si>
  <si>
    <t>Ano</t>
  </si>
  <si>
    <r>
      <rPr>
        <sz val="12"/>
        <rFont val="Times New Roman"/>
        <family val="1"/>
        <charset val="238"/>
      </rPr>
      <t>Váha max. 15 bodů</t>
    </r>
    <r>
      <rPr>
        <b/>
        <u/>
        <sz val="12"/>
        <rFont val="Times New Roman"/>
        <family val="1"/>
        <charset val="238"/>
      </rPr>
      <t xml:space="preserve">
ANO</t>
    </r>
    <r>
      <rPr>
        <sz val="12"/>
        <rFont val="Times New Roman"/>
        <family val="1"/>
        <charset val="238"/>
      </rPr>
      <t xml:space="preserve"> / NE</t>
    </r>
  </si>
  <si>
    <t>Sumární výkon generátoru</t>
  </si>
  <si>
    <r>
      <rPr>
        <sz val="12"/>
        <rFont val="Times New Roman"/>
        <family val="1"/>
        <charset val="238"/>
      </rPr>
      <t>Váha max. 12 bodů</t>
    </r>
    <r>
      <rPr>
        <b/>
        <u/>
        <sz val="12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>&gt;100-130 kW =  3b
&gt;130-160 kW= 6b        &gt;160-190 kW= 9b
&gt;190 kW = 12b</t>
    </r>
  </si>
  <si>
    <t>Vzorkovací frekvence v Hz  (Hz = views/s, ne za rotaci), (účastník uvede také způsob výpočtu)</t>
  </si>
  <si>
    <r>
      <t xml:space="preserve">Váha max. 11 bodů
</t>
    </r>
    <r>
      <rPr>
        <sz val="12"/>
        <rFont val="Calibri"/>
        <family val="2"/>
        <charset val="238"/>
      </rPr>
      <t>&gt;50</t>
    </r>
    <r>
      <rPr>
        <sz val="12"/>
        <rFont val="Times New Roman"/>
        <family val="1"/>
        <charset val="238"/>
      </rPr>
      <t xml:space="preserve">00-6000 Hz = 2b
</t>
    </r>
    <r>
      <rPr>
        <sz val="12"/>
        <rFont val="Calibri"/>
        <family val="2"/>
        <charset val="238"/>
      </rPr>
      <t>&gt;</t>
    </r>
    <r>
      <rPr>
        <sz val="12"/>
        <rFont val="Times New Roman"/>
        <family val="1"/>
        <charset val="238"/>
      </rPr>
      <t>6000-7000 Hz = 4b         &gt;7000-8000 Hz = 6b          
&gt;8000-9000 Hz = 8b     &gt;9000-10000 Hz = 10b       &gt;10000 Hz = 11b</t>
    </r>
  </si>
  <si>
    <t>Vysokokontrastní rozlišení v LP/cm @ 50 % MTF 11 LP/cm a více - obě hodnoty v osách X a Y (v rovině X-Y), měřeno při hodnotách 120kV, rotaci maximálně 1s/360°, proudu maximálně 200 mA a Kernelu maximálně Hr - vysoké rozlišení (neuvádět Uhr – ultra vysoké rozlišení)</t>
  </si>
  <si>
    <t>Váha max. 12 bodů
&gt;11-12 lp/cm = 3b
&gt;12-14 lp/cm = 6b
&gt;14-16 lp/cm = 9b
&gt;16 lp/cm = 12b</t>
  </si>
  <si>
    <r>
      <t xml:space="preserve">Skenování při nízkých kV, tj. </t>
    </r>
    <r>
      <rPr>
        <sz val="12"/>
        <rFont val="Calibri"/>
        <family val="2"/>
        <charset val="238"/>
      </rPr>
      <t>&lt;</t>
    </r>
    <r>
      <rPr>
        <sz val="12"/>
        <rFont val="Arial"/>
        <family val="2"/>
        <charset val="238"/>
      </rPr>
      <t>80kV</t>
    </r>
  </si>
  <si>
    <t>NE</t>
  </si>
  <si>
    <r>
      <rPr>
        <sz val="12"/>
        <rFont val="Times New Roman"/>
        <family val="1"/>
        <charset val="238"/>
      </rPr>
      <t xml:space="preserve">Váha max. 8 bodů
</t>
    </r>
    <r>
      <rPr>
        <b/>
        <u/>
        <sz val="12"/>
        <rFont val="Times New Roman"/>
        <family val="1"/>
        <charset val="238"/>
      </rPr>
      <t xml:space="preserve">ANO </t>
    </r>
    <r>
      <rPr>
        <sz val="12"/>
        <rFont val="Times New Roman"/>
        <family val="1"/>
        <charset val="238"/>
      </rPr>
      <t>/ NE</t>
    </r>
  </si>
  <si>
    <t>Software a hardware pro nastavení pacienta do přesného izocentra</t>
  </si>
  <si>
    <t>ANO</t>
  </si>
  <si>
    <r>
      <rPr>
        <sz val="12"/>
        <rFont val="Times New Roman"/>
        <family val="1"/>
        <charset val="238"/>
      </rPr>
      <t>Váha max. 12 bodů</t>
    </r>
    <r>
      <rPr>
        <b/>
        <u/>
        <sz val="12"/>
        <rFont val="Times New Roman"/>
        <family val="1"/>
        <charset val="238"/>
      </rPr>
      <t xml:space="preserve">
ANO</t>
    </r>
    <r>
      <rPr>
        <sz val="12"/>
        <rFont val="Times New Roman"/>
        <family val="1"/>
        <charset val="238"/>
      </rPr>
      <t xml:space="preserve"> / NE</t>
    </r>
  </si>
  <si>
    <t>Celkem</t>
  </si>
  <si>
    <t>Hodnocené parametry (CT3 NOVÉ)</t>
  </si>
  <si>
    <t>Maximální délka scanu</t>
  </si>
  <si>
    <r>
      <rPr>
        <sz val="12"/>
        <rFont val="Times New Roman"/>
        <family val="1"/>
        <charset val="238"/>
      </rPr>
      <t>Váha max. 8 bodů</t>
    </r>
    <r>
      <rPr>
        <b/>
        <u/>
        <sz val="12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>&gt;180-189 cm = 2b
&gt;189-199 cm = 4b
&gt;199-209 cm = 6b
&gt;209 cm = 8b</t>
    </r>
  </si>
  <si>
    <t>Hodnota AURA</t>
  </si>
  <si>
    <t>Hodnota Stargen</t>
  </si>
  <si>
    <t>AURA</t>
  </si>
  <si>
    <t>Stargen</t>
  </si>
  <si>
    <t>Ano 70 kV</t>
  </si>
  <si>
    <t>Ne</t>
  </si>
  <si>
    <t>Body AURA</t>
  </si>
  <si>
    <t>Body Stargen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</si>
</sst>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Fill="1" applyBorder="1" applyAlignment="1">
      <alignment wrapText="1"/>
    </xf>
    <xf numFmtId="0" fontId="0" fillId="0" borderId="4" xfId="0" applyFill="1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16" sqref="C16"/>
    </sheetView>
  </sheetViews>
  <sheetFormatPr defaultRowHeight="14.5" x14ac:dyDescent="0.35"/>
  <cols>
    <col min="1" max="1" width="67.453125" customWidth="1"/>
    <col min="2" max="2" width="18" customWidth="1"/>
    <col min="3" max="3" width="13.54296875" customWidth="1"/>
    <col min="4" max="4" width="22.453125" customWidth="1"/>
    <col min="5" max="5" width="11.1796875" customWidth="1"/>
    <col min="6" max="6" width="10.54296875" customWidth="1"/>
  </cols>
  <sheetData>
    <row r="1" spans="1:6" ht="18.5" thickBot="1" x14ac:dyDescent="0.45">
      <c r="A1" s="20" t="s">
        <v>0</v>
      </c>
      <c r="B1" s="21"/>
      <c r="C1" s="21"/>
      <c r="D1" s="22"/>
    </row>
    <row r="2" spans="1:6" ht="31.5" thickBot="1" x14ac:dyDescent="0.4">
      <c r="A2" s="1" t="s">
        <v>1</v>
      </c>
      <c r="B2" s="2"/>
      <c r="C2" s="3"/>
      <c r="D2" s="3" t="s">
        <v>2</v>
      </c>
    </row>
    <row r="3" spans="1:6" ht="31.5" thickBot="1" x14ac:dyDescent="0.4">
      <c r="A3" s="1" t="s">
        <v>3</v>
      </c>
      <c r="B3" s="2" t="s">
        <v>31</v>
      </c>
      <c r="C3" s="3" t="s">
        <v>32</v>
      </c>
      <c r="D3" s="3" t="s">
        <v>5</v>
      </c>
      <c r="E3" s="2" t="s">
        <v>37</v>
      </c>
      <c r="F3" s="2" t="s">
        <v>38</v>
      </c>
    </row>
    <row r="4" spans="1:6" ht="47" thickBot="1" x14ac:dyDescent="0.4">
      <c r="A4" s="4" t="s">
        <v>6</v>
      </c>
      <c r="B4" s="5">
        <v>78</v>
      </c>
      <c r="C4" s="15">
        <v>80</v>
      </c>
      <c r="D4" s="6" t="s">
        <v>7</v>
      </c>
      <c r="E4" s="17">
        <v>0</v>
      </c>
      <c r="F4" s="17">
        <v>8</v>
      </c>
    </row>
    <row r="5" spans="1:6" ht="93.5" thickBot="1" x14ac:dyDescent="0.4">
      <c r="A5" s="7" t="s">
        <v>8</v>
      </c>
      <c r="B5" s="8">
        <v>800</v>
      </c>
      <c r="C5" s="10">
        <v>900</v>
      </c>
      <c r="D5" s="6" t="s">
        <v>9</v>
      </c>
      <c r="E5" s="17">
        <v>0</v>
      </c>
      <c r="F5" s="17">
        <v>4</v>
      </c>
    </row>
    <row r="6" spans="1:6" ht="78" thickBot="1" x14ac:dyDescent="0.4">
      <c r="A6" s="4" t="s">
        <v>10</v>
      </c>
      <c r="B6" s="8">
        <v>160</v>
      </c>
      <c r="C6" s="10">
        <v>160</v>
      </c>
      <c r="D6" s="6" t="s">
        <v>11</v>
      </c>
      <c r="E6" s="17">
        <v>12</v>
      </c>
      <c r="F6" s="17">
        <v>12</v>
      </c>
    </row>
    <row r="7" spans="1:6" ht="31.5" thickBot="1" x14ac:dyDescent="0.4">
      <c r="A7" s="4" t="s">
        <v>12</v>
      </c>
      <c r="B7" s="8" t="s">
        <v>13</v>
      </c>
      <c r="C7" s="10" t="s">
        <v>13</v>
      </c>
      <c r="D7" s="6" t="s">
        <v>14</v>
      </c>
      <c r="E7" s="17">
        <v>15</v>
      </c>
      <c r="F7" s="18">
        <v>15</v>
      </c>
    </row>
    <row r="8" spans="1:6" ht="78" thickBot="1" x14ac:dyDescent="0.4">
      <c r="A8" s="4" t="s">
        <v>15</v>
      </c>
      <c r="B8" s="8">
        <v>100</v>
      </c>
      <c r="C8" s="10">
        <v>108</v>
      </c>
      <c r="D8" s="6" t="s">
        <v>16</v>
      </c>
      <c r="E8" s="17">
        <v>0</v>
      </c>
      <c r="F8" s="17">
        <v>3</v>
      </c>
    </row>
    <row r="9" spans="1:6" ht="109" thickBot="1" x14ac:dyDescent="0.4">
      <c r="A9" s="9" t="s">
        <v>17</v>
      </c>
      <c r="B9" s="8">
        <v>2910</v>
      </c>
      <c r="C9" s="10">
        <v>8914</v>
      </c>
      <c r="D9" s="10" t="s">
        <v>18</v>
      </c>
      <c r="E9" s="17">
        <v>0</v>
      </c>
      <c r="F9" s="17">
        <v>8</v>
      </c>
    </row>
    <row r="10" spans="1:6" ht="78" thickBot="1" x14ac:dyDescent="0.4">
      <c r="A10" s="9" t="s">
        <v>19</v>
      </c>
      <c r="B10" s="8">
        <v>12</v>
      </c>
      <c r="C10" s="10">
        <v>13</v>
      </c>
      <c r="D10" s="10" t="s">
        <v>20</v>
      </c>
      <c r="E10" s="17">
        <v>3</v>
      </c>
      <c r="F10" s="17">
        <v>6</v>
      </c>
    </row>
    <row r="11" spans="1:6" ht="31.5" thickBot="1" x14ac:dyDescent="0.4">
      <c r="A11" s="4" t="s">
        <v>21</v>
      </c>
      <c r="B11" s="8" t="s">
        <v>22</v>
      </c>
      <c r="C11" s="10" t="s">
        <v>35</v>
      </c>
      <c r="D11" s="6" t="s">
        <v>23</v>
      </c>
      <c r="E11" s="17">
        <v>0</v>
      </c>
      <c r="F11" s="17">
        <v>8</v>
      </c>
    </row>
    <row r="12" spans="1:6" ht="31.5" thickBot="1" x14ac:dyDescent="0.4">
      <c r="A12" s="11" t="s">
        <v>24</v>
      </c>
      <c r="B12" s="12" t="s">
        <v>25</v>
      </c>
      <c r="C12" s="8" t="s">
        <v>36</v>
      </c>
      <c r="D12" s="6" t="s">
        <v>26</v>
      </c>
      <c r="E12" s="17">
        <v>12</v>
      </c>
      <c r="F12" s="19">
        <v>0</v>
      </c>
    </row>
    <row r="13" spans="1:6" ht="15.5" thickBot="1" x14ac:dyDescent="0.4">
      <c r="D13" s="13" t="s">
        <v>27</v>
      </c>
      <c r="E13" s="17">
        <f>SUM(E4:E12)</f>
        <v>42</v>
      </c>
      <c r="F13" s="17">
        <f>SUM(F4:F12)</f>
        <v>64</v>
      </c>
    </row>
    <row r="14" spans="1:6" ht="16" thickBot="1" x14ac:dyDescent="0.4">
      <c r="A14" s="1" t="s">
        <v>28</v>
      </c>
      <c r="B14" s="2" t="s">
        <v>4</v>
      </c>
      <c r="C14" s="3"/>
      <c r="D14" s="3" t="s">
        <v>5</v>
      </c>
      <c r="E14" s="2" t="s">
        <v>33</v>
      </c>
      <c r="F14" s="2" t="s">
        <v>34</v>
      </c>
    </row>
    <row r="15" spans="1:6" ht="47" thickBot="1" x14ac:dyDescent="0.4">
      <c r="A15" s="4" t="s">
        <v>6</v>
      </c>
      <c r="B15" s="5">
        <v>78</v>
      </c>
      <c r="C15" s="15">
        <v>80</v>
      </c>
      <c r="D15" s="6" t="s">
        <v>7</v>
      </c>
      <c r="E15" s="17">
        <v>0</v>
      </c>
      <c r="F15" s="17">
        <v>8</v>
      </c>
    </row>
    <row r="16" spans="1:6" ht="93.5" thickBot="1" x14ac:dyDescent="0.4">
      <c r="A16" s="7" t="s">
        <v>8</v>
      </c>
      <c r="B16" s="8">
        <v>800</v>
      </c>
      <c r="C16" s="10">
        <v>780</v>
      </c>
      <c r="D16" s="6" t="s">
        <v>9</v>
      </c>
      <c r="E16" s="17">
        <v>0</v>
      </c>
      <c r="F16" s="17">
        <v>0</v>
      </c>
    </row>
    <row r="17" spans="1:6" ht="78" thickBot="1" x14ac:dyDescent="0.4">
      <c r="A17" s="4" t="s">
        <v>10</v>
      </c>
      <c r="B17" s="8">
        <v>160</v>
      </c>
      <c r="C17" s="10">
        <v>160</v>
      </c>
      <c r="D17" s="6" t="s">
        <v>11</v>
      </c>
      <c r="E17" s="17">
        <v>12</v>
      </c>
      <c r="F17" s="17">
        <v>12</v>
      </c>
    </row>
    <row r="18" spans="1:6" ht="31.5" thickBot="1" x14ac:dyDescent="0.4">
      <c r="A18" s="4" t="s">
        <v>12</v>
      </c>
      <c r="B18" s="8" t="s">
        <v>25</v>
      </c>
      <c r="C18" s="10" t="s">
        <v>13</v>
      </c>
      <c r="D18" s="6" t="s">
        <v>14</v>
      </c>
      <c r="E18" s="17">
        <v>15</v>
      </c>
      <c r="F18" s="17">
        <v>15</v>
      </c>
    </row>
    <row r="19" spans="1:6" ht="78" thickBot="1" x14ac:dyDescent="0.4">
      <c r="A19" s="4" t="s">
        <v>15</v>
      </c>
      <c r="B19" s="8">
        <v>100</v>
      </c>
      <c r="C19" s="10">
        <v>103</v>
      </c>
      <c r="D19" s="6" t="s">
        <v>16</v>
      </c>
      <c r="E19" s="17">
        <v>0</v>
      </c>
      <c r="F19" s="17">
        <v>3</v>
      </c>
    </row>
    <row r="20" spans="1:6" ht="109" thickBot="1" x14ac:dyDescent="0.4">
      <c r="A20" s="9" t="s">
        <v>17</v>
      </c>
      <c r="B20" s="8">
        <v>2910</v>
      </c>
      <c r="C20" s="10">
        <v>8914</v>
      </c>
      <c r="D20" s="10" t="s">
        <v>18</v>
      </c>
      <c r="E20" s="17">
        <v>0</v>
      </c>
      <c r="F20" s="17">
        <v>8</v>
      </c>
    </row>
    <row r="21" spans="1:6" ht="78" thickBot="1" x14ac:dyDescent="0.4">
      <c r="A21" s="9" t="s">
        <v>19</v>
      </c>
      <c r="B21" s="8">
        <v>12</v>
      </c>
      <c r="C21" s="10">
        <v>13</v>
      </c>
      <c r="D21" s="10" t="s">
        <v>20</v>
      </c>
      <c r="E21" s="17">
        <v>3</v>
      </c>
      <c r="F21" s="17">
        <v>6</v>
      </c>
    </row>
    <row r="22" spans="1:6" ht="78" thickBot="1" x14ac:dyDescent="0.4">
      <c r="A22" s="11" t="s">
        <v>29</v>
      </c>
      <c r="B22" s="8">
        <v>200</v>
      </c>
      <c r="C22" s="10">
        <v>200</v>
      </c>
      <c r="D22" s="6" t="s">
        <v>30</v>
      </c>
      <c r="E22" s="17">
        <v>6</v>
      </c>
      <c r="F22" s="17">
        <v>6</v>
      </c>
    </row>
    <row r="23" spans="1:6" ht="31.5" thickBot="1" x14ac:dyDescent="0.4">
      <c r="A23" s="11" t="s">
        <v>24</v>
      </c>
      <c r="B23" s="12" t="s">
        <v>25</v>
      </c>
      <c r="C23" s="16" t="s">
        <v>36</v>
      </c>
      <c r="D23" s="6" t="s">
        <v>26</v>
      </c>
      <c r="E23" s="17">
        <v>12</v>
      </c>
      <c r="F23" s="17">
        <v>0</v>
      </c>
    </row>
    <row r="24" spans="1:6" ht="15.5" thickBot="1" x14ac:dyDescent="0.4">
      <c r="A24" s="14"/>
      <c r="B24" s="14"/>
      <c r="C24" s="14"/>
      <c r="D24" s="13" t="s">
        <v>27</v>
      </c>
      <c r="E24" s="17">
        <f>SUM(E15:E23)</f>
        <v>48</v>
      </c>
      <c r="F24" s="17">
        <f>SUM(F15:F23)</f>
        <v>58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 Miroslav, prof. MUDr., Ph.D.</dc:creator>
  <cp:lastModifiedBy>Mirek</cp:lastModifiedBy>
  <dcterms:created xsi:type="dcterms:W3CDTF">2021-02-01T10:50:01Z</dcterms:created>
  <dcterms:modified xsi:type="dcterms:W3CDTF">2021-02-18T20:01:51Z</dcterms:modified>
</cp:coreProperties>
</file>