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/>
  </bookViews>
  <sheets>
    <sheet name="průzkum trhu - specifikace" sheetId="2" r:id="rId1"/>
    <sheet name="průzkum trhu - rozpis cen" sheetId="1" r:id="rId2"/>
  </sheets>
  <calcPr calcId="145621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<sst xmlns="http://schemas.openxmlformats.org/spreadsheetml/2006/main" count="88" uniqueCount="83">
  <si>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</si>
  <si>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</si>
  <si>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</si>
  <si>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</si>
  <si>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</si>
  <si>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</si>
  <si>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</si>
  <si>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</si>
  <si>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</si>
  <si>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</si>
  <si>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</si>
  <si>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</si>
  <si>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</si>
  <si>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</si>
  <si>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</si>
  <si>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</si>
  <si>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</si>
  <si>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</si>
  <si>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</si>
  <si>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</si>
  <si>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</si>
  <si>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</si>
  <si>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</si>
  <si>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</si>
  <si>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</si>
  <si>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</si>
  <si>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</si>
  <si>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</si>
  <si>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</si>
  <si>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</si>
  <si>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</si>
  <si>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</si>
  <si>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</si>
  <si>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</si>
  <si>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</si>
  <si>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</si>
  <si>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</si>
  <si>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</si>
  <si>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</si>
  <si>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</si>
  <si>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</si>
  <si>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</si>
  <si>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</si>
  <si>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</si>
  <si>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</si>
  <si>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</si>
  <si>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</si>
  <si>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</si>
  <si>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</si>
  <si>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</si>
  <si>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</si>
  <si>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</si>
  <si>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</si>
  <si>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</si>
  <si>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</si>
  <si>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</si>
  <si>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</si>
  <si>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30ks rehabilitačních lehátek na Oddělení rehabilitace včetně provedení zaškolení personálu</t>
  </si>
  <si>
    <t>Název veřejné zakázky: Rehabilitační lehátka</t>
  </si>
  <si>
    <t>vyšetřovací lehátko musí mít kvalitní čalounění a koženku odolávající běžné dezinfekci (barva koženky bude upřesněna)</t>
  </si>
  <si>
    <t xml:space="preserve">nosnost lehátka min. 225 kg při zdvihu se zatížením </t>
  </si>
  <si>
    <t>bezpečnostní prvek - funkce aktivace a deaktivace lehátka pomocí bezpečnostního magnetického  klíče</t>
  </si>
  <si>
    <t>rámový ovladač (pro nastavení výšky) instalovaný ze všech čtyř stran lehátka</t>
  </si>
  <si>
    <t>uzavření spodního rámu lehátka plastovým krytem</t>
  </si>
  <si>
    <t>napájení 230V/50Hz</t>
  </si>
  <si>
    <t>vyšetřovací lehátka pevné a stabilní konstrukce určená pro terapeutické ošetření rehabilitačních pacientů</t>
  </si>
  <si>
    <t>lehátko musí mít hlavový segment bez obličejového otvoru s krytem</t>
  </si>
  <si>
    <t>rohy lehátka musí být zakulaceny</t>
  </si>
  <si>
    <t>rámový ovladač musí být umístěn mimo manipulační prostor terapeuta, hrany ovladače musí být zakulaceny pro zamezení zranění</t>
  </si>
  <si>
    <t xml:space="preserve">vyšetřovací lehátko musí být výškově stavitelné pomocí elektrického pohonu </t>
  </si>
  <si>
    <t>výška lehátka v nejnižší pozici méně než 50 cm, výška lehátka v nejvyšší pozici více než 100 cm</t>
  </si>
  <si>
    <t>minimální rozměr ložné plochy šířka 90 cm, délka 200 cm</t>
  </si>
  <si>
    <t>síla elektromotoru minimálně 7000 N</t>
  </si>
  <si>
    <t>dvou segmentová dělená polohovatelná ložná plocha – hlavový (zádový) díl nastavitelný plynovou pístnicí směrem nahoru a dolů</t>
  </si>
  <si>
    <t>úhel hlavové části směrem nahoru nad  úroveň lehátka min 60°, směrem dolů pod úroveň lehátka min. 80°</t>
  </si>
  <si>
    <t>nožní (rámový) ovladač pro plynulou manipulaci a přesné nastavení lehátka i při zatížení pacientem nainstalovaný po celém obvodu lehátka</t>
  </si>
  <si>
    <t>čas nutný ke nastavení lehátka z nejnižší do nejvyšší pozice max 20 sekund</t>
  </si>
  <si>
    <t>pro manipulaci musí být lehátko vybaveno 4 pojezdovými kolečky o minimálním průměru 70 mm, jejich zabrždění, odbrždění prostřednictvím centrálního pedálu</t>
  </si>
  <si>
    <t>lehátko musí být vybaveno možností centrálního zabrždění/odbrždění lůžka prostřednictvím pedálu, v zabržděné pozici je lehátko ukotveno na 4 stabilních nohách s gumovou patkou</t>
  </si>
  <si>
    <t>tloušťka konstrukce ocelových profilů minimálně 1,5 mm, v případě spodní stavby rámu minimálně 2 mm</t>
  </si>
  <si>
    <t xml:space="preserve">celá konstrukce lehátka, včetně rámového ovladače z oceli </t>
  </si>
  <si>
    <t>délka hlavového dílu maximálně 50 cm</t>
  </si>
  <si>
    <t>Délka záruky min. 24 měsíců.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</si>
</sst>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41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top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7" fillId="0" borderId="4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A26" sqref="A26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3"/>
      <c r="B1" s="54"/>
      <c r="C1" s="55"/>
    </row>
    <row r="2" spans="1:3" ht="45" customHeight="1" thickBot="1" x14ac:dyDescent="0.3">
      <c r="A2" s="56" t="s">
        <v>52</v>
      </c>
      <c r="B2" s="57"/>
      <c r="C2" s="58"/>
    </row>
    <row r="3" spans="1:3" ht="41.45" customHeight="1" thickBot="1" x14ac:dyDescent="0.3">
      <c r="A3" s="50" t="s">
        <v>58</v>
      </c>
      <c r="B3" s="51"/>
      <c r="C3" s="52"/>
    </row>
    <row r="4" spans="1:3" ht="29.45" customHeight="1" thickBot="1" x14ac:dyDescent="0.3">
      <c r="A4" s="28"/>
      <c r="B4" s="48"/>
      <c r="C4" s="49"/>
    </row>
    <row r="5" spans="1:3" ht="25.5" customHeight="1" thickBot="1" x14ac:dyDescent="0.3">
      <c r="A5" s="35" t="s">
        <v>46</v>
      </c>
      <c r="B5" s="37" t="s">
        <v>47</v>
      </c>
      <c r="C5" s="36" t="s">
        <v>40</v>
      </c>
    </row>
    <row r="6" spans="1:3" ht="30.75" thickBot="1" x14ac:dyDescent="0.3">
      <c r="A6" s="43" t="s">
        <v>57</v>
      </c>
      <c r="B6" s="33"/>
      <c r="C6" s="34"/>
    </row>
    <row r="7" spans="1:3" ht="15.75" x14ac:dyDescent="0.25">
      <c r="A7" s="24" t="s">
        <v>41</v>
      </c>
      <c r="B7" s="25"/>
      <c r="C7" s="26"/>
    </row>
    <row r="8" spans="1:3" ht="30" x14ac:dyDescent="0.25">
      <c r="A8" s="43" t="s">
        <v>65</v>
      </c>
      <c r="B8" s="18"/>
      <c r="C8" s="21"/>
    </row>
    <row r="9" spans="1:3" ht="15.75" x14ac:dyDescent="0.25">
      <c r="A9" s="43" t="s">
        <v>69</v>
      </c>
      <c r="B9" s="18"/>
      <c r="C9" s="21"/>
    </row>
    <row r="10" spans="1:3" ht="15.75" x14ac:dyDescent="0.25">
      <c r="A10" s="47" t="s">
        <v>72</v>
      </c>
      <c r="B10" s="18"/>
      <c r="C10" s="21"/>
    </row>
    <row r="11" spans="1:3" ht="30" x14ac:dyDescent="0.25">
      <c r="A11" s="47" t="s">
        <v>70</v>
      </c>
      <c r="B11" s="18"/>
      <c r="C11" s="21"/>
    </row>
    <row r="12" spans="1:3" ht="30" x14ac:dyDescent="0.25">
      <c r="A12" s="43" t="s">
        <v>73</v>
      </c>
      <c r="B12" s="18"/>
      <c r="C12" s="21"/>
    </row>
    <row r="13" spans="1:3" ht="15.75" x14ac:dyDescent="0.25">
      <c r="A13" s="47" t="s">
        <v>81</v>
      </c>
      <c r="B13" s="18"/>
      <c r="C13" s="21"/>
    </row>
    <row r="14" spans="1:3" ht="30" x14ac:dyDescent="0.25">
      <c r="A14" s="47" t="s">
        <v>74</v>
      </c>
      <c r="B14" s="18"/>
      <c r="C14" s="21"/>
    </row>
    <row r="15" spans="1:3" ht="15.75" x14ac:dyDescent="0.25">
      <c r="A15" s="47" t="s">
        <v>76</v>
      </c>
      <c r="B15" s="18"/>
      <c r="C15" s="21"/>
    </row>
    <row r="16" spans="1:3" ht="15.75" x14ac:dyDescent="0.25">
      <c r="A16" s="43" t="s">
        <v>66</v>
      </c>
      <c r="B16" s="18"/>
      <c r="C16" s="21"/>
    </row>
    <row r="17" spans="1:3" ht="15.75" x14ac:dyDescent="0.25">
      <c r="A17" s="47" t="s">
        <v>71</v>
      </c>
      <c r="B17" s="18"/>
      <c r="C17" s="21"/>
    </row>
    <row r="18" spans="1:3" ht="15.75" x14ac:dyDescent="0.25">
      <c r="A18" s="47" t="s">
        <v>80</v>
      </c>
      <c r="B18" s="38"/>
      <c r="C18" s="27"/>
    </row>
    <row r="19" spans="1:3" ht="30" x14ac:dyDescent="0.25">
      <c r="A19" s="47" t="s">
        <v>79</v>
      </c>
      <c r="B19" s="38"/>
      <c r="C19" s="27"/>
    </row>
    <row r="20" spans="1:3" ht="30" x14ac:dyDescent="0.25">
      <c r="A20" s="43" t="s">
        <v>75</v>
      </c>
      <c r="B20" s="38"/>
      <c r="C20" s="27"/>
    </row>
    <row r="21" spans="1:3" ht="15.75" x14ac:dyDescent="0.25">
      <c r="A21" s="43" t="s">
        <v>62</v>
      </c>
      <c r="B21" s="38"/>
      <c r="C21" s="27"/>
    </row>
    <row r="22" spans="1:3" ht="30" x14ac:dyDescent="0.25">
      <c r="A22" s="43" t="s">
        <v>68</v>
      </c>
      <c r="B22" s="38"/>
      <c r="C22" s="27"/>
    </row>
    <row r="23" spans="1:3" ht="30" x14ac:dyDescent="0.25">
      <c r="A23" s="47" t="s">
        <v>78</v>
      </c>
      <c r="B23" s="38"/>
      <c r="C23" s="27"/>
    </row>
    <row r="24" spans="1:3" ht="30" x14ac:dyDescent="0.25">
      <c r="A24" s="47" t="s">
        <v>77</v>
      </c>
      <c r="B24" s="38"/>
      <c r="C24" s="27"/>
    </row>
    <row r="25" spans="1:3" ht="15.75" x14ac:dyDescent="0.25">
      <c r="A25" s="43" t="s">
        <v>60</v>
      </c>
      <c r="B25" s="18"/>
      <c r="C25" s="21"/>
    </row>
    <row r="26" spans="1:3" ht="30" x14ac:dyDescent="0.25">
      <c r="A26" s="43" t="s">
        <v>61</v>
      </c>
      <c r="B26" s="18"/>
      <c r="C26" s="21"/>
    </row>
    <row r="27" spans="1:3" ht="15.75" x14ac:dyDescent="0.25">
      <c r="A27" s="43" t="s">
        <v>67</v>
      </c>
      <c r="B27" s="18"/>
      <c r="C27" s="21"/>
    </row>
    <row r="28" spans="1:3" ht="15.75" x14ac:dyDescent="0.25">
      <c r="A28" s="43" t="s">
        <v>63</v>
      </c>
      <c r="B28" s="18"/>
      <c r="C28" s="21"/>
    </row>
    <row r="29" spans="1:3" ht="30" x14ac:dyDescent="0.25">
      <c r="A29" s="43" t="s">
        <v>59</v>
      </c>
      <c r="B29" s="18"/>
      <c r="C29" s="21"/>
    </row>
    <row r="30" spans="1:3" ht="15.75" x14ac:dyDescent="0.25">
      <c r="A30" s="43" t="s">
        <v>64</v>
      </c>
      <c r="B30" s="18"/>
      <c r="C30" s="21"/>
    </row>
    <row r="31" spans="1:3" ht="15.75" x14ac:dyDescent="0.25">
      <c r="A31" s="19" t="s">
        <v>42</v>
      </c>
      <c r="B31" s="39"/>
      <c r="C31" s="20"/>
    </row>
    <row r="32" spans="1:3" ht="45" x14ac:dyDescent="0.25">
      <c r="A32" s="44" t="s">
        <v>48</v>
      </c>
      <c r="B32" s="38"/>
      <c r="C32" s="27"/>
    </row>
    <row r="33" spans="1:3" ht="30" x14ac:dyDescent="0.25">
      <c r="A33" s="45" t="s">
        <v>49</v>
      </c>
      <c r="B33" s="38"/>
      <c r="C33" s="27"/>
    </row>
    <row r="34" spans="1:3" ht="30" x14ac:dyDescent="0.25">
      <c r="A34" s="46" t="s">
        <v>43</v>
      </c>
      <c r="B34" s="38"/>
      <c r="C34" s="27"/>
    </row>
    <row r="35" spans="1:3" ht="15.75" x14ac:dyDescent="0.25">
      <c r="A35" s="19" t="s">
        <v>44</v>
      </c>
      <c r="B35" s="39"/>
      <c r="C35" s="20"/>
    </row>
    <row r="36" spans="1:3" ht="15.75" x14ac:dyDescent="0.25">
      <c r="A36" s="138" t="s">
        <v>82</v>
      </c>
      <c r="B36" s="38"/>
      <c r="C36" s="27"/>
    </row>
    <row r="37" spans="1:3" ht="18" customHeight="1" thickBot="1" x14ac:dyDescent="0.3">
      <c r="A37" s="46" t="s">
        <v>45</v>
      </c>
      <c r="B37" s="38"/>
      <c r="C37" s="27"/>
    </row>
    <row r="38" spans="1:3" ht="15.75" x14ac:dyDescent="0.25">
      <c r="A38" s="29" t="s">
        <v>50</v>
      </c>
      <c r="B38" s="32"/>
      <c r="C38" s="22"/>
    </row>
    <row r="39" spans="1:3" ht="16.5" thickBot="1" x14ac:dyDescent="0.3">
      <c r="A39" s="30" t="s">
        <v>51</v>
      </c>
      <c r="B39" s="40"/>
      <c r="C39" s="23"/>
    </row>
    <row r="40" spans="1:3" ht="63" x14ac:dyDescent="0.25">
      <c r="A40" s="31" t="s">
        <v>55</v>
      </c>
      <c r="B40" s="41"/>
      <c r="C40" s="42"/>
    </row>
    <row r="41" spans="1:3" ht="63.75" thickBot="1" x14ac:dyDescent="0.3">
      <c r="A41" s="30" t="s">
        <v>56</v>
      </c>
      <c r="B41" s="40"/>
      <c r="C4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5" thickBot="1" x14ac:dyDescent="0.3">
      <c r="A2" s="132" t="s">
        <v>12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7" customHeight="1" thickBot="1" x14ac:dyDescent="0.3">
      <c r="A3" s="17" t="s">
        <v>39</v>
      </c>
      <c r="B3" s="105"/>
      <c r="C3" s="128"/>
      <c r="D3" s="128"/>
      <c r="E3" s="128"/>
      <c r="F3" s="128"/>
      <c r="G3" s="128"/>
      <c r="H3" s="128"/>
      <c r="I3" s="128"/>
      <c r="J3" s="12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.75" thickBot="1" x14ac:dyDescent="0.3">
      <c r="A7" s="110"/>
      <c r="B7" s="111"/>
      <c r="C7" s="111"/>
      <c r="D7" s="112"/>
      <c r="E7" s="113"/>
      <c r="F7" s="113"/>
      <c r="G7" s="123"/>
      <c r="H7" s="124"/>
      <c r="I7" s="124"/>
      <c r="J7" s="125"/>
    </row>
    <row r="8" spans="1:10" ht="21.75" customHeight="1" thickTop="1" thickBot="1" x14ac:dyDescent="0.3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 x14ac:dyDescent="0.3">
      <c r="A9" s="102"/>
      <c r="B9" s="103"/>
      <c r="C9" s="103"/>
      <c r="D9" s="104"/>
      <c r="E9" s="114" t="s">
        <v>3</v>
      </c>
      <c r="F9" s="114"/>
      <c r="G9" s="114" t="s">
        <v>4</v>
      </c>
      <c r="H9" s="114"/>
      <c r="I9" s="114" t="s">
        <v>5</v>
      </c>
      <c r="J9" s="115"/>
    </row>
    <row r="10" spans="1:10" s="5" customFormat="1" ht="15.75" thickBot="1" x14ac:dyDescent="0.3">
      <c r="A10" s="121" t="s">
        <v>16</v>
      </c>
      <c r="B10" s="122"/>
      <c r="C10" s="122"/>
      <c r="D10" s="14" t="s">
        <v>37</v>
      </c>
      <c r="E10" s="105"/>
      <c r="F10" s="106"/>
      <c r="G10" s="105"/>
      <c r="H10" s="106"/>
      <c r="I10" s="116"/>
      <c r="J10" s="117"/>
    </row>
    <row r="11" spans="1:10" s="5" customFormat="1" ht="15.75" thickBot="1" x14ac:dyDescent="0.3">
      <c r="A11" s="15" t="s">
        <v>18</v>
      </c>
      <c r="B11" s="16"/>
      <c r="C11" s="16"/>
      <c r="D11" s="13"/>
      <c r="E11" s="105"/>
      <c r="F11" s="106"/>
      <c r="G11" s="105"/>
      <c r="H11" s="106"/>
      <c r="I11" s="116"/>
      <c r="J11" s="117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/>
      <c r="J12" s="6" t="s">
        <v>6</v>
      </c>
    </row>
    <row r="13" spans="1:10" ht="5.25" customHeight="1" thickBot="1" x14ac:dyDescent="0.3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 x14ac:dyDescent="0.3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.75" thickBot="1" x14ac:dyDescent="0.3">
      <c r="A15" s="130"/>
      <c r="B15" s="131"/>
      <c r="C15" s="131"/>
      <c r="D15" s="131"/>
      <c r="E15" s="114" t="s">
        <v>3</v>
      </c>
      <c r="F15" s="114"/>
      <c r="G15" s="114" t="s">
        <v>4</v>
      </c>
      <c r="H15" s="114"/>
      <c r="I15" s="114" t="s">
        <v>5</v>
      </c>
      <c r="J15" s="115"/>
    </row>
    <row r="16" spans="1:10" ht="32.25" customHeight="1" thickBot="1" x14ac:dyDescent="0.3">
      <c r="A16" s="88" t="s">
        <v>14</v>
      </c>
      <c r="B16" s="100"/>
      <c r="C16" s="100"/>
      <c r="D16" s="100"/>
      <c r="E16" s="69"/>
      <c r="F16" s="69"/>
      <c r="G16" s="69"/>
      <c r="H16" s="69"/>
      <c r="I16" s="86"/>
      <c r="J16" s="87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/>
      <c r="J17" s="6" t="s">
        <v>7</v>
      </c>
    </row>
    <row r="18" spans="1:10" ht="32.25" customHeight="1" thickBot="1" x14ac:dyDescent="0.3">
      <c r="A18" s="126" t="s">
        <v>15</v>
      </c>
      <c r="B18" s="127"/>
      <c r="C18" s="127"/>
      <c r="D18" s="127"/>
      <c r="E18" s="61">
        <f>E16*(8-I12)*I17</f>
        <v>0</v>
      </c>
      <c r="F18" s="61"/>
      <c r="G18" s="61">
        <f>G16*(8-I12)*I17</f>
        <v>0</v>
      </c>
      <c r="H18" s="61"/>
      <c r="I18" s="61">
        <f>I16*(8-I12)*I17</f>
        <v>0</v>
      </c>
      <c r="J18" s="62"/>
    </row>
    <row r="19" spans="1:10" ht="3.75" customHeight="1" thickBo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 x14ac:dyDescent="0.3">
      <c r="A20" s="95" t="s">
        <v>21</v>
      </c>
      <c r="B20" s="96"/>
      <c r="C20" s="96"/>
      <c r="D20" s="96"/>
      <c r="E20" s="69"/>
      <c r="F20" s="69"/>
      <c r="G20" s="69"/>
      <c r="H20" s="69"/>
      <c r="I20" s="86"/>
      <c r="J20" s="87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 x14ac:dyDescent="0.3">
      <c r="A22" s="84" t="s">
        <v>22</v>
      </c>
      <c r="B22" s="85"/>
      <c r="C22" s="85"/>
      <c r="D22" s="85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0" ht="5.25" customHeight="1" thickBot="1" x14ac:dyDescent="0.3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 x14ac:dyDescent="0.3">
      <c r="A24" s="95" t="s">
        <v>23</v>
      </c>
      <c r="B24" s="96"/>
      <c r="C24" s="96"/>
      <c r="D24" s="96"/>
      <c r="E24" s="69"/>
      <c r="F24" s="69"/>
      <c r="G24" s="69"/>
      <c r="H24" s="69"/>
      <c r="I24" s="86"/>
      <c r="J24" s="87"/>
    </row>
    <row r="25" spans="1:10" ht="15.75" thickBot="1" x14ac:dyDescent="0.3">
      <c r="A25" s="88" t="s">
        <v>24</v>
      </c>
      <c r="B25" s="89"/>
      <c r="C25" s="89"/>
      <c r="D25" s="89"/>
      <c r="E25" s="89"/>
      <c r="F25" s="89"/>
      <c r="G25" s="89"/>
      <c r="H25" s="89"/>
      <c r="I25" s="12"/>
      <c r="J25" s="6" t="s">
        <v>7</v>
      </c>
    </row>
    <row r="26" spans="1:10" ht="36" customHeight="1" thickBot="1" x14ac:dyDescent="0.3">
      <c r="A26" s="90" t="s">
        <v>26</v>
      </c>
      <c r="B26" s="91"/>
      <c r="C26" s="91"/>
      <c r="D26" s="91"/>
      <c r="E26" s="61">
        <f>E24*(8-I12)*I25</f>
        <v>0</v>
      </c>
      <c r="F26" s="61"/>
      <c r="G26" s="61">
        <f>G24*(8-I12)*I25</f>
        <v>0</v>
      </c>
      <c r="H26" s="61"/>
      <c r="I26" s="61">
        <f>I24*(8-I12)*I25</f>
        <v>0</v>
      </c>
      <c r="J26" s="62"/>
    </row>
    <row r="27" spans="1:10" ht="4.5" customHeight="1" thickBot="1" x14ac:dyDescent="0.3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30" customHeight="1" thickBot="1" x14ac:dyDescent="0.3">
      <c r="A28" s="72" t="s">
        <v>27</v>
      </c>
      <c r="B28" s="73"/>
      <c r="C28" s="73"/>
      <c r="D28" s="73"/>
      <c r="E28" s="61">
        <f>D11*(E18+E22+E26)</f>
        <v>0</v>
      </c>
      <c r="F28" s="61"/>
      <c r="G28" s="61">
        <f>D11*(G18+G22+G26)</f>
        <v>0</v>
      </c>
      <c r="H28" s="61"/>
      <c r="I28" s="61">
        <f>D11*(I18+I22+I26)</f>
        <v>0</v>
      </c>
      <c r="J28" s="62"/>
    </row>
    <row r="29" spans="1:10" ht="29.25" customHeight="1" thickBot="1" x14ac:dyDescent="0.3">
      <c r="A29" s="66" t="s">
        <v>53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29.25" customHeight="1" thickBot="1" x14ac:dyDescent="0.3">
      <c r="A30" s="88" t="s">
        <v>29</v>
      </c>
      <c r="B30" s="100"/>
      <c r="C30" s="100"/>
      <c r="D30" s="100"/>
      <c r="E30" s="69"/>
      <c r="F30" s="69"/>
      <c r="G30" s="69"/>
      <c r="H30" s="69"/>
      <c r="I30" s="69"/>
      <c r="J30" s="70"/>
    </row>
    <row r="31" spans="1:10" ht="48" customHeight="1" thickBot="1" x14ac:dyDescent="0.3">
      <c r="A31" s="88" t="s">
        <v>30</v>
      </c>
      <c r="B31" s="100"/>
      <c r="C31" s="100"/>
      <c r="D31" s="100"/>
      <c r="E31" s="69"/>
      <c r="F31" s="69"/>
      <c r="G31" s="69"/>
      <c r="H31" s="69"/>
      <c r="I31" s="69"/>
      <c r="J31" s="70"/>
    </row>
    <row r="32" spans="1:10" ht="39" customHeight="1" thickBot="1" x14ac:dyDescent="0.3">
      <c r="A32" s="64" t="s">
        <v>31</v>
      </c>
      <c r="B32" s="65"/>
      <c r="C32" s="65"/>
      <c r="D32" s="65"/>
      <c r="E32" s="61">
        <f>(E30+E31)*1*(8-I12)</f>
        <v>0</v>
      </c>
      <c r="F32" s="61"/>
      <c r="G32" s="61">
        <f>(G30+G31)*1*(8-I12)</f>
        <v>0</v>
      </c>
      <c r="H32" s="61"/>
      <c r="I32" s="61">
        <f>(I30+I31)*1*(8-I12)</f>
        <v>0</v>
      </c>
      <c r="J32" s="62"/>
    </row>
    <row r="33" spans="1:10" ht="30" customHeight="1" thickBot="1" x14ac:dyDescent="0.3">
      <c r="A33" s="66" t="s">
        <v>54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 ht="51" customHeight="1" thickBot="1" x14ac:dyDescent="0.3">
      <c r="A34" s="88" t="s">
        <v>28</v>
      </c>
      <c r="B34" s="100"/>
      <c r="C34" s="100"/>
      <c r="D34" s="100"/>
      <c r="E34" s="69"/>
      <c r="F34" s="69"/>
      <c r="G34" s="69"/>
      <c r="H34" s="69"/>
      <c r="I34" s="69"/>
      <c r="J34" s="70"/>
    </row>
    <row r="35" spans="1:10" ht="3.75" customHeight="1" thickBot="1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s="7" customFormat="1" ht="39.75" customHeight="1" thickBot="1" x14ac:dyDescent="0.3">
      <c r="A36" s="79" t="s">
        <v>32</v>
      </c>
      <c r="B36" s="80"/>
      <c r="C36" s="80"/>
      <c r="D36" s="80"/>
      <c r="E36" s="63">
        <f>E11+E28+E34+E32</f>
        <v>0</v>
      </c>
      <c r="F36" s="63"/>
      <c r="G36" s="63">
        <f>G11+G28+G34+G32</f>
        <v>0</v>
      </c>
      <c r="H36" s="63"/>
      <c r="I36" s="63">
        <f>I11+I28+I34+I32</f>
        <v>0</v>
      </c>
      <c r="J36" s="71"/>
    </row>
    <row r="37" spans="1:10" ht="9.75" customHeight="1" x14ac:dyDescent="0.25"/>
    <row r="38" spans="1:10" ht="30" customHeight="1" x14ac:dyDescent="0.25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32.25" customHeight="1" x14ac:dyDescent="0.25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ht="46.5" customHeight="1" x14ac:dyDescent="0.25">
      <c r="A40" s="81" t="s">
        <v>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44.25" customHeight="1" x14ac:dyDescent="0.25">
      <c r="A41" s="101" t="s">
        <v>11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31.5" customHeight="1" x14ac:dyDescent="0.25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33" customHeight="1" x14ac:dyDescent="0.25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39" customHeight="1" x14ac:dyDescent="0.25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2021-04-19T13:11:46Z</dcterms:modified>
</cp:coreProperties>
</file>