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COSS\¨KCHIR\Hemodynamika\"/>
    </mc:Choice>
  </mc:AlternateContent>
  <xr:revisionPtr revIDLastSave="0" documentId="8_{BA2F2FEC-3701-4D10-92E2-6309B2851B0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ůzkum trhu - specifikace" sheetId="2" r:id="rId1"/>
    <sheet name="průzkum trhu - rozpis cen" sheetId="1" r:id="rId2"/>
  </sheets>
  <definedNames>
    <definedName name="_xlnm.Print_Area" localSheetId="0">'průzkum trhu - specifikace'!$A$1:$C$46</definedName>
  </definedName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<sst xmlns="http://schemas.openxmlformats.org/spreadsheetml/2006/main" count="90" uniqueCount="84">
  <si>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</si>
  <si>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</si>
  <si>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</si>
  <si>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</si>
  <si>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</si>
  <si>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</si>
  <si>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</si>
  <si>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</si>
  <si>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</si>
  <si>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</si>
  <si>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</si>
  <si>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</si>
  <si>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</si>
  <si>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</si>
  <si>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</si>
  <si>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</si>
  <si>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</si>
  <si>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</si>
  <si>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</si>
  <si>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</si>
  <si>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</si>
  <si>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</si>
  <si>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</si>
  <si>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</si>
  <si>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</si>
  <si>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</si>
  <si>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</si>
  <si>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</si>
  <si>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</si>
  <si>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</si>
  <si>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</si>
  <si>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</si>
  <si>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</si>
  <si>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</si>
  <si>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</si>
  <si>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</si>
  <si>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</si>
  <si>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</si>
  <si>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</si>
  <si>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</si>
  <si>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</si>
  <si>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</si>
  <si>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</si>
  <si>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</si>
  <si>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</si>
  <si>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</si>
  <si>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</si>
  <si>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</si>
  <si>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</si>
  <si>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</si>
  <si>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</si>
  <si>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</si>
  <si>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</si>
  <si>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</si>
  <si>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</si>
  <si>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</si>
  <si>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</si>
  <si>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</si>
  <si>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</si>
  <si>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Projekt REACT - systém pro neinvazivní monitoraci hemodynamiky</t>
  </si>
  <si>
    <t>Zobrazení min. 4 měřených parametrů na displeji</t>
  </si>
  <si>
    <t>Výběr z přednastavených módů rozložení displeje - grafické trendy, tabulkové trendy a fyziologie</t>
  </si>
  <si>
    <t>Možnost kontinuální monitorace všech základních hemodynamických parametrů neinvazivně pomocí  prstové manžety pletysmografickou metodou</t>
  </si>
  <si>
    <t>Ukládání trendů min 72 hodin zpětně</t>
  </si>
  <si>
    <t>LAN a Wifi připojení</t>
  </si>
  <si>
    <t>Elektronické vedení záznamu léčby pacienta včetně možnosti záznamu podání léčiv a jakékoli intervence</t>
  </si>
  <si>
    <t>Hmotnost max. 5 kg</t>
  </si>
  <si>
    <t>Provoz na 230 V/ 50 Hz</t>
  </si>
  <si>
    <t>Baterie umožňující napájení v případě výpadku sítě</t>
  </si>
  <si>
    <t>Uživatelské rozhraní v českém jazyce</t>
  </si>
  <si>
    <t>Vizuální i akustické upozornění na alarmy</t>
  </si>
  <si>
    <t>Možnost exportu dat a záznamu léčky na USB paměť</t>
  </si>
  <si>
    <t>Monitor musí být připojitelný do současných monitorů vitálních funkcí z důvodu získávání analogových signálů z EKG a tlaku</t>
  </si>
  <si>
    <t xml:space="preserve">Min. 2x USB port </t>
  </si>
  <si>
    <t>Obrazový výstup min. HDMI</t>
  </si>
  <si>
    <t>Dotykový barevný LCD displej s rozlišením min. 1024x768</t>
  </si>
  <si>
    <t xml:space="preserve">LCD displej s úhlopříčkou min.12" </t>
  </si>
  <si>
    <t>Monitor použitelný pro dospělé pacienty</t>
  </si>
  <si>
    <t>Možnost neinvazivního měření základních hemodynamických parametrů CO,CI,SV,SVI,SVV,SYS,DIA,MAP,PR,SVR,SVRI, s možností dopočítání dalších parametrů</t>
  </si>
  <si>
    <t>Možnost rozšíření o moduly pro měření dalšími hemodynamickými metodami a modulem pro neinvazivní měření cerebrální a tkáňové oximetrie</t>
  </si>
  <si>
    <t>Projekt REACT - systém pro neinvazivní monitoraci hemodynamiky</t>
  </si>
  <si>
    <t>Systém pro neinvazivní monitoraci hemodynamiky</t>
  </si>
  <si>
    <t>Možnost odemčení pokročilého software pro predikci hypotenze a měření parametrů dP/dt, Eadyn a indexu predikce hypotenze HPI neinvazivní metodou</t>
  </si>
  <si>
    <t xml:space="preserve">Uveďte typ, výrobce: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</si>
</sst>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3" fontId="15" fillId="9" borderId="43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3" fontId="15" fillId="9" borderId="48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tabSelected="1" topLeftCell="A34" workbookViewId="0">
      <selection activeCell="B46" sqref="B46"/>
    </sheetView>
  </sheetViews>
  <sheetFormatPr defaultRowHeight="15" x14ac:dyDescent="0.25"/>
  <cols>
    <col min="1" max="1" width="98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9"/>
      <c r="B1" s="60"/>
      <c r="C1" s="61"/>
    </row>
    <row r="2" spans="1:3" ht="66.75" customHeight="1" thickBot="1" x14ac:dyDescent="0.3">
      <c r="A2" s="62" t="s">
        <v>53</v>
      </c>
      <c r="B2" s="63"/>
      <c r="C2" s="64"/>
    </row>
    <row r="3" spans="1:3" ht="41.45" customHeight="1" thickBot="1" x14ac:dyDescent="0.3">
      <c r="A3" s="56" t="s">
        <v>59</v>
      </c>
      <c r="B3" s="57"/>
      <c r="C3" s="58"/>
    </row>
    <row r="4" spans="1:3" ht="29.45" customHeight="1" thickBot="1" x14ac:dyDescent="0.3">
      <c r="A4" s="28" t="s">
        <v>83</v>
      </c>
      <c r="B4" s="54"/>
      <c r="C4" s="55"/>
    </row>
    <row r="5" spans="1:3" ht="25.5" customHeight="1" thickBot="1" x14ac:dyDescent="0.3">
      <c r="A5" s="40" t="s">
        <v>47</v>
      </c>
      <c r="B5" s="42" t="s">
        <v>48</v>
      </c>
      <c r="C5" s="41" t="s">
        <v>40</v>
      </c>
    </row>
    <row r="6" spans="1:3" ht="16.5" thickBot="1" x14ac:dyDescent="0.3">
      <c r="A6" s="38" t="s">
        <v>81</v>
      </c>
      <c r="B6" s="36"/>
      <c r="C6" s="39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77</v>
      </c>
      <c r="B8" s="18"/>
      <c r="C8" s="21"/>
    </row>
    <row r="9" spans="1:3" ht="15.75" x14ac:dyDescent="0.25">
      <c r="A9" s="29" t="s">
        <v>76</v>
      </c>
      <c r="B9" s="18"/>
      <c r="C9" s="21"/>
    </row>
    <row r="10" spans="1:3" ht="15.75" x14ac:dyDescent="0.25">
      <c r="A10" s="29" t="s">
        <v>75</v>
      </c>
      <c r="B10" s="18"/>
      <c r="C10" s="21"/>
    </row>
    <row r="11" spans="1:3" ht="17.45" customHeight="1" x14ac:dyDescent="0.25">
      <c r="A11" s="29" t="s">
        <v>60</v>
      </c>
      <c r="B11" s="18"/>
      <c r="C11" s="21"/>
    </row>
    <row r="12" spans="1:3" ht="15.75" x14ac:dyDescent="0.25">
      <c r="A12" s="29" t="s">
        <v>61</v>
      </c>
      <c r="B12" s="18"/>
      <c r="C12" s="21"/>
    </row>
    <row r="13" spans="1:3" ht="15.75" x14ac:dyDescent="0.25">
      <c r="A13" s="29" t="s">
        <v>63</v>
      </c>
      <c r="B13" s="18"/>
      <c r="C13" s="27"/>
    </row>
    <row r="14" spans="1:3" ht="30" x14ac:dyDescent="0.25">
      <c r="A14" s="29" t="s">
        <v>62</v>
      </c>
      <c r="B14" s="18"/>
      <c r="C14" s="27"/>
    </row>
    <row r="15" spans="1:3" ht="30" x14ac:dyDescent="0.25">
      <c r="A15" s="29" t="s">
        <v>78</v>
      </c>
      <c r="B15" s="18"/>
      <c r="C15" s="21"/>
    </row>
    <row r="16" spans="1:3" ht="30" x14ac:dyDescent="0.25">
      <c r="A16" s="29" t="s">
        <v>82</v>
      </c>
      <c r="B16" s="18"/>
      <c r="C16" s="21"/>
    </row>
    <row r="17" spans="1:3" ht="30" x14ac:dyDescent="0.25">
      <c r="A17" s="29" t="s">
        <v>65</v>
      </c>
      <c r="B17" s="18"/>
      <c r="C17" s="21"/>
    </row>
    <row r="18" spans="1:3" ht="15.75" x14ac:dyDescent="0.25">
      <c r="A18" s="29" t="s">
        <v>73</v>
      </c>
      <c r="B18" s="18"/>
      <c r="C18" s="48"/>
    </row>
    <row r="19" spans="1:3" ht="15.75" x14ac:dyDescent="0.25">
      <c r="A19" s="29" t="s">
        <v>74</v>
      </c>
      <c r="B19" s="18"/>
      <c r="C19" s="48"/>
    </row>
    <row r="20" spans="1:3" ht="15.75" x14ac:dyDescent="0.25">
      <c r="A20" s="29" t="s">
        <v>64</v>
      </c>
      <c r="B20" s="18"/>
      <c r="C20" s="48"/>
    </row>
    <row r="21" spans="1:3" ht="15.75" x14ac:dyDescent="0.25">
      <c r="A21" s="29" t="s">
        <v>66</v>
      </c>
      <c r="B21" s="18"/>
      <c r="C21" s="48"/>
    </row>
    <row r="22" spans="1:3" ht="15.75" x14ac:dyDescent="0.25">
      <c r="A22" s="29" t="s">
        <v>67</v>
      </c>
      <c r="B22" s="18"/>
      <c r="C22" s="48"/>
    </row>
    <row r="23" spans="1:3" ht="15.75" x14ac:dyDescent="0.25">
      <c r="A23" s="29" t="s">
        <v>68</v>
      </c>
      <c r="B23" s="18"/>
      <c r="C23" s="48"/>
    </row>
    <row r="24" spans="1:3" ht="15.75" x14ac:dyDescent="0.25">
      <c r="A24" s="29" t="s">
        <v>69</v>
      </c>
      <c r="B24" s="18"/>
      <c r="C24" s="48"/>
    </row>
    <row r="25" spans="1:3" ht="15.75" x14ac:dyDescent="0.25">
      <c r="A25" s="29" t="s">
        <v>70</v>
      </c>
      <c r="B25" s="18"/>
      <c r="C25" s="48"/>
    </row>
    <row r="26" spans="1:3" ht="15.75" x14ac:dyDescent="0.25">
      <c r="A26" s="29" t="s">
        <v>71</v>
      </c>
      <c r="B26" s="18"/>
      <c r="C26" s="48"/>
    </row>
    <row r="27" spans="1:3" ht="30" x14ac:dyDescent="0.25">
      <c r="A27" s="29" t="s">
        <v>72</v>
      </c>
      <c r="B27" s="18"/>
      <c r="C27" s="48"/>
    </row>
    <row r="28" spans="1:3" ht="30" x14ac:dyDescent="0.25">
      <c r="A28" s="29" t="s">
        <v>79</v>
      </c>
      <c r="B28" s="18"/>
      <c r="C28" s="48"/>
    </row>
    <row r="29" spans="1:3" ht="15.75" x14ac:dyDescent="0.25">
      <c r="A29" s="29"/>
      <c r="B29" s="46"/>
      <c r="C29" s="48"/>
    </row>
    <row r="30" spans="1:3" ht="15.75" x14ac:dyDescent="0.25">
      <c r="A30" s="29"/>
      <c r="B30" s="47"/>
      <c r="C30" s="49"/>
    </row>
    <row r="31" spans="1:3" ht="15.75" x14ac:dyDescent="0.25">
      <c r="A31" s="29"/>
      <c r="B31" s="47"/>
      <c r="C31" s="49"/>
    </row>
    <row r="32" spans="1:3" ht="15.75" x14ac:dyDescent="0.25">
      <c r="A32" s="35"/>
      <c r="B32" s="44"/>
      <c r="C32" s="20"/>
    </row>
    <row r="33" spans="1:3" ht="15.75" x14ac:dyDescent="0.25">
      <c r="A33" s="29"/>
      <c r="B33" s="45"/>
      <c r="C33" s="37"/>
    </row>
    <row r="34" spans="1:3" ht="15.75" x14ac:dyDescent="0.25">
      <c r="A34" s="29"/>
      <c r="B34" s="43"/>
      <c r="C34" s="27"/>
    </row>
    <row r="35" spans="1:3" ht="18" customHeight="1" x14ac:dyDescent="0.25">
      <c r="A35" s="29"/>
      <c r="B35" s="43"/>
      <c r="C35" s="27"/>
    </row>
    <row r="36" spans="1:3" ht="15.75" x14ac:dyDescent="0.25">
      <c r="A36" s="19" t="s">
        <v>42</v>
      </c>
      <c r="B36" s="44"/>
      <c r="C36" s="20"/>
    </row>
    <row r="37" spans="1:3" ht="45" x14ac:dyDescent="0.25">
      <c r="A37" s="31" t="s">
        <v>49</v>
      </c>
      <c r="B37" s="43"/>
      <c r="C37" s="27"/>
    </row>
    <row r="38" spans="1:3" ht="30" x14ac:dyDescent="0.25">
      <c r="A38" s="29" t="s">
        <v>50</v>
      </c>
      <c r="B38" s="43"/>
      <c r="C38" s="27"/>
    </row>
    <row r="39" spans="1:3" ht="30" x14ac:dyDescent="0.25">
      <c r="A39" s="30" t="s">
        <v>43</v>
      </c>
      <c r="B39" s="43"/>
      <c r="C39" s="27"/>
    </row>
    <row r="40" spans="1:3" ht="15.75" x14ac:dyDescent="0.25">
      <c r="A40" s="19" t="s">
        <v>44</v>
      </c>
      <c r="B40" s="44"/>
      <c r="C40" s="20"/>
    </row>
    <row r="41" spans="1:3" ht="30" x14ac:dyDescent="0.25">
      <c r="A41" s="30" t="s">
        <v>56</v>
      </c>
      <c r="B41" s="43"/>
      <c r="C41" s="27"/>
    </row>
    <row r="42" spans="1:3" ht="18" customHeight="1" thickBot="1" x14ac:dyDescent="0.3">
      <c r="A42" s="30" t="s">
        <v>45</v>
      </c>
      <c r="B42" s="43"/>
      <c r="C42" s="27"/>
    </row>
    <row r="43" spans="1:3" ht="15.75" x14ac:dyDescent="0.25">
      <c r="A43" s="32" t="s">
        <v>51</v>
      </c>
      <c r="B43" s="51"/>
      <c r="C43" s="22"/>
    </row>
    <row r="44" spans="1:3" ht="16.5" thickBot="1" x14ac:dyDescent="0.3">
      <c r="A44" s="33" t="s">
        <v>52</v>
      </c>
      <c r="B44" s="52"/>
      <c r="C44" s="23"/>
    </row>
    <row r="45" spans="1:3" ht="63" x14ac:dyDescent="0.25">
      <c r="A45" s="34" t="s">
        <v>57</v>
      </c>
      <c r="B45" s="53"/>
      <c r="C45" s="50"/>
    </row>
    <row r="46" spans="1:3" ht="63.75" thickBot="1" x14ac:dyDescent="0.3">
      <c r="A46" s="33" t="s">
        <v>58</v>
      </c>
      <c r="B46" s="52"/>
      <c r="C46" s="23"/>
    </row>
  </sheetData>
  <mergeCells count="4">
    <mergeCell ref="B4:C4"/>
    <mergeCell ref="A3:C3"/>
    <mergeCell ref="A1:C1"/>
    <mergeCell ref="A2:C2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M11" sqref="M1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5" t="s">
        <v>33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4.5" thickBot="1" x14ac:dyDescent="0.3">
      <c r="A2" s="138" t="s">
        <v>12</v>
      </c>
      <c r="B2" s="139"/>
      <c r="C2" s="139"/>
      <c r="D2" s="139"/>
      <c r="E2" s="139"/>
      <c r="F2" s="139"/>
      <c r="G2" s="139"/>
      <c r="H2" s="139"/>
      <c r="I2" s="139"/>
      <c r="J2" s="140"/>
    </row>
    <row r="3" spans="1:10" ht="27" customHeight="1" thickBot="1" x14ac:dyDescent="0.3">
      <c r="A3" s="17" t="s">
        <v>39</v>
      </c>
      <c r="B3" s="111" t="s">
        <v>80</v>
      </c>
      <c r="C3" s="134"/>
      <c r="D3" s="134"/>
      <c r="E3" s="134"/>
      <c r="F3" s="134"/>
      <c r="G3" s="134"/>
      <c r="H3" s="134"/>
      <c r="I3" s="134"/>
      <c r="J3" s="134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41"/>
      <c r="B5" s="142"/>
      <c r="C5" s="142"/>
      <c r="D5" s="142"/>
      <c r="E5" s="142"/>
      <c r="F5" s="142"/>
      <c r="G5" s="142"/>
      <c r="H5" s="142"/>
      <c r="I5" s="142"/>
      <c r="J5" s="143"/>
    </row>
    <row r="6" spans="1:10" x14ac:dyDescent="0.25">
      <c r="A6" s="113" t="s">
        <v>13</v>
      </c>
      <c r="B6" s="114"/>
      <c r="C6" s="114"/>
      <c r="D6" s="4" t="s">
        <v>1</v>
      </c>
      <c r="E6" s="2"/>
      <c r="F6" s="2"/>
      <c r="G6" s="115" t="s">
        <v>2</v>
      </c>
      <c r="H6" s="114"/>
      <c r="I6" s="114"/>
      <c r="J6" s="9"/>
    </row>
    <row r="7" spans="1:10" ht="15.75" thickBot="1" x14ac:dyDescent="0.3">
      <c r="A7" s="116"/>
      <c r="B7" s="117"/>
      <c r="C7" s="117"/>
      <c r="D7" s="118"/>
      <c r="E7" s="119"/>
      <c r="F7" s="119"/>
      <c r="G7" s="129"/>
      <c r="H7" s="130"/>
      <c r="I7" s="130"/>
      <c r="J7" s="131"/>
    </row>
    <row r="8" spans="1:10" ht="21.75" customHeight="1" thickTop="1" thickBot="1" x14ac:dyDescent="0.3">
      <c r="A8" s="124" t="s">
        <v>19</v>
      </c>
      <c r="B8" s="125"/>
      <c r="C8" s="125"/>
      <c r="D8" s="125"/>
      <c r="E8" s="125"/>
      <c r="F8" s="125"/>
      <c r="G8" s="125"/>
      <c r="H8" s="125"/>
      <c r="I8" s="125"/>
      <c r="J8" s="126"/>
    </row>
    <row r="9" spans="1:10" ht="15.75" thickBot="1" x14ac:dyDescent="0.3">
      <c r="A9" s="108"/>
      <c r="B9" s="109"/>
      <c r="C9" s="109"/>
      <c r="D9" s="110"/>
      <c r="E9" s="120" t="s">
        <v>3</v>
      </c>
      <c r="F9" s="120"/>
      <c r="G9" s="120" t="s">
        <v>4</v>
      </c>
      <c r="H9" s="120"/>
      <c r="I9" s="120" t="s">
        <v>5</v>
      </c>
      <c r="J9" s="121"/>
    </row>
    <row r="10" spans="1:10" s="5" customFormat="1" ht="15.75" thickBot="1" x14ac:dyDescent="0.3">
      <c r="A10" s="127" t="s">
        <v>16</v>
      </c>
      <c r="B10" s="128"/>
      <c r="C10" s="128"/>
      <c r="D10" s="14" t="s">
        <v>37</v>
      </c>
      <c r="E10" s="111"/>
      <c r="F10" s="112"/>
      <c r="G10" s="111"/>
      <c r="H10" s="112"/>
      <c r="I10" s="122"/>
      <c r="J10" s="123"/>
    </row>
    <row r="11" spans="1:10" s="5" customFormat="1" ht="15.75" thickBot="1" x14ac:dyDescent="0.3">
      <c r="A11" s="15" t="s">
        <v>18</v>
      </c>
      <c r="B11" s="16"/>
      <c r="C11" s="16"/>
      <c r="D11" s="13"/>
      <c r="E11" s="111"/>
      <c r="F11" s="112"/>
      <c r="G11" s="111"/>
      <c r="H11" s="112"/>
      <c r="I11" s="122"/>
      <c r="J11" s="123"/>
    </row>
    <row r="12" spans="1:10" ht="15.75" thickBot="1" x14ac:dyDescent="0.3">
      <c r="A12" s="88" t="s">
        <v>17</v>
      </c>
      <c r="B12" s="89"/>
      <c r="C12" s="89"/>
      <c r="D12" s="89"/>
      <c r="E12" s="89"/>
      <c r="F12" s="89"/>
      <c r="G12" s="89"/>
      <c r="H12" s="89"/>
      <c r="I12" s="12"/>
      <c r="J12" s="6" t="s">
        <v>6</v>
      </c>
    </row>
    <row r="13" spans="1:10" ht="5.25" customHeight="1" thickBot="1" x14ac:dyDescent="0.3">
      <c r="A13" s="98"/>
      <c r="B13" s="99"/>
      <c r="C13" s="99"/>
      <c r="D13" s="99"/>
      <c r="E13" s="99"/>
      <c r="F13" s="99"/>
      <c r="G13" s="99"/>
      <c r="H13" s="99"/>
      <c r="I13" s="99"/>
      <c r="J13" s="100"/>
    </row>
    <row r="14" spans="1:10" ht="18" customHeight="1" thickBot="1" x14ac:dyDescent="0.3">
      <c r="A14" s="72" t="s">
        <v>38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15.75" thickBot="1" x14ac:dyDescent="0.3">
      <c r="A15" s="136"/>
      <c r="B15" s="137"/>
      <c r="C15" s="137"/>
      <c r="D15" s="137"/>
      <c r="E15" s="120" t="s">
        <v>3</v>
      </c>
      <c r="F15" s="120"/>
      <c r="G15" s="120" t="s">
        <v>4</v>
      </c>
      <c r="H15" s="120"/>
      <c r="I15" s="120" t="s">
        <v>5</v>
      </c>
      <c r="J15" s="121"/>
    </row>
    <row r="16" spans="1:10" ht="32.25" customHeight="1" thickBot="1" x14ac:dyDescent="0.3">
      <c r="A16" s="94" t="s">
        <v>14</v>
      </c>
      <c r="B16" s="106"/>
      <c r="C16" s="106"/>
      <c r="D16" s="106"/>
      <c r="E16" s="75"/>
      <c r="F16" s="75"/>
      <c r="G16" s="75"/>
      <c r="H16" s="75"/>
      <c r="I16" s="92"/>
      <c r="J16" s="93"/>
    </row>
    <row r="17" spans="1:10" ht="15.75" thickBot="1" x14ac:dyDescent="0.3">
      <c r="A17" s="88" t="s">
        <v>20</v>
      </c>
      <c r="B17" s="89"/>
      <c r="C17" s="89"/>
      <c r="D17" s="89"/>
      <c r="E17" s="89"/>
      <c r="F17" s="89"/>
      <c r="G17" s="89"/>
      <c r="H17" s="89"/>
      <c r="I17" s="12">
        <v>1</v>
      </c>
      <c r="J17" s="6" t="s">
        <v>7</v>
      </c>
    </row>
    <row r="18" spans="1:10" ht="32.25" customHeight="1" thickBot="1" x14ac:dyDescent="0.3">
      <c r="A18" s="132" t="s">
        <v>15</v>
      </c>
      <c r="B18" s="133"/>
      <c r="C18" s="133"/>
      <c r="D18" s="133"/>
      <c r="E18" s="67">
        <f>E16*(8-I12)*I17</f>
        <v>0</v>
      </c>
      <c r="F18" s="67"/>
      <c r="G18" s="67">
        <f>G16*(8-I12)*I17</f>
        <v>0</v>
      </c>
      <c r="H18" s="67"/>
      <c r="I18" s="67">
        <f>I16*(8-I12)*I17</f>
        <v>0</v>
      </c>
      <c r="J18" s="68"/>
    </row>
    <row r="19" spans="1:10" ht="3.75" customHeight="1" thickBot="1" x14ac:dyDescent="0.3">
      <c r="A19" s="98"/>
      <c r="B19" s="99"/>
      <c r="C19" s="99"/>
      <c r="D19" s="99"/>
      <c r="E19" s="99"/>
      <c r="F19" s="99"/>
      <c r="G19" s="99"/>
      <c r="H19" s="99"/>
      <c r="I19" s="99"/>
      <c r="J19" s="100"/>
    </row>
    <row r="20" spans="1:10" ht="47.25" customHeight="1" thickBot="1" x14ac:dyDescent="0.3">
      <c r="A20" s="101" t="s">
        <v>21</v>
      </c>
      <c r="B20" s="102"/>
      <c r="C20" s="102"/>
      <c r="D20" s="102"/>
      <c r="E20" s="75">
        <v>0</v>
      </c>
      <c r="F20" s="75"/>
      <c r="G20" s="75">
        <v>0</v>
      </c>
      <c r="H20" s="75"/>
      <c r="I20" s="92">
        <v>0</v>
      </c>
      <c r="J20" s="93"/>
    </row>
    <row r="21" spans="1:10" ht="15.75" thickBot="1" x14ac:dyDescent="0.3">
      <c r="A21" s="88" t="s">
        <v>25</v>
      </c>
      <c r="B21" s="89"/>
      <c r="C21" s="89"/>
      <c r="D21" s="89"/>
      <c r="E21" s="89"/>
      <c r="F21" s="89"/>
      <c r="G21" s="89"/>
      <c r="H21" s="89"/>
      <c r="I21" s="12">
        <v>0</v>
      </c>
      <c r="J21" s="6" t="s">
        <v>7</v>
      </c>
    </row>
    <row r="22" spans="1:10" ht="33.75" customHeight="1" thickBot="1" x14ac:dyDescent="0.3">
      <c r="A22" s="90" t="s">
        <v>22</v>
      </c>
      <c r="B22" s="91"/>
      <c r="C22" s="91"/>
      <c r="D22" s="91"/>
      <c r="E22" s="67">
        <f>E20*(8-I12)*I21</f>
        <v>0</v>
      </c>
      <c r="F22" s="67"/>
      <c r="G22" s="67">
        <f>G20*(8-I12)*I21</f>
        <v>0</v>
      </c>
      <c r="H22" s="67"/>
      <c r="I22" s="67">
        <f>I20*(8-I12)*I21</f>
        <v>0</v>
      </c>
      <c r="J22" s="68"/>
    </row>
    <row r="23" spans="1:10" ht="5.25" customHeight="1" thickBot="1" x14ac:dyDescent="0.3">
      <c r="A23" s="98"/>
      <c r="B23" s="99"/>
      <c r="C23" s="99"/>
      <c r="D23" s="99"/>
      <c r="E23" s="99"/>
      <c r="F23" s="99"/>
      <c r="G23" s="99"/>
      <c r="H23" s="99"/>
      <c r="I23" s="99"/>
      <c r="J23" s="100"/>
    </row>
    <row r="24" spans="1:10" ht="54" customHeight="1" thickBot="1" x14ac:dyDescent="0.3">
      <c r="A24" s="101" t="s">
        <v>23</v>
      </c>
      <c r="B24" s="102"/>
      <c r="C24" s="102"/>
      <c r="D24" s="102"/>
      <c r="E24" s="75">
        <v>0</v>
      </c>
      <c r="F24" s="75"/>
      <c r="G24" s="75">
        <v>0</v>
      </c>
      <c r="H24" s="75"/>
      <c r="I24" s="92">
        <v>0</v>
      </c>
      <c r="J24" s="93"/>
    </row>
    <row r="25" spans="1:10" ht="15.75" thickBot="1" x14ac:dyDescent="0.3">
      <c r="A25" s="94" t="s">
        <v>24</v>
      </c>
      <c r="B25" s="95"/>
      <c r="C25" s="95"/>
      <c r="D25" s="95"/>
      <c r="E25" s="95"/>
      <c r="F25" s="95"/>
      <c r="G25" s="95"/>
      <c r="H25" s="95"/>
      <c r="I25" s="12">
        <v>0</v>
      </c>
      <c r="J25" s="6" t="s">
        <v>7</v>
      </c>
    </row>
    <row r="26" spans="1:10" ht="36" customHeight="1" thickBot="1" x14ac:dyDescent="0.3">
      <c r="A26" s="96" t="s">
        <v>26</v>
      </c>
      <c r="B26" s="97"/>
      <c r="C26" s="97"/>
      <c r="D26" s="97"/>
      <c r="E26" s="67">
        <f>E24*(8-I12)*I25</f>
        <v>0</v>
      </c>
      <c r="F26" s="67"/>
      <c r="G26" s="67">
        <f>G24*(8-I12)*I25</f>
        <v>0</v>
      </c>
      <c r="H26" s="67"/>
      <c r="I26" s="67">
        <f>I24*(8-I12)*I25</f>
        <v>0</v>
      </c>
      <c r="J26" s="68"/>
    </row>
    <row r="27" spans="1:10" ht="4.5" customHeight="1" thickBot="1" x14ac:dyDescent="0.3">
      <c r="A27" s="103"/>
      <c r="B27" s="104"/>
      <c r="C27" s="104"/>
      <c r="D27" s="104"/>
      <c r="E27" s="104"/>
      <c r="F27" s="104"/>
      <c r="G27" s="104"/>
      <c r="H27" s="104"/>
      <c r="I27" s="104"/>
      <c r="J27" s="105"/>
    </row>
    <row r="28" spans="1:10" ht="30" customHeight="1" thickBot="1" x14ac:dyDescent="0.3">
      <c r="A28" s="78" t="s">
        <v>27</v>
      </c>
      <c r="B28" s="79"/>
      <c r="C28" s="79"/>
      <c r="D28" s="79"/>
      <c r="E28" s="67">
        <f>D11*(E18+E22+E26)</f>
        <v>0</v>
      </c>
      <c r="F28" s="67"/>
      <c r="G28" s="67">
        <f>D11*(G18+G22+G26)</f>
        <v>0</v>
      </c>
      <c r="H28" s="67"/>
      <c r="I28" s="67">
        <f>D11*(I18+I22+I26)</f>
        <v>0</v>
      </c>
      <c r="J28" s="68"/>
    </row>
    <row r="29" spans="1:10" ht="29.25" customHeight="1" thickBot="1" x14ac:dyDescent="0.3">
      <c r="A29" s="72" t="s">
        <v>54</v>
      </c>
      <c r="B29" s="73"/>
      <c r="C29" s="73"/>
      <c r="D29" s="73"/>
      <c r="E29" s="73"/>
      <c r="F29" s="73"/>
      <c r="G29" s="73"/>
      <c r="H29" s="73"/>
      <c r="I29" s="73"/>
      <c r="J29" s="74"/>
    </row>
    <row r="30" spans="1:10" ht="29.25" customHeight="1" thickBot="1" x14ac:dyDescent="0.3">
      <c r="A30" s="94" t="s">
        <v>29</v>
      </c>
      <c r="B30" s="106"/>
      <c r="C30" s="106"/>
      <c r="D30" s="106"/>
      <c r="E30" s="75"/>
      <c r="F30" s="75"/>
      <c r="G30" s="75"/>
      <c r="H30" s="75"/>
      <c r="I30" s="75"/>
      <c r="J30" s="76"/>
    </row>
    <row r="31" spans="1:10" ht="48" customHeight="1" thickBot="1" x14ac:dyDescent="0.3">
      <c r="A31" s="94" t="s">
        <v>30</v>
      </c>
      <c r="B31" s="106"/>
      <c r="C31" s="106"/>
      <c r="D31" s="106"/>
      <c r="E31" s="75"/>
      <c r="F31" s="75"/>
      <c r="G31" s="75"/>
      <c r="H31" s="75"/>
      <c r="I31" s="75"/>
      <c r="J31" s="76"/>
    </row>
    <row r="32" spans="1:10" ht="39" customHeight="1" thickBot="1" x14ac:dyDescent="0.3">
      <c r="A32" s="70" t="s">
        <v>31</v>
      </c>
      <c r="B32" s="71"/>
      <c r="C32" s="71"/>
      <c r="D32" s="71"/>
      <c r="E32" s="67">
        <f>(E30+E31)*1*(8-I12)</f>
        <v>0</v>
      </c>
      <c r="F32" s="67"/>
      <c r="G32" s="67">
        <f>(G30+G31)*1*(8-I12)</f>
        <v>0</v>
      </c>
      <c r="H32" s="67"/>
      <c r="I32" s="67">
        <f>(I30+I31)*1*(8-I12)</f>
        <v>0</v>
      </c>
      <c r="J32" s="68"/>
    </row>
    <row r="33" spans="1:10" ht="30" customHeight="1" thickBot="1" x14ac:dyDescent="0.3">
      <c r="A33" s="72" t="s">
        <v>55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51" customHeight="1" thickBot="1" x14ac:dyDescent="0.3">
      <c r="A34" s="94" t="s">
        <v>28</v>
      </c>
      <c r="B34" s="106"/>
      <c r="C34" s="106"/>
      <c r="D34" s="106"/>
      <c r="E34" s="75">
        <v>0</v>
      </c>
      <c r="F34" s="75"/>
      <c r="G34" s="75">
        <v>0</v>
      </c>
      <c r="H34" s="75"/>
      <c r="I34" s="75">
        <v>0</v>
      </c>
      <c r="J34" s="76"/>
    </row>
    <row r="35" spans="1:10" ht="3.75" customHeight="1" thickBot="1" x14ac:dyDescent="0.3">
      <c r="A35" s="82"/>
      <c r="B35" s="83"/>
      <c r="C35" s="83"/>
      <c r="D35" s="83"/>
      <c r="E35" s="83"/>
      <c r="F35" s="83"/>
      <c r="G35" s="83"/>
      <c r="H35" s="83"/>
      <c r="I35" s="83"/>
      <c r="J35" s="84"/>
    </row>
    <row r="36" spans="1:10" s="7" customFormat="1" ht="39.75" customHeight="1" thickBot="1" x14ac:dyDescent="0.3">
      <c r="A36" s="85" t="s">
        <v>32</v>
      </c>
      <c r="B36" s="86"/>
      <c r="C36" s="86"/>
      <c r="D36" s="86"/>
      <c r="E36" s="69">
        <f>E11+E28+E34+E32</f>
        <v>0</v>
      </c>
      <c r="F36" s="69"/>
      <c r="G36" s="69">
        <f>G11+G28+G34+G32</f>
        <v>0</v>
      </c>
      <c r="H36" s="69"/>
      <c r="I36" s="69">
        <f>I11+I28+I34+I32</f>
        <v>0</v>
      </c>
      <c r="J36" s="77"/>
    </row>
    <row r="37" spans="1:10" ht="9.75" customHeight="1" x14ac:dyDescent="0.25"/>
    <row r="38" spans="1:10" ht="30" customHeight="1" x14ac:dyDescent="0.25">
      <c r="A38" s="81" t="s">
        <v>10</v>
      </c>
      <c r="B38" s="81"/>
      <c r="C38" s="81"/>
      <c r="D38" s="81"/>
      <c r="E38" s="81"/>
      <c r="F38" s="81"/>
      <c r="G38" s="81"/>
      <c r="H38" s="81"/>
      <c r="I38" s="81"/>
      <c r="J38" s="81"/>
    </row>
    <row r="39" spans="1:10" ht="32.25" customHeight="1" x14ac:dyDescent="0.25">
      <c r="A39" s="66" t="s">
        <v>8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ht="46.5" customHeight="1" x14ac:dyDescent="0.25">
      <c r="A40" s="87" t="s">
        <v>9</v>
      </c>
      <c r="B40" s="87"/>
      <c r="C40" s="87"/>
      <c r="D40" s="87"/>
      <c r="E40" s="87"/>
      <c r="F40" s="87"/>
      <c r="G40" s="87"/>
      <c r="H40" s="87"/>
      <c r="I40" s="87"/>
      <c r="J40" s="87"/>
    </row>
    <row r="41" spans="1:10" ht="44.25" customHeight="1" x14ac:dyDescent="0.25">
      <c r="A41" s="107" t="s">
        <v>11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9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</row>
    <row r="43" spans="1:10" ht="31.5" customHeight="1" x14ac:dyDescent="0.25">
      <c r="A43" s="65" t="s">
        <v>36</v>
      </c>
      <c r="B43" s="65"/>
      <c r="C43" s="65"/>
      <c r="D43" s="65"/>
      <c r="E43" s="65"/>
      <c r="F43" s="65"/>
      <c r="G43" s="65"/>
      <c r="H43" s="65"/>
      <c r="I43" s="65"/>
      <c r="J43" s="65"/>
    </row>
    <row r="44" spans="1:10" ht="33" customHeight="1" x14ac:dyDescent="0.25">
      <c r="A44" s="65" t="s">
        <v>35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0" ht="39" customHeight="1" x14ac:dyDescent="0.25">
      <c r="A45" s="65" t="s">
        <v>34</v>
      </c>
      <c r="B45" s="65"/>
      <c r="C45" s="65"/>
      <c r="D45" s="65"/>
      <c r="E45" s="65"/>
      <c r="F45" s="65"/>
      <c r="G45" s="65"/>
      <c r="H45" s="65"/>
      <c r="I45" s="65"/>
      <c r="J45" s="65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průzkum trhu - specifikace</vt:lpstr>
      <vt:lpstr>průzkum trhu - rozpis cen</vt:lpstr>
      <vt:lpstr>'průzkum trhu - specifikace'!Oblast_tisku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2021-02-05T07:46:04Z</cp:lastPrinted>
  <dcterms:created xsi:type="dcterms:W3CDTF">2016-05-04T05:30:34Z</dcterms:created>
  <dcterms:modified xsi:type="dcterms:W3CDTF">2021-02-05T09:17:27Z</dcterms:modified>
</cp:coreProperties>
</file>