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COSS\¨KCHIR\Mikrodialýza\"/>
    </mc:Choice>
  </mc:AlternateContent>
  <xr:revisionPtr revIDLastSave="0" documentId="8_{BC275665-203F-4519-BACE-079A0541B0C2}" xr6:coauthVersionLast="36" xr6:coauthVersionMax="36" xr10:uidLastSave="{00000000-0000-0000-0000-000000000000}"/>
  <bookViews>
    <workbookView xWindow="-285" yWindow="75" windowWidth="13260" windowHeight="1278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<sst xmlns="http://schemas.openxmlformats.org/spreadsheetml/2006/main" count="82" uniqueCount="76">
  <si>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</si>
  <si>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</si>
  <si>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</si>
  <si>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</si>
  <si>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</si>
  <si>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</si>
  <si>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</si>
  <si>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</si>
  <si>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</si>
  <si>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</si>
  <si>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</si>
  <si>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</si>
  <si>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</si>
  <si>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</si>
  <si>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</si>
  <si>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</si>
  <si>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</si>
  <si>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</si>
  <si>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</si>
  <si>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</si>
  <si>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</si>
  <si>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</si>
  <si>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</si>
  <si>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</si>
  <si>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</si>
  <si>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</si>
  <si>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</si>
  <si>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</si>
  <si>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</si>
  <si>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</si>
  <si>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</si>
  <si>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</si>
  <si>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</si>
  <si>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</si>
  <si>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</si>
  <si>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</si>
  <si>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</si>
  <si>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</si>
  <si>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</si>
  <si>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</si>
  <si>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</si>
  <si>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</si>
  <si>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</si>
  <si>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</si>
  <si>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</si>
  <si>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</si>
  <si>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</si>
  <si>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</si>
  <si>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</si>
  <si>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</si>
  <si>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</si>
  <si>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</si>
  <si>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</si>
  <si>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</si>
  <si>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</si>
  <si>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</si>
  <si>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</si>
  <si>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</si>
  <si>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</si>
  <si>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</si>
  <si>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Jednotka oftalmologická vyšetřovací</t>
  </si>
  <si>
    <t>Mikrodialyzační systém</t>
  </si>
  <si>
    <t>Systém musí sledovat metabolické změny v mezibuněčném prostoru.</t>
  </si>
  <si>
    <t xml:space="preserve">Systém musí pomocí mikrodialyzačních katetrů provádět monitoring hladiny glukózy, laktátu, pyruvátu v mikrodialyzátech v reálném čase. </t>
  </si>
  <si>
    <t>Maximální hmotnost systému 5kg.</t>
  </si>
  <si>
    <t>Glukóza 0,2–15 mM, ± 30 % nebo 0,1 mM podle toho, která hodnota je vyšší</t>
  </si>
  <si>
    <t>Laktát 1-10 mM, ± 30 % nebo 2 mM podle toho, která hodnota je vyšší</t>
  </si>
  <si>
    <t>Pyruvát 10-150 mM, ± 30 % nebo 10 μM podle toho, která hodnota je vyšší</t>
  </si>
  <si>
    <t>Kalkulované parametry: Poměr laktátu a pyruvátu</t>
  </si>
  <si>
    <t>Systém musí měřit glukózu, laktát a pyruvát v následujících intervalech a s následující mírou přesnosti:</t>
  </si>
  <si>
    <t>Systém musí  výsledky zobrazovat numericky i graficky i ve formě křivek trendů.</t>
  </si>
  <si>
    <t>Systém musí být zcela automatizovaný a musí pracovat až pět dní bez jakéhokoli přerušení a zásahu personálu</t>
  </si>
  <si>
    <t>Systém musí provádět nepřetržité /(kontinuální) online měření mikrodialyzátu (glukóza, laktát, pyruvát)</t>
  </si>
  <si>
    <t>Spotřební mateirál</t>
  </si>
  <si>
    <t xml:space="preserve">Cena spotřebního materiálu pro 30 pacientů/rok. </t>
  </si>
  <si>
    <t xml:space="preserve">Systém musí být napájen z bežné zásuvky 230V, 50HZ. Napájecí kabel musí mít délku minimálně 3m.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</si>
</sst>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4" workbookViewId="0">
      <selection activeCell="A28" sqref="A28:A29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5"/>
      <c r="B1" s="55"/>
      <c r="C1" s="55"/>
    </row>
    <row r="2" spans="1:3" ht="66.75" customHeight="1" thickBot="1" x14ac:dyDescent="0.3">
      <c r="A2" s="56" t="s">
        <v>54</v>
      </c>
      <c r="B2" s="57"/>
      <c r="C2" s="58"/>
    </row>
    <row r="3" spans="1:3" ht="41.45" customHeight="1" thickBot="1" x14ac:dyDescent="0.3">
      <c r="A3" s="52" t="s">
        <v>60</v>
      </c>
      <c r="B3" s="53"/>
      <c r="C3" s="54"/>
    </row>
    <row r="4" spans="1:3" ht="29.45" customHeight="1" thickBot="1" x14ac:dyDescent="0.3">
      <c r="A4" s="28" t="s">
        <v>53</v>
      </c>
      <c r="B4" s="50"/>
      <c r="C4" s="51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61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62</v>
      </c>
      <c r="B8" s="18"/>
      <c r="C8" s="21"/>
    </row>
    <row r="9" spans="1:3" ht="30" x14ac:dyDescent="0.25">
      <c r="A9" s="29" t="s">
        <v>63</v>
      </c>
      <c r="B9" s="18"/>
      <c r="C9" s="21"/>
    </row>
    <row r="10" spans="1:3" ht="30" x14ac:dyDescent="0.25">
      <c r="A10" s="29" t="s">
        <v>72</v>
      </c>
      <c r="B10" s="18"/>
      <c r="C10" s="21"/>
    </row>
    <row r="11" spans="1:3" ht="29.25" customHeight="1" x14ac:dyDescent="0.25">
      <c r="A11" s="29" t="s">
        <v>69</v>
      </c>
      <c r="B11" s="18"/>
      <c r="C11" s="21"/>
    </row>
    <row r="12" spans="1:3" ht="15.75" x14ac:dyDescent="0.25">
      <c r="A12" s="29" t="s">
        <v>65</v>
      </c>
      <c r="B12" s="18"/>
      <c r="C12" s="21"/>
    </row>
    <row r="13" spans="1:3" ht="15.75" x14ac:dyDescent="0.25">
      <c r="A13" s="29" t="s">
        <v>66</v>
      </c>
      <c r="B13" s="18"/>
      <c r="C13" s="21"/>
    </row>
    <row r="14" spans="1:3" ht="15.75" x14ac:dyDescent="0.25">
      <c r="A14" s="29" t="s">
        <v>67</v>
      </c>
      <c r="B14" s="18"/>
      <c r="C14" s="21"/>
    </row>
    <row r="15" spans="1:3" ht="15.75" x14ac:dyDescent="0.25">
      <c r="A15" s="29" t="s">
        <v>68</v>
      </c>
      <c r="B15" s="18"/>
      <c r="C15" s="21"/>
    </row>
    <row r="16" spans="1:3" ht="15.75" x14ac:dyDescent="0.25">
      <c r="A16" s="29" t="s">
        <v>64</v>
      </c>
      <c r="B16" s="18"/>
      <c r="C16" s="21"/>
    </row>
    <row r="17" spans="1:3" ht="33" customHeight="1" x14ac:dyDescent="0.25">
      <c r="A17" s="29" t="s">
        <v>71</v>
      </c>
      <c r="B17" s="18"/>
      <c r="C17" s="21"/>
    </row>
    <row r="18" spans="1:3" ht="15.75" x14ac:dyDescent="0.25">
      <c r="A18" s="29" t="s">
        <v>70</v>
      </c>
      <c r="B18" s="18"/>
      <c r="C18" s="27"/>
    </row>
    <row r="19" spans="1:3" ht="31.5" customHeight="1" x14ac:dyDescent="0.25">
      <c r="A19" s="29" t="s">
        <v>75</v>
      </c>
      <c r="B19" s="44"/>
      <c r="C19" s="27"/>
    </row>
    <row r="20" spans="1:3" ht="15.75" x14ac:dyDescent="0.25">
      <c r="A20" s="36" t="s">
        <v>73</v>
      </c>
      <c r="B20" s="45"/>
      <c r="C20" s="20"/>
    </row>
    <row r="21" spans="1:3" ht="15.75" x14ac:dyDescent="0.25">
      <c r="A21" s="29" t="s">
        <v>74</v>
      </c>
      <c r="B21" s="46"/>
      <c r="C21" s="38"/>
    </row>
    <row r="22" spans="1:3" ht="15.75" x14ac:dyDescent="0.25">
      <c r="A22" s="19" t="s">
        <v>42</v>
      </c>
      <c r="B22" s="45"/>
      <c r="C22" s="20"/>
    </row>
    <row r="23" spans="1:3" ht="45" x14ac:dyDescent="0.25">
      <c r="A23" s="31" t="s">
        <v>49</v>
      </c>
      <c r="B23" s="44"/>
      <c r="C23" s="27"/>
    </row>
    <row r="24" spans="1:3" ht="30" x14ac:dyDescent="0.25">
      <c r="A24" s="29" t="s">
        <v>50</v>
      </c>
      <c r="B24" s="44"/>
      <c r="C24" s="27"/>
    </row>
    <row r="25" spans="1:3" ht="30" x14ac:dyDescent="0.25">
      <c r="A25" s="30" t="s">
        <v>43</v>
      </c>
      <c r="B25" s="44"/>
      <c r="C25" s="27"/>
    </row>
    <row r="26" spans="1:3" ht="15.75" x14ac:dyDescent="0.25">
      <c r="A26" s="19" t="s">
        <v>44</v>
      </c>
      <c r="B26" s="45"/>
      <c r="C26" s="20"/>
    </row>
    <row r="27" spans="1:3" ht="30" x14ac:dyDescent="0.25">
      <c r="A27" s="30" t="s">
        <v>57</v>
      </c>
      <c r="B27" s="44"/>
      <c r="C27" s="27"/>
    </row>
    <row r="28" spans="1:3" ht="16.5" thickBot="1" x14ac:dyDescent="0.3">
      <c r="A28" s="30" t="s">
        <v>45</v>
      </c>
      <c r="B28" s="44"/>
      <c r="C28" s="27"/>
    </row>
    <row r="29" spans="1:3" ht="15.75" x14ac:dyDescent="0.25">
      <c r="A29" s="32" t="s">
        <v>51</v>
      </c>
      <c r="B29" s="35"/>
      <c r="C29" s="22"/>
    </row>
    <row r="30" spans="1:3" ht="16.5" thickBot="1" x14ac:dyDescent="0.3">
      <c r="A30" s="33" t="s">
        <v>52</v>
      </c>
      <c r="B30" s="47"/>
      <c r="C30" s="23"/>
    </row>
    <row r="31" spans="1:3" ht="63" x14ac:dyDescent="0.25">
      <c r="A31" s="34" t="s">
        <v>58</v>
      </c>
      <c r="B31" s="48"/>
      <c r="C31" s="49"/>
    </row>
    <row r="32" spans="1:3" ht="63.75" thickBot="1" x14ac:dyDescent="0.3">
      <c r="A32" s="33" t="s">
        <v>59</v>
      </c>
      <c r="B32" s="47"/>
      <c r="C32" s="23"/>
    </row>
    <row r="38" ht="18" customHeight="1" x14ac:dyDescent="0.25"/>
    <row r="44" ht="18.600000000000001" customHeight="1" x14ac:dyDescent="0.25"/>
    <row r="45" ht="18" customHeight="1" x14ac:dyDescent="0.25"/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14" sqref="A14:J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5" thickBot="1" x14ac:dyDescent="0.3">
      <c r="A2" s="132" t="s">
        <v>12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7" customHeight="1" thickBot="1" x14ac:dyDescent="0.3">
      <c r="A3" s="17" t="s">
        <v>39</v>
      </c>
      <c r="B3" s="105"/>
      <c r="C3" s="128"/>
      <c r="D3" s="128"/>
      <c r="E3" s="128"/>
      <c r="F3" s="128"/>
      <c r="G3" s="128"/>
      <c r="H3" s="128"/>
      <c r="I3" s="128"/>
      <c r="J3" s="12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.75" thickBot="1" x14ac:dyDescent="0.3">
      <c r="A7" s="110"/>
      <c r="B7" s="111"/>
      <c r="C7" s="111"/>
      <c r="D7" s="112"/>
      <c r="E7" s="113"/>
      <c r="F7" s="113"/>
      <c r="G7" s="123"/>
      <c r="H7" s="124"/>
      <c r="I7" s="124"/>
      <c r="J7" s="125"/>
    </row>
    <row r="8" spans="1:10" ht="21.75" customHeight="1" thickTop="1" thickBot="1" x14ac:dyDescent="0.3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 x14ac:dyDescent="0.3">
      <c r="A9" s="102"/>
      <c r="B9" s="103"/>
      <c r="C9" s="103"/>
      <c r="D9" s="104"/>
      <c r="E9" s="114" t="s">
        <v>3</v>
      </c>
      <c r="F9" s="114"/>
      <c r="G9" s="114" t="s">
        <v>4</v>
      </c>
      <c r="H9" s="114"/>
      <c r="I9" s="114" t="s">
        <v>5</v>
      </c>
      <c r="J9" s="115"/>
    </row>
    <row r="10" spans="1:10" s="5" customFormat="1" ht="15.75" thickBot="1" x14ac:dyDescent="0.3">
      <c r="A10" s="121" t="s">
        <v>16</v>
      </c>
      <c r="B10" s="122"/>
      <c r="C10" s="122"/>
      <c r="D10" s="14" t="s">
        <v>37</v>
      </c>
      <c r="E10" s="105"/>
      <c r="F10" s="106"/>
      <c r="G10" s="105"/>
      <c r="H10" s="106"/>
      <c r="I10" s="116"/>
      <c r="J10" s="117"/>
    </row>
    <row r="11" spans="1:10" s="5" customFormat="1" ht="15.75" thickBot="1" x14ac:dyDescent="0.3">
      <c r="A11" s="15" t="s">
        <v>18</v>
      </c>
      <c r="B11" s="16"/>
      <c r="C11" s="16"/>
      <c r="D11" s="13"/>
      <c r="E11" s="105"/>
      <c r="F11" s="106"/>
      <c r="G11" s="105"/>
      <c r="H11" s="106"/>
      <c r="I11" s="116"/>
      <c r="J11" s="117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/>
      <c r="J12" s="6" t="s">
        <v>6</v>
      </c>
    </row>
    <row r="13" spans="1:10" ht="5.25" customHeight="1" thickBot="1" x14ac:dyDescent="0.3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 x14ac:dyDescent="0.3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.75" thickBot="1" x14ac:dyDescent="0.3">
      <c r="A15" s="130"/>
      <c r="B15" s="131"/>
      <c r="C15" s="131"/>
      <c r="D15" s="131"/>
      <c r="E15" s="114" t="s">
        <v>3</v>
      </c>
      <c r="F15" s="114"/>
      <c r="G15" s="114" t="s">
        <v>4</v>
      </c>
      <c r="H15" s="114"/>
      <c r="I15" s="114" t="s">
        <v>5</v>
      </c>
      <c r="J15" s="115"/>
    </row>
    <row r="16" spans="1:10" ht="32.25" customHeight="1" thickBot="1" x14ac:dyDescent="0.3">
      <c r="A16" s="88" t="s">
        <v>14</v>
      </c>
      <c r="B16" s="100"/>
      <c r="C16" s="100"/>
      <c r="D16" s="100"/>
      <c r="E16" s="69"/>
      <c r="F16" s="69"/>
      <c r="G16" s="69"/>
      <c r="H16" s="69"/>
      <c r="I16" s="86"/>
      <c r="J16" s="87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/>
      <c r="J17" s="6" t="s">
        <v>7</v>
      </c>
    </row>
    <row r="18" spans="1:10" ht="32.25" customHeight="1" thickBot="1" x14ac:dyDescent="0.3">
      <c r="A18" s="126" t="s">
        <v>15</v>
      </c>
      <c r="B18" s="127"/>
      <c r="C18" s="127"/>
      <c r="D18" s="127"/>
      <c r="E18" s="61">
        <f>E16*(8-I12)*I17</f>
        <v>0</v>
      </c>
      <c r="F18" s="61"/>
      <c r="G18" s="61">
        <f>G16*(8-I12)*I17</f>
        <v>0</v>
      </c>
      <c r="H18" s="61"/>
      <c r="I18" s="61">
        <f>I16*(8-I12)*I17</f>
        <v>0</v>
      </c>
      <c r="J18" s="62"/>
    </row>
    <row r="19" spans="1:10" ht="3.75" customHeight="1" thickBo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 x14ac:dyDescent="0.3">
      <c r="A20" s="95" t="s">
        <v>21</v>
      </c>
      <c r="B20" s="96"/>
      <c r="C20" s="96"/>
      <c r="D20" s="96"/>
      <c r="E20" s="69"/>
      <c r="F20" s="69"/>
      <c r="G20" s="69"/>
      <c r="H20" s="69"/>
      <c r="I20" s="86"/>
      <c r="J20" s="87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 x14ac:dyDescent="0.3">
      <c r="A22" s="84" t="s">
        <v>22</v>
      </c>
      <c r="B22" s="85"/>
      <c r="C22" s="85"/>
      <c r="D22" s="85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0" ht="5.25" customHeight="1" thickBot="1" x14ac:dyDescent="0.3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 x14ac:dyDescent="0.3">
      <c r="A24" s="95" t="s">
        <v>23</v>
      </c>
      <c r="B24" s="96"/>
      <c r="C24" s="96"/>
      <c r="D24" s="96"/>
      <c r="E24" s="69"/>
      <c r="F24" s="69"/>
      <c r="G24" s="69"/>
      <c r="H24" s="69"/>
      <c r="I24" s="86"/>
      <c r="J24" s="87"/>
    </row>
    <row r="25" spans="1:10" ht="15.75" thickBot="1" x14ac:dyDescent="0.3">
      <c r="A25" s="88" t="s">
        <v>24</v>
      </c>
      <c r="B25" s="89"/>
      <c r="C25" s="89"/>
      <c r="D25" s="89"/>
      <c r="E25" s="89"/>
      <c r="F25" s="89"/>
      <c r="G25" s="89"/>
      <c r="H25" s="89"/>
      <c r="I25" s="12"/>
      <c r="J25" s="6" t="s">
        <v>7</v>
      </c>
    </row>
    <row r="26" spans="1:10" ht="36" customHeight="1" thickBot="1" x14ac:dyDescent="0.3">
      <c r="A26" s="90" t="s">
        <v>26</v>
      </c>
      <c r="B26" s="91"/>
      <c r="C26" s="91"/>
      <c r="D26" s="91"/>
      <c r="E26" s="61">
        <f>E24*(8-I12)*I25</f>
        <v>0</v>
      </c>
      <c r="F26" s="61"/>
      <c r="G26" s="61">
        <f>G24*(8-I12)*I25</f>
        <v>0</v>
      </c>
      <c r="H26" s="61"/>
      <c r="I26" s="61">
        <f>I24*(8-I12)*I25</f>
        <v>0</v>
      </c>
      <c r="J26" s="62"/>
    </row>
    <row r="27" spans="1:10" ht="4.5" customHeight="1" thickBot="1" x14ac:dyDescent="0.3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30" customHeight="1" thickBot="1" x14ac:dyDescent="0.3">
      <c r="A28" s="72" t="s">
        <v>27</v>
      </c>
      <c r="B28" s="73"/>
      <c r="C28" s="73"/>
      <c r="D28" s="73"/>
      <c r="E28" s="61">
        <f>D11*(E18+E22+E26)</f>
        <v>0</v>
      </c>
      <c r="F28" s="61"/>
      <c r="G28" s="61">
        <f>D11*(G18+G22+G26)</f>
        <v>0</v>
      </c>
      <c r="H28" s="61"/>
      <c r="I28" s="61">
        <f>D11*(I18+I22+I26)</f>
        <v>0</v>
      </c>
      <c r="J28" s="62"/>
    </row>
    <row r="29" spans="1:10" ht="29.25" customHeight="1" thickBot="1" x14ac:dyDescent="0.3">
      <c r="A29" s="66" t="s">
        <v>55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29.25" customHeight="1" thickBot="1" x14ac:dyDescent="0.3">
      <c r="A30" s="88" t="s">
        <v>29</v>
      </c>
      <c r="B30" s="100"/>
      <c r="C30" s="100"/>
      <c r="D30" s="100"/>
      <c r="E30" s="69"/>
      <c r="F30" s="69"/>
      <c r="G30" s="69"/>
      <c r="H30" s="69"/>
      <c r="I30" s="69"/>
      <c r="J30" s="70"/>
    </row>
    <row r="31" spans="1:10" ht="48" customHeight="1" thickBot="1" x14ac:dyDescent="0.3">
      <c r="A31" s="88" t="s">
        <v>30</v>
      </c>
      <c r="B31" s="100"/>
      <c r="C31" s="100"/>
      <c r="D31" s="100"/>
      <c r="E31" s="69"/>
      <c r="F31" s="69"/>
      <c r="G31" s="69"/>
      <c r="H31" s="69"/>
      <c r="I31" s="69"/>
      <c r="J31" s="70"/>
    </row>
    <row r="32" spans="1:10" ht="39" customHeight="1" thickBot="1" x14ac:dyDescent="0.3">
      <c r="A32" s="64" t="s">
        <v>31</v>
      </c>
      <c r="B32" s="65"/>
      <c r="C32" s="65"/>
      <c r="D32" s="65"/>
      <c r="E32" s="61">
        <f>(E30+E31)*1*(8-I12)</f>
        <v>0</v>
      </c>
      <c r="F32" s="61"/>
      <c r="G32" s="61">
        <f>(G30+G31)*1*(8-I12)</f>
        <v>0</v>
      </c>
      <c r="H32" s="61"/>
      <c r="I32" s="61">
        <f>(I30+I31)*1*(8-I12)</f>
        <v>0</v>
      </c>
      <c r="J32" s="62"/>
    </row>
    <row r="33" spans="1:10" ht="30" customHeight="1" thickBot="1" x14ac:dyDescent="0.3">
      <c r="A33" s="66" t="s">
        <v>56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 ht="51" customHeight="1" thickBot="1" x14ac:dyDescent="0.3">
      <c r="A34" s="88" t="s">
        <v>28</v>
      </c>
      <c r="B34" s="100"/>
      <c r="C34" s="100"/>
      <c r="D34" s="100"/>
      <c r="E34" s="69"/>
      <c r="F34" s="69"/>
      <c r="G34" s="69"/>
      <c r="H34" s="69"/>
      <c r="I34" s="69"/>
      <c r="J34" s="70"/>
    </row>
    <row r="35" spans="1:10" ht="3.75" customHeight="1" thickBot="1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s="7" customFormat="1" ht="39.75" customHeight="1" thickBot="1" x14ac:dyDescent="0.3">
      <c r="A36" s="79" t="s">
        <v>32</v>
      </c>
      <c r="B36" s="80"/>
      <c r="C36" s="80"/>
      <c r="D36" s="80"/>
      <c r="E36" s="63">
        <f>E11+E28+E34+E32</f>
        <v>0</v>
      </c>
      <c r="F36" s="63"/>
      <c r="G36" s="63">
        <f>G11+G28+G34+G32</f>
        <v>0</v>
      </c>
      <c r="H36" s="63"/>
      <c r="I36" s="63">
        <f>I11+I28+I34+I32</f>
        <v>0</v>
      </c>
      <c r="J36" s="71"/>
    </row>
    <row r="37" spans="1:10" ht="9.75" customHeight="1" x14ac:dyDescent="0.25"/>
    <row r="38" spans="1:10" ht="30" customHeight="1" x14ac:dyDescent="0.25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32.25" customHeight="1" x14ac:dyDescent="0.25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ht="46.5" customHeight="1" x14ac:dyDescent="0.25">
      <c r="A40" s="81" t="s">
        <v>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44.25" customHeight="1" x14ac:dyDescent="0.25">
      <c r="A41" s="101" t="s">
        <v>11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31.5" customHeight="1" x14ac:dyDescent="0.25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33" customHeight="1" x14ac:dyDescent="0.25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39" customHeight="1" x14ac:dyDescent="0.25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2021-02-04T13:26:24Z</dcterms:modified>
</cp:coreProperties>
</file>