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seznam!$A$1:$F$295</definedName>
  </definedNames>
  <calcPr calcId="125725"/>
</workbook>
</file>

<file path=xl/calcChain.xml><?xml version="1.0" encoding="utf-8"?>
<calcChain xmlns="http://schemas.openxmlformats.org/spreadsheetml/2006/main">
  <c r="E72" i="1"/>
  <c r="D57" i="3" l="1"/>
  <c r="F57" s="1"/>
  <c r="C57"/>
  <c r="C34"/>
  <c r="C33"/>
  <c r="E240" i="1" l="1"/>
  <c r="E239"/>
  <c r="E115"/>
</calcChain>
</file>

<file path=xl/sharedStrings.xml><?xml version="1.0" encoding="utf-8"?>
<sst xmlns="http://schemas.openxmlformats.org/spreadsheetml/2006/main" count="1777" uniqueCount="1264">
  <si>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</si>
  <si>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</si>
  <si>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</si>
  <si>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</si>
  <si>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</si>
  <si>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</si>
  <si>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</si>
  <si>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</si>
  <si>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</si>
  <si>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</si>
  <si>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</si>
  <si>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</si>
  <si>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</si>
  <si>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</si>
  <si>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</si>
  <si>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</si>
  <si>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</si>
  <si>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</si>
  <si>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</si>
  <si>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</si>
  <si>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</si>
  <si>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</si>
  <si>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</si>
  <si>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</si>
  <si>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</si>
  <si>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</si>
  <si>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</si>
  <si>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</si>
  <si>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</si>
  <si>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</si>
  <si>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</si>
  <si>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</si>
  <si>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</si>
  <si>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</si>
  <si>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</si>
  <si>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</si>
  <si>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</si>
  <si>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</si>
  <si>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</si>
  <si>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</si>
  <si>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</si>
  <si>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</si>
  <si>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</si>
  <si>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</si>
  <si>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</si>
  <si>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</si>
  <si>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</si>
  <si>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</si>
  <si>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</si>
  <si>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</si>
  <si>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</si>
  <si>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</si>
  <si>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</si>
  <si>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</si>
  <si>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</si>
  <si>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</si>
  <si>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</si>
  <si>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</si>
  <si>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</si>
  <si>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</si>
  <si>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</si>
  <si>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</si>
  <si>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</si>
  <si>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</si>
  <si>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</si>
  <si>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</si>
  <si>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</si>
  <si>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</si>
  <si>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</si>
  <si>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</si>
  <si>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</si>
  <si>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</si>
  <si>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</si>
  <si>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</si>
  <si>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</si>
  <si>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</si>
  <si>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</si>
  <si>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</si>
  <si>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</si>
  <si>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</si>
  <si>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</si>
  <si>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</si>
  <si>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</si>
  <si>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</si>
  <si>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</si>
  <si>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</si>
  <si>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</si>
  <si>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</si>
  <si>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</si>
  <si>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</si>
  <si>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</si>
  <si>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</si>
  <si>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</si>
  <si>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</si>
  <si>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</si>
  <si>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</si>
  <si>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</si>
  <si>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</si>
  <si>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</si>
  <si>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</si>
  <si>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</si>
  <si>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</si>
  <si>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</si>
  <si>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</si>
  <si>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</si>
  <si>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</si>
  <si>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</si>
  <si>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</si>
  <si>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</si>
  <si>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</si>
  <si>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</si>
  <si>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</si>
  <si>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</si>
  <si>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</si>
  <si>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</si>
  <si>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</si>
  <si>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</si>
  <si>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</si>
  <si>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</si>
  <si>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</si>
  <si>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</si>
  <si>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</si>
  <si>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</si>
  <si>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</si>
  <si>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</si>
  <si>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</si>
  <si>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</si>
  <si>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</si>
  <si>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</si>
  <si>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</si>
  <si>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</si>
  <si>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</si>
  <si>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</si>
  <si>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</si>
  <si>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</si>
  <si>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</si>
  <si>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</si>
  <si>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</si>
  <si>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</si>
  <si>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</si>
  <si>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</si>
  <si>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</si>
  <si>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</si>
  <si>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</si>
  <si>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</si>
  <si>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</si>
  <si>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</si>
  <si>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</si>
  <si>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</si>
  <si>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</si>
  <si>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</si>
  <si>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</si>
  <si>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</si>
  <si>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</si>
  <si>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</si>
  <si>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</si>
  <si>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</si>
  <si>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</si>
  <si>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</si>
  <si>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</si>
  <si>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</si>
  <si>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</si>
  <si>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</si>
  <si>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</si>
  <si>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</si>
  <si>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</si>
  <si>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</si>
  <si>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</si>
  <si>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</si>
  <si>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</si>
  <si>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</si>
  <si>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</si>
  <si>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</si>
  <si>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</si>
  <si>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</si>
  <si>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</si>
  <si>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</si>
  <si>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</si>
  <si>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</si>
  <si>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</si>
  <si>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</si>
  <si>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</si>
  <si>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</si>
  <si>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</si>
  <si>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</si>
  <si>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</si>
  <si>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</si>
  <si>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</si>
  <si>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</si>
  <si>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</si>
  <si>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</si>
  <si>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</si>
  <si>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</si>
  <si>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</si>
  <si>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</si>
  <si>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</si>
  <si>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</si>
  <si>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</si>
  <si>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</si>
  <si>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</si>
  <si>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</si>
  <si>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</si>
  <si>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</si>
  <si>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</si>
  <si>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</si>
  <si>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</si>
  <si>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</si>
  <si>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</si>
  <si>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</si>
  <si>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</si>
  <si>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</si>
  <si>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</si>
  <si>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</si>
  <si>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</si>
  <si>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</si>
  <si>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</si>
  <si>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</si>
  <si>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</si>
  <si>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</si>
  <si>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</si>
  <si>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</si>
  <si>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</si>
  <si>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</si>
  <si>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</si>
  <si>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</si>
  <si>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</si>
  <si>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</si>
  <si>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</si>
  <si>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</si>
  <si>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</si>
  <si>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</si>
  <si>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</si>
  <si>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</si>
  <si>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</si>
  <si>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</si>
  <si>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</si>
  <si>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</si>
  <si>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</si>
  <si>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</si>
  <si>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</si>
  <si>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</si>
  <si>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</si>
  <si>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</si>
  <si>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</si>
  <si>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</si>
  <si>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</si>
  <si>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</si>
  <si>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</si>
  <si>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</si>
  <si>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</si>
  <si>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</si>
  <si>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</si>
  <si>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</si>
  <si>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</si>
  <si>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</si>
  <si>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</si>
  <si>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</si>
  <si>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</si>
  <si>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</si>
  <si>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</si>
  <si>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</si>
  <si>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</si>
  <si>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</si>
  <si>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</si>
  <si>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</si>
  <si>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</si>
  <si>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</si>
  <si>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</si>
  <si>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</si>
  <si>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</si>
  <si>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</si>
  <si>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</si>
  <si>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</si>
  <si>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</si>
  <si>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</si>
  <si>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</si>
  <si>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</si>
  <si>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</si>
  <si>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</si>
  <si>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</si>
  <si>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</si>
  <si>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</si>
  <si>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</si>
  <si>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</si>
  <si>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</si>
  <si>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</si>
  <si>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</si>
  <si>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</si>
  <si>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</si>
  <si>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</si>
  <si>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</si>
  <si>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</si>
  <si>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</si>
  <si>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</si>
  <si>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</si>
  <si>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</si>
  <si>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</si>
  <si>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</si>
  <si>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</si>
  <si>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</si>
  <si>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</si>
  <si>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</si>
  <si>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</si>
  <si>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</si>
  <si>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</si>
  <si>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</si>
  <si>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</si>
  <si>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</si>
  <si>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</si>
  <si>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</si>
  <si>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</si>
  <si>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</si>
  <si>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</si>
  <si>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</si>
  <si>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</si>
  <si>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</si>
  <si>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</si>
  <si>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</si>
  <si>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</si>
  <si>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</si>
  <si>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</si>
  <si>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</si>
  <si>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</si>
  <si>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</si>
  <si>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</si>
  <si>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</si>
  <si>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</si>
  <si>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</si>
  <si>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</si>
  <si>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</si>
  <si>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</si>
  <si>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</si>
  <si>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</si>
  <si>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</si>
  <si>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</si>
  <si>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</si>
  <si>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</si>
  <si>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</si>
  <si>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</si>
  <si>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</si>
  <si>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</si>
  <si>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</si>
  <si>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</si>
  <si>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</si>
  <si>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</si>
  <si>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</si>
  <si>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</si>
  <si>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</si>
  <si>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</si>
  <si>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</si>
  <si>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</si>
  <si>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</si>
  <si>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</si>
  <si>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</si>
  <si>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</si>
  <si>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</si>
  <si>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</si>
  <si>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</si>
  <si>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</si>
  <si>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</si>
  <si>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</si>
  <si>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</si>
  <si>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</si>
  <si>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</si>
  <si>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</si>
  <si>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</si>
  <si>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</si>
  <si>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</si>
  <si>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</si>
  <si>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</si>
  <si>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</si>
  <si>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</si>
  <si>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</si>
  <si>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</si>
  <si>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</si>
  <si>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</si>
  <si>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</si>
  <si>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</si>
  <si>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</si>
  <si>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</si>
  <si>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</si>
  <si>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</si>
  <si>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</si>
  <si>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</si>
  <si>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</si>
  <si>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</si>
  <si>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</si>
  <si>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</si>
  <si>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</si>
  <si>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</si>
  <si>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</si>
  <si>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</si>
  <si>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</si>
  <si>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</si>
  <si>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</si>
  <si>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</si>
  <si>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</si>
  <si>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</si>
  <si>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</si>
  <si>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</si>
  <si>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</si>
  <si>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</si>
  <si>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</si>
  <si>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</si>
  <si>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</si>
  <si>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</si>
  <si>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</si>
  <si>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</si>
  <si>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</si>
  <si>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</si>
  <si>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</si>
  <si>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</si>
  <si>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</si>
  <si>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</si>
  <si>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</si>
  <si>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</si>
  <si>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</si>
  <si>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</si>
  <si>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</si>
  <si>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</si>
  <si>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</si>
  <si>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</si>
  <si>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</si>
  <si>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</si>
  <si>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</si>
  <si>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</si>
  <si>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</si>
  <si>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</si>
  <si>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</si>
  <si>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</si>
  <si>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</si>
  <si>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</si>
  <si>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</si>
  <si>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</si>
  <si>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</si>
  <si>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</si>
  <si>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</si>
  <si>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</si>
  <si>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</si>
  <si>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</si>
  <si>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</si>
  <si>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</si>
  <si>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</si>
  <si>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</si>
  <si>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</si>
  <si>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</si>
  <si>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</si>
  <si>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</si>
  <si>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</si>
  <si>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</si>
  <si>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</si>
  <si>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</si>
  <si>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</si>
  <si>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</si>
  <si>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</si>
  <si>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</si>
  <si>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</si>
  <si>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</si>
  <si>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</si>
  <si>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</si>
  <si>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</si>
  <si>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</si>
  <si>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</si>
  <si>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</si>
  <si>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</si>
  <si>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</si>
  <si>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</si>
  <si>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</si>
  <si>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</si>
  <si>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</si>
  <si>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</si>
  <si>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</si>
  <si>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</si>
  <si>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</si>
  <si>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</si>
  <si>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</si>
  <si>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</si>
  <si>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</si>
  <si>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</si>
  <si>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</si>
  <si>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</si>
  <si>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</si>
  <si>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</si>
  <si>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</si>
  <si>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</si>
  <si>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</si>
  <si>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</si>
  <si>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</si>
  <si>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</si>
  <si>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</si>
  <si>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</si>
  <si>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</si>
  <si>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</si>
  <si>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</si>
  <si>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</si>
  <si>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</si>
  <si>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</si>
  <si>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</si>
  <si>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</si>
  <si>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</si>
  <si>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</si>
  <si>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</si>
  <si>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</si>
  <si>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</si>
  <si>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</si>
  <si>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</si>
  <si>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</si>
  <si>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</si>
  <si>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</si>
  <si>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</si>
  <si>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</si>
  <si>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</si>
  <si>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</si>
  <si>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</si>
  <si>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</si>
  <si>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</si>
  <si>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</si>
  <si>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</si>
  <si>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</si>
  <si>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</si>
  <si>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</si>
  <si>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</si>
  <si>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</si>
  <si>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</si>
  <si>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</si>
  <si>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</si>
  <si>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</si>
  <si>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</si>
  <si>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</si>
  <si>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</si>
  <si>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</si>
  <si>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</si>
  <si>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</si>
  <si>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</si>
  <si>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</si>
  <si>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</si>
  <si>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</si>
  <si>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</si>
  <si>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</si>
  <si>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</si>
  <si>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</si>
  <si>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</si>
  <si>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</si>
  <si>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</si>
  <si>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</si>
  <si>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</si>
  <si>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</si>
  <si>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</si>
  <si>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</si>
  <si>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</si>
  <si>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</si>
  <si>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</si>
  <si>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</si>
  <si>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</si>
  <si>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</si>
  <si>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</si>
  <si>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</si>
  <si>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</si>
  <si>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</si>
  <si>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</si>
  <si>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</si>
  <si>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</si>
  <si>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</si>
  <si>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</si>
  <si>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</si>
  <si>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</si>
  <si>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</si>
  <si>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</si>
  <si>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</si>
  <si>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</si>
  <si>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</si>
  <si>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</si>
  <si>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</si>
  <si>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</si>
  <si>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</si>
  <si>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</si>
  <si>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</si>
  <si>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</si>
  <si>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</si>
  <si>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</si>
  <si>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</si>
  <si>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</si>
  <si>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</si>
  <si>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</si>
  <si>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</si>
  <si>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</si>
  <si>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</si>
  <si>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</si>
  <si>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</si>
  <si>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</si>
  <si>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</si>
  <si>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</si>
  <si>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</si>
  <si>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</si>
  <si>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</si>
  <si>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</si>
  <si>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</si>
  <si>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</si>
  <si>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</si>
  <si>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</si>
  <si>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</si>
  <si>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</si>
  <si>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</si>
  <si>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</si>
  <si>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</si>
  <si>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</si>
  <si>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</si>
  <si>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</si>
  <si>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</si>
  <si>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</si>
  <si>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</si>
  <si>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</si>
  <si>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</si>
  <si>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</si>
  <si>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</si>
  <si>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</si>
  <si>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</si>
  <si>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</si>
  <si>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</si>
  <si>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</si>
  <si>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</si>
  <si>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</si>
  <si>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</si>
  <si>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</si>
  <si>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</si>
  <si>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</si>
  <si>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</si>
  <si>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</si>
  <si>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</si>
  <si>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</si>
  <si>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</si>
  <si>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</si>
  <si>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</si>
  <si>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</si>
  <si>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</si>
  <si>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</si>
  <si>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</si>
  <si>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</si>
  <si>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</si>
  <si>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</si>
  <si>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</si>
  <si>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</si>
  <si>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</si>
  <si>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</si>
  <si>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</si>
  <si>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</si>
  <si>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</si>
  <si>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</si>
  <si>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</si>
  <si>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</si>
  <si>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</si>
  <si>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</si>
  <si>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</si>
  <si>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</si>
  <si>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</si>
  <si>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</si>
  <si>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</si>
  <si>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</si>
  <si>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</si>
  <si>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</si>
  <si>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</si>
  <si>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</si>
  <si>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</si>
  <si>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</si>
  <si>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</si>
  <si>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</si>
  <si>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</si>
  <si>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</si>
  <si>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</si>
  <si>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</si>
  <si>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</si>
  <si>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</si>
  <si>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</si>
  <si>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</si>
  <si>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</si>
  <si>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</si>
  <si>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</si>
  <si>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</si>
  <si>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</si>
  <si>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</si>
  <si>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</si>
  <si>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</si>
  <si>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</si>
  <si>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</si>
  <si>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</si>
  <si>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</si>
  <si>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</si>
  <si>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</si>
  <si>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</si>
  <si>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</si>
  <si>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</si>
  <si>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</si>
  <si>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</si>
  <si>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</si>
  <si>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</si>
  <si>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</si>
  <si>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</si>
  <si>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</si>
  <si>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</si>
  <si>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</si>
  <si>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</si>
  <si>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</si>
  <si>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</si>
  <si>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</si>
  <si>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</si>
  <si>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</si>
  <si>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</si>
  <si>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</si>
  <si>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</si>
  <si>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</si>
  <si>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</si>
  <si>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</si>
  <si>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</si>
  <si>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</si>
  <si>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</si>
  <si>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</si>
  <si>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</si>
  <si>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</si>
  <si>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</si>
  <si>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</si>
  <si>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</si>
  <si>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</si>
  <si>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</si>
  <si>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</si>
  <si>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</si>
  <si>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</si>
  <si>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</si>
  <si>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</si>
  <si>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</si>
  <si>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</si>
  <si>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</si>
  <si>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</si>
  <si>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</si>
  <si>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</si>
  <si>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</si>
  <si>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</si>
  <si>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</si>
  <si>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</si>
  <si>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</si>
  <si>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</si>
  <si>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</si>
  <si>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</si>
  <si>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</si>
  <si>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</si>
  <si>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</si>
  <si>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</si>
  <si>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</si>
  <si>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</si>
  <si>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</si>
  <si>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</si>
  <si>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</si>
  <si>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</si>
  <si>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</si>
  <si>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</si>
  <si>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</si>
  <si>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</si>
  <si>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</si>
  <si>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</si>
  <si>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</si>
  <si>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</si>
  <si>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</si>
  <si>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</si>
  <si>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</si>
  <si>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</si>
  <si>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</si>
  <si>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</si>
  <si>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</si>
  <si>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</si>
  <si>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</si>
  <si>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</si>
  <si>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</si>
  <si>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</si>
  <si>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</si>
  <si>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</si>
  <si>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</si>
  <si>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</si>
  <si>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</si>
  <si>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</si>
  <si>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</si>
  <si>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</si>
  <si>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</si>
  <si>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</si>
  <si>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</si>
  <si>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</si>
  <si>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</si>
  <si>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</si>
  <si>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</si>
  <si>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</si>
  <si>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</si>
  <si>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</si>
  <si>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</si>
  <si>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</si>
  <si>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</si>
  <si>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</si>
  <si>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</si>
  <si>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</si>
  <si>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</si>
  <si>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</si>
  <si>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</si>
  <si>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</si>
  <si>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</si>
  <si>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</si>
  <si>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</si>
  <si>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</si>
  <si>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</si>
  <si>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</si>
  <si>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</si>
  <si>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</si>
  <si>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</si>
  <si>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</si>
  <si>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</si>
  <si>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</si>
  <si>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</si>
  <si>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</si>
  <si>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</si>
  <si>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</si>
  <si>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</si>
  <si>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</si>
  <si>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</si>
  <si>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</si>
  <si>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</si>
  <si>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</si>
  <si>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</si>
  <si>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</si>
  <si>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</si>
  <si>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</si>
  <si>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</si>
  <si>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</si>
  <si>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</si>
  <si>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</si>
  <si>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</si>
  <si>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</si>
  <si>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</si>
  <si>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</si>
  <si>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</si>
  <si>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</si>
  <si>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</si>
  <si>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</si>
  <si>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</si>
  <si>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</si>
  <si>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</si>
  <si>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</si>
  <si>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</si>
  <si>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</si>
  <si>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</si>
  <si>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</si>
  <si>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</si>
  <si>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</si>
  <si>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</si>
  <si>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</si>
  <si>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</si>
  <si>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</si>
  <si>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</si>
  <si>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</si>
  <si>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</si>
  <si>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</si>
  <si>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</si>
  <si>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</si>
  <si>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</si>
  <si>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</si>
  <si>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</si>
  <si>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</si>
  <si>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</si>
  <si>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</si>
  <si>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</si>
  <si>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</si>
  <si>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</si>
  <si>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</si>
  <si>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</si>
  <si>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</si>
  <si>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</si>
  <si>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</si>
  <si>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</si>
  <si>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</si>
  <si>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</si>
  <si>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</si>
  <si>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</si>
  <si>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</si>
  <si>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</si>
  <si>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</si>
  <si>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</si>
  <si>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</si>
  <si>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</si>
  <si>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</si>
  <si>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</si>
  <si>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</si>
  <si>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</si>
  <si>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</si>
  <si>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</si>
  <si>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</si>
  <si>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</si>
  <si>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</si>
  <si>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</si>
  <si>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</si>
  <si>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</si>
  <si>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</si>
  <si>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</si>
  <si>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</si>
  <si>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</si>
  <si>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</si>
  <si>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</si>
  <si>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</si>
  <si>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</si>
  <si>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</si>
  <si>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</si>
  <si>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</si>
  <si>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</si>
  <si>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</si>
  <si>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</si>
  <si>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</si>
  <si>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</si>
  <si>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</si>
  <si>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</si>
  <si>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</si>
  <si>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</si>
  <si>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</si>
  <si>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</si>
  <si>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</si>
  <si>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</si>
  <si>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</si>
  <si>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</si>
  <si>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</si>
  <si>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</si>
  <si>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</si>
  <si>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</si>
  <si>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</si>
  <si>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</si>
  <si>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</si>
  <si>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</si>
  <si>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</si>
  <si>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</si>
  <si>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</si>
  <si>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</si>
  <si>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</si>
  <si>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</si>
  <si>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</si>
  <si>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</si>
  <si>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</si>
  <si>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</si>
  <si>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</si>
  <si>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</si>
  <si>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</si>
  <si>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</si>
  <si>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</si>
  <si>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</si>
  <si>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</si>
  <si>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</si>
  <si>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</si>
  <si>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</si>
  <si>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</si>
  <si>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</si>
  <si>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</si>
  <si>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</si>
  <si>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</si>
  <si>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</si>
  <si>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</si>
  <si>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</si>
  <si>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</si>
  <si>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</si>
  <si>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</si>
  <si>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</si>
  <si>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</si>
  <si>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</si>
  <si>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</si>
  <si>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</si>
  <si>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</si>
  <si>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</si>
  <si>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</si>
  <si>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</si>
  <si>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</si>
  <si>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</si>
  <si>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</si>
  <si>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</si>
  <si>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</si>
  <si>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</si>
  <si>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</si>
  <si>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</si>
  <si>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</si>
  <si>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</si>
  <si>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</si>
  <si>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</si>
  <si>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</si>
  <si>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</si>
  <si>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</si>
  <si>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</si>
  <si>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</si>
  <si>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</si>
  <si>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</si>
  <si>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</si>
  <si>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</si>
  <si>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</si>
  <si>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</si>
  <si>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</si>
  <si>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</si>
  <si>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</si>
  <si>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</si>
  <si>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</si>
  <si>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</si>
  <si>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</si>
  <si>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</si>
  <si>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</si>
  <si>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</si>
  <si>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</si>
  <si>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</si>
  <si>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</si>
  <si>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</si>
  <si>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</si>
  <si>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</si>
  <si>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</si>
  <si>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</si>
  <si>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</si>
  <si>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</si>
  <si>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</si>
  <si>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</si>
  <si>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</si>
  <si>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</si>
  <si>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</si>
  <si>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</si>
  <si>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</si>
  <si>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</si>
  <si>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</si>
  <si>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</si>
  <si>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</si>
  <si>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</si>
  <si>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</si>
  <si>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</si>
  <si>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</si>
  <si>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</si>
  <si>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</si>
  <si>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</si>
  <si>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</si>
  <si>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</si>
  <si>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</si>
  <si>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</si>
  <si>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</si>
  <si>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</si>
  <si>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</si>
  <si>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</si>
  <si>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</si>
  <si>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</si>
  <si>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</si>
  <si>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</si>
  <si>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</si>
  <si>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</si>
  <si>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</si>
  <si>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</si>
  <si>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</si>
  <si>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</si>
  <si>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</si>
  <si>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</si>
  <si>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</si>
  <si>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</si>
  <si>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</si>
  <si>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</si>
  <si>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</si>
  <si>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</si>
  <si>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</si>
  <si>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</si>
  <si>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</si>
  <si>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</si>
  <si>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</si>
  <si>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</si>
  <si>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</si>
  <si>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</si>
  <si>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</si>
  <si>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</si>
  <si>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</si>
  <si>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</si>
  <si>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</si>
  <si>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</si>
  <si>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</si>
  <si>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</si>
  <si>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</si>
  <si>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</si>
  <si>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</si>
  <si>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</si>
  <si>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</si>
  <si>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</si>
  <si>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</si>
  <si>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</si>
  <si>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</si>
  <si>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</si>
  <si>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</si>
  <si>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</si>
  <si>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</si>
  <si>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</si>
  <si>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</si>
  <si>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</si>
  <si>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</si>
  <si>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</si>
  <si>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</si>
  <si>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</si>
  <si>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</si>
  <si>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</si>
  <si>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</si>
  <si>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</si>
  <si>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</si>
  <si>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</si>
  <si>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</si>
  <si>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</si>
  <si>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</si>
  <si>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</si>
  <si>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</si>
  <si>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</si>
  <si>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</si>
  <si>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</si>
  <si>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</si>
  <si>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</si>
  <si>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</si>
  <si>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</si>
  <si>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</si>
  <si>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</si>
  <si>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</si>
  <si>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</si>
  <si>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</si>
  <si>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</si>
  <si>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</si>
  <si>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</si>
  <si>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</si>
  <si>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</si>
  <si>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</si>
  <si>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</si>
  <si>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</si>
  <si>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</si>
  <si>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</si>
  <si>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</si>
  <si>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</si>
  <si>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</si>
  <si>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</si>
  <si>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</si>
  <si>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</si>
  <si>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</si>
  <si>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</si>
  <si>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</si>
  <si>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</si>
  <si>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</si>
  <si>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</si>
  <si>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</si>
  <si>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</si>
  <si>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</si>
  <si>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</si>
  <si>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</si>
  <si>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</si>
  <si>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</si>
  <si>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</si>
  <si>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</si>
  <si>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</si>
  <si>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</si>
  <si>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</si>
  <si>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</si>
  <si>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</si>
  <si>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</si>
  <si>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</si>
  <si>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</si>
  <si>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</si>
  <si>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</si>
  <si>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</si>
  <si>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</si>
  <si>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</si>
  <si>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</si>
  <si>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</si>
  <si>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</si>
  <si>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</si>
  <si>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</si>
  <si>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</si>
  <si>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</si>
  <si>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</si>
  <si>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</si>
  <si>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</si>
  <si>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</si>
  <si>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</si>
  <si>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</si>
  <si>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</si>
  <si>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</si>
  <si>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</si>
  <si>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</si>
  <si>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</si>
  <si>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</si>
  <si>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</si>
  <si>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</si>
  <si>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</si>
  <si>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</si>
  <si>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</si>
  <si>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</si>
  <si>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</si>
  <si>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</si>
  <si>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</si>
  <si>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</si>
  <si>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</si>
  <si>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</si>
  <si>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</si>
  <si>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</si>
  <si>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</si>
  <si>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</si>
  <si>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</si>
  <si>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</si>
  <si>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</si>
  <si>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</si>
  <si>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</si>
  <si>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</si>
  <si>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</si>
  <si>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</si>
  <si>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</si>
  <si>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</si>
  <si>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</si>
  <si>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</si>
  <si>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</si>
  <si>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</si>
  <si>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</si>
  <si>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</si>
  <si>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</si>
  <si>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</si>
  <si>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</si>
  <si>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</si>
  <si>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</si>
  <si>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</si>
  <si>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</si>
  <si>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</si>
  <si>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</si>
  <si>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</si>
  <si>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</si>
  <si>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</si>
  <si>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</si>
  <si>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</si>
  <si>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</si>
  <si>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</si>
  <si>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</si>
  <si>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</si>
  <si>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</si>
  <si>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</si>
  <si>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</si>
  <si>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</si>
  <si>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</si>
  <si>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</si>
  <si>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</si>
  <si>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</si>
  <si>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</si>
  <si>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</si>
  <si>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</si>
  <si>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</si>
  <si>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</si>
  <si>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</si>
  <si>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</si>
  <si>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</si>
  <si>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</si>
  <si>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</si>
  <si>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</si>
  <si>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r>
      <t>3</t>
    </r>
    <r>
      <rPr>
        <sz val="11"/>
        <color rgb="FFFF0000"/>
        <rFont val="Calibri"/>
        <family val="2"/>
        <charset val="238"/>
        <scheme val="minor"/>
      </rPr>
      <t>+4</t>
    </r>
  </si>
  <si>
    <r>
      <t>4</t>
    </r>
    <r>
      <rPr>
        <sz val="11"/>
        <color rgb="FFFF0000"/>
        <rFont val="Calibri"/>
        <family val="2"/>
        <charset val="238"/>
        <scheme val="minor"/>
      </rPr>
      <t>+2</t>
    </r>
  </si>
  <si>
    <t>Infuzní pumpy</t>
  </si>
  <si>
    <t>Dávkovače</t>
  </si>
  <si>
    <r>
      <t>Bronchskop -</t>
    </r>
    <r>
      <rPr>
        <sz val="11"/>
        <color rgb="FF00B0F0"/>
        <rFont val="Calibri"/>
        <family val="2"/>
        <charset val="238"/>
        <scheme val="minor"/>
      </rPr>
      <t>videobronchoskop</t>
    </r>
  </si>
  <si>
    <t>www.karlstorz.com</t>
  </si>
  <si>
    <t>Analyzátor ROTEM</t>
  </si>
  <si>
    <t>KARIM + IPCHO+COS</t>
  </si>
  <si>
    <t>KARIM+COS</t>
  </si>
  <si>
    <t>společné využití</t>
  </si>
  <si>
    <t>Systém pro semiinvazivní hemodynamiku (kalibrovaná technika)</t>
  </si>
  <si>
    <t>Systém pro neinvazivní monitoraci hemodynamiky (bioimpedance/bioreaktance)</t>
  </si>
  <si>
    <t>Ultrazvukový přístroj (lineární, břišní a kardiální sonda)</t>
  </si>
  <si>
    <t>Systém pro invazivní ohřev organismu pacienta Thermogard</t>
  </si>
  <si>
    <t>Monitor tkáňové oximetrie</t>
  </si>
  <si>
    <t>Neuromonitorace (BIS)</t>
  </si>
  <si>
    <t>Enterální pumpy - univerzální použití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</si>
</sst>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0" fillId="0" borderId="1" xfId="0" applyNumberForma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horizontal="right" vertical="top"/>
    </xf>
    <xf numFmtId="0" fontId="16" fillId="5" borderId="1" xfId="0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/>
    <xf numFmtId="0" fontId="17" fillId="0" borderId="1" xfId="2" applyBorder="1" applyAlignment="1" applyProtection="1"/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3">
    <cellStyle name="čárky" xfId="1" builtinId="3"/>
    <cellStyle name="Hypertextový odkaz" xfId="2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lstor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5"/>
  <sheetViews>
    <sheetView tabSelected="1" zoomScale="90" zoomScaleNormal="90" workbookViewId="0">
      <selection activeCell="E16" sqref="E16"/>
    </sheetView>
  </sheetViews>
  <sheetFormatPr defaultRowHeight="15.7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6.85546875" customWidth="1"/>
    <col min="8" max="8" width="14" customWidth="1"/>
  </cols>
  <sheetData>
    <row r="1" spans="1:8" s="126" customFormat="1" ht="53.25" customHeight="1">
      <c r="A1" s="129" t="s">
        <v>410</v>
      </c>
      <c r="B1" s="126" t="s">
        <v>409</v>
      </c>
      <c r="C1" s="129" t="s">
        <v>411</v>
      </c>
      <c r="D1" s="129" t="s">
        <v>412</v>
      </c>
      <c r="E1" s="130" t="s">
        <v>413</v>
      </c>
      <c r="F1" s="131" t="s">
        <v>1244</v>
      </c>
      <c r="G1" s="126" t="s">
        <v>1245</v>
      </c>
      <c r="H1" s="126" t="s">
        <v>1246</v>
      </c>
    </row>
    <row r="2" spans="1:8" ht="1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>
      <c r="A8" s="139" t="s">
        <v>416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>
      <c r="A12" s="141"/>
      <c r="B12" s="142" t="s">
        <v>25</v>
      </c>
      <c r="C12" s="176" t="s">
        <v>1247</v>
      </c>
      <c r="D12" s="177" t="s">
        <v>0</v>
      </c>
      <c r="E12" s="178">
        <v>10000000</v>
      </c>
      <c r="F12" s="128"/>
      <c r="G12" s="128"/>
    </row>
    <row r="13" spans="1:8" ht="1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>
      <c r="A15" s="141"/>
      <c r="B15" s="142" t="s">
        <v>28</v>
      </c>
      <c r="C15" s="176" t="s">
        <v>1248</v>
      </c>
      <c r="D15" s="177" t="s">
        <v>0</v>
      </c>
      <c r="E15" s="136">
        <v>2200000</v>
      </c>
      <c r="F15" s="128"/>
      <c r="G15" s="128"/>
    </row>
    <row r="16" spans="1:8" ht="15">
      <c r="A16" s="141"/>
      <c r="B16" s="7" t="s">
        <v>29</v>
      </c>
      <c r="C16" s="149">
        <v>2</v>
      </c>
      <c r="D16" s="177" t="s">
        <v>0</v>
      </c>
      <c r="E16" s="136">
        <v>1200000</v>
      </c>
      <c r="F16" s="128"/>
      <c r="G16" s="128"/>
    </row>
    <row r="17" spans="1:7" ht="15">
      <c r="A17" s="141"/>
      <c r="B17" s="183" t="s">
        <v>1251</v>
      </c>
      <c r="C17" s="149">
        <v>1</v>
      </c>
      <c r="D17" s="177" t="s">
        <v>0</v>
      </c>
      <c r="E17" s="178">
        <v>2000000</v>
      </c>
      <c r="F17" s="128"/>
      <c r="G17" s="185" t="s">
        <v>1252</v>
      </c>
    </row>
    <row r="18" spans="1:7" ht="15">
      <c r="A18" s="141"/>
      <c r="B18" s="143" t="s">
        <v>30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>
      <c r="A19" s="141"/>
      <c r="B19" s="143" t="s">
        <v>31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>
      <c r="A20" s="141"/>
      <c r="B20" s="7" t="s">
        <v>32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>
      <c r="A21" s="141"/>
      <c r="B21" s="7" t="s">
        <v>33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>
      <c r="A22" s="141"/>
      <c r="B22" s="142" t="s">
        <v>34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>
      <c r="A23" s="141"/>
      <c r="B23" s="144" t="s">
        <v>1242</v>
      </c>
      <c r="C23" s="5"/>
      <c r="D23" s="7" t="s">
        <v>0</v>
      </c>
      <c r="E23" s="136"/>
      <c r="F23" s="128"/>
      <c r="G23" s="128"/>
    </row>
    <row r="24" spans="1:7" ht="15">
      <c r="A24" s="141"/>
      <c r="B24" s="179" t="s">
        <v>1249</v>
      </c>
      <c r="C24" s="180">
        <v>60</v>
      </c>
      <c r="D24" s="181" t="s">
        <v>0</v>
      </c>
      <c r="E24" s="182">
        <v>1800000</v>
      </c>
      <c r="F24" s="128"/>
      <c r="G24" s="128"/>
    </row>
    <row r="25" spans="1:7" ht="15">
      <c r="A25" s="141"/>
      <c r="B25" s="179" t="s">
        <v>1250</v>
      </c>
      <c r="C25" s="180">
        <v>150</v>
      </c>
      <c r="D25" s="181" t="s">
        <v>0</v>
      </c>
      <c r="E25" s="182">
        <v>3750000</v>
      </c>
      <c r="F25" s="128"/>
      <c r="G25" s="128"/>
    </row>
    <row r="26" spans="1:7" ht="15">
      <c r="A26" s="141"/>
      <c r="B26" s="179" t="s">
        <v>1253</v>
      </c>
      <c r="C26" s="180">
        <v>1</v>
      </c>
      <c r="D26" s="181" t="s">
        <v>1254</v>
      </c>
      <c r="E26" s="182">
        <v>1000000</v>
      </c>
      <c r="F26" s="128"/>
      <c r="G26" s="184" t="s">
        <v>1256</v>
      </c>
    </row>
    <row r="27" spans="1:7" ht="15">
      <c r="A27" s="141"/>
      <c r="B27" s="179" t="s">
        <v>1259</v>
      </c>
      <c r="C27" s="180">
        <v>1</v>
      </c>
      <c r="D27" s="181" t="s">
        <v>1255</v>
      </c>
      <c r="E27" s="182">
        <v>1500000</v>
      </c>
      <c r="F27" s="128"/>
      <c r="G27" s="184" t="s">
        <v>1256</v>
      </c>
    </row>
    <row r="28" spans="1:7" ht="15">
      <c r="A28" s="141"/>
      <c r="B28" s="179" t="s">
        <v>1257</v>
      </c>
      <c r="C28" s="180">
        <v>1</v>
      </c>
      <c r="D28" s="181" t="s">
        <v>0</v>
      </c>
      <c r="E28" s="182">
        <v>1500000</v>
      </c>
      <c r="F28" s="128"/>
      <c r="G28" s="128"/>
    </row>
    <row r="29" spans="1:7" ht="15">
      <c r="A29" s="141"/>
      <c r="B29" s="179" t="s">
        <v>1258</v>
      </c>
      <c r="C29" s="180">
        <v>1</v>
      </c>
      <c r="D29" s="181" t="s">
        <v>1255</v>
      </c>
      <c r="E29" s="182">
        <v>1200000</v>
      </c>
      <c r="F29" s="128"/>
      <c r="G29" s="184" t="s">
        <v>1256</v>
      </c>
    </row>
    <row r="30" spans="1:7" ht="15">
      <c r="A30" s="141"/>
      <c r="B30" s="179" t="s">
        <v>1260</v>
      </c>
      <c r="C30" s="180">
        <v>1</v>
      </c>
      <c r="D30" s="181" t="s">
        <v>0</v>
      </c>
      <c r="E30" s="182">
        <v>800000</v>
      </c>
      <c r="F30" s="128"/>
      <c r="G30" s="128"/>
    </row>
    <row r="31" spans="1:7" ht="15">
      <c r="A31" s="141"/>
      <c r="B31" s="179" t="s">
        <v>1263</v>
      </c>
      <c r="C31" s="180">
        <v>15</v>
      </c>
      <c r="D31" s="181" t="s">
        <v>0</v>
      </c>
      <c r="E31" s="182">
        <v>500000</v>
      </c>
      <c r="F31" s="128"/>
      <c r="G31" s="128"/>
    </row>
    <row r="32" spans="1:7" ht="15">
      <c r="A32" s="141"/>
      <c r="B32" s="179" t="s">
        <v>1261</v>
      </c>
      <c r="C32" s="180">
        <v>1</v>
      </c>
      <c r="D32" s="181" t="s">
        <v>0</v>
      </c>
      <c r="E32" s="182">
        <v>1000000</v>
      </c>
      <c r="F32" s="128"/>
      <c r="G32" s="128"/>
    </row>
    <row r="33" spans="1:7" ht="15">
      <c r="A33" s="141"/>
      <c r="B33" s="179" t="s">
        <v>1262</v>
      </c>
      <c r="C33" s="180">
        <v>1</v>
      </c>
      <c r="D33" s="181" t="s">
        <v>0</v>
      </c>
      <c r="E33" s="182">
        <v>1500000</v>
      </c>
      <c r="F33" s="128"/>
      <c r="G33" s="128"/>
    </row>
    <row r="34" spans="1:7" ht="15">
      <c r="A34" s="141"/>
      <c r="B34" s="144" t="s">
        <v>1216</v>
      </c>
      <c r="C34" s="5"/>
      <c r="D34" s="7" t="s">
        <v>0</v>
      </c>
      <c r="E34" s="136"/>
      <c r="F34" s="128"/>
      <c r="G34" s="128"/>
    </row>
    <row r="35" spans="1:7" ht="15">
      <c r="A35" s="141"/>
      <c r="B35" s="144" t="s">
        <v>1218</v>
      </c>
      <c r="C35" s="5"/>
      <c r="D35" s="7" t="s">
        <v>0</v>
      </c>
      <c r="E35" s="136"/>
      <c r="F35" s="128"/>
      <c r="G35" s="128"/>
    </row>
    <row r="36" spans="1:7" ht="15">
      <c r="A36" s="141"/>
      <c r="B36" s="144" t="s">
        <v>1240</v>
      </c>
      <c r="C36" s="5"/>
      <c r="D36" s="7" t="s">
        <v>0</v>
      </c>
      <c r="E36" s="136"/>
      <c r="F36" s="128"/>
      <c r="G36" s="128"/>
    </row>
    <row r="37" spans="1:7" ht="15">
      <c r="A37" s="141"/>
      <c r="B37" s="144" t="s">
        <v>1220</v>
      </c>
      <c r="C37" s="5"/>
      <c r="D37" s="7" t="s">
        <v>0</v>
      </c>
      <c r="E37" s="136"/>
      <c r="F37" s="128"/>
      <c r="G37" s="128"/>
    </row>
    <row r="38" spans="1:7" ht="15">
      <c r="A38" s="141"/>
      <c r="B38" s="144" t="s">
        <v>1241</v>
      </c>
      <c r="C38" s="5"/>
      <c r="D38" s="7" t="s">
        <v>0</v>
      </c>
      <c r="E38" s="136"/>
      <c r="F38" s="128"/>
      <c r="G38" s="128"/>
    </row>
    <row r="39" spans="1:7" ht="15">
      <c r="A39" s="141"/>
      <c r="B39" s="144" t="s">
        <v>97</v>
      </c>
      <c r="C39" s="5"/>
      <c r="D39" s="7" t="s">
        <v>0</v>
      </c>
      <c r="E39" s="136"/>
      <c r="F39" s="128"/>
      <c r="G39" s="128"/>
    </row>
    <row r="40" spans="1:7" ht="15">
      <c r="A40" s="132" t="s">
        <v>35</v>
      </c>
      <c r="B40" s="132" t="s">
        <v>36</v>
      </c>
      <c r="C40" s="134">
        <v>1</v>
      </c>
      <c r="D40" s="145" t="s">
        <v>37</v>
      </c>
      <c r="E40" s="136">
        <v>1</v>
      </c>
      <c r="F40" s="128"/>
      <c r="G40" s="128"/>
    </row>
    <row r="41" spans="1:7" ht="15">
      <c r="A41" s="132" t="s">
        <v>38</v>
      </c>
      <c r="B41" s="138" t="s">
        <v>39</v>
      </c>
      <c r="C41" s="134">
        <v>1</v>
      </c>
      <c r="D41" s="132" t="s">
        <v>40</v>
      </c>
      <c r="E41" s="136">
        <v>750000</v>
      </c>
      <c r="F41" s="128"/>
      <c r="G41" s="128"/>
    </row>
    <row r="42" spans="1:7" ht="15">
      <c r="A42" s="132" t="s">
        <v>41</v>
      </c>
      <c r="B42" s="133" t="s">
        <v>42</v>
      </c>
      <c r="C42" s="134">
        <v>1</v>
      </c>
      <c r="D42" s="132" t="s">
        <v>40</v>
      </c>
      <c r="E42" s="136">
        <v>50000</v>
      </c>
      <c r="F42" s="128"/>
      <c r="G42" s="128"/>
    </row>
    <row r="43" spans="1:7" ht="15">
      <c r="A43" s="132" t="s">
        <v>43</v>
      </c>
      <c r="B43" s="138" t="s">
        <v>44</v>
      </c>
      <c r="C43" s="134">
        <v>1</v>
      </c>
      <c r="D43" s="132" t="s">
        <v>40</v>
      </c>
      <c r="E43" s="136">
        <v>90000</v>
      </c>
      <c r="F43" s="128"/>
      <c r="G43" s="128"/>
    </row>
    <row r="44" spans="1:7" ht="15">
      <c r="A44" s="132" t="s">
        <v>45</v>
      </c>
      <c r="B44" s="133" t="s">
        <v>46</v>
      </c>
      <c r="C44" s="134">
        <v>1</v>
      </c>
      <c r="D44" s="132" t="s">
        <v>40</v>
      </c>
      <c r="E44" s="136">
        <v>1000000</v>
      </c>
      <c r="F44" s="128"/>
      <c r="G44" s="128"/>
    </row>
    <row r="45" spans="1:7" ht="15">
      <c r="A45" s="132" t="s">
        <v>47</v>
      </c>
      <c r="B45" s="132" t="s">
        <v>48</v>
      </c>
      <c r="C45" s="134">
        <v>1</v>
      </c>
      <c r="D45" s="132" t="s">
        <v>40</v>
      </c>
      <c r="E45" s="136">
        <v>362243</v>
      </c>
      <c r="F45" s="128"/>
      <c r="G45" s="128"/>
    </row>
    <row r="46" spans="1:7" ht="15">
      <c r="A46" s="132" t="s">
        <v>49</v>
      </c>
      <c r="B46" s="133" t="s">
        <v>50</v>
      </c>
      <c r="C46" s="134">
        <v>9</v>
      </c>
      <c r="D46" s="132" t="s">
        <v>40</v>
      </c>
      <c r="E46" s="136">
        <v>3600000</v>
      </c>
      <c r="F46" s="128"/>
      <c r="G46" s="128"/>
    </row>
    <row r="47" spans="1:7" ht="15">
      <c r="A47" s="132" t="s">
        <v>51</v>
      </c>
      <c r="B47" s="132" t="s">
        <v>52</v>
      </c>
      <c r="C47" s="134">
        <v>1</v>
      </c>
      <c r="D47" s="132" t="s">
        <v>40</v>
      </c>
      <c r="E47" s="136">
        <v>2385718</v>
      </c>
      <c r="F47" s="128"/>
      <c r="G47" s="128"/>
    </row>
    <row r="48" spans="1:7" ht="15">
      <c r="A48" s="132" t="s">
        <v>53</v>
      </c>
      <c r="B48" s="132" t="s">
        <v>54</v>
      </c>
      <c r="C48" s="134">
        <v>1</v>
      </c>
      <c r="D48" s="132" t="s">
        <v>40</v>
      </c>
      <c r="E48" s="136">
        <v>450000</v>
      </c>
      <c r="F48" s="128"/>
      <c r="G48" s="128"/>
    </row>
    <row r="49" spans="1:7" ht="15">
      <c r="A49" s="132" t="s">
        <v>55</v>
      </c>
      <c r="B49" s="133" t="s">
        <v>56</v>
      </c>
      <c r="C49" s="134">
        <v>1</v>
      </c>
      <c r="D49" s="132" t="s">
        <v>40</v>
      </c>
      <c r="E49" s="136">
        <v>44997.48</v>
      </c>
      <c r="F49" s="128"/>
      <c r="G49" s="128"/>
    </row>
    <row r="50" spans="1:7" ht="15">
      <c r="A50" s="132" t="s">
        <v>57</v>
      </c>
      <c r="B50" s="138" t="s">
        <v>58</v>
      </c>
      <c r="C50" s="134">
        <v>2</v>
      </c>
      <c r="D50" s="132" t="s">
        <v>40</v>
      </c>
      <c r="E50" s="136">
        <v>600000</v>
      </c>
      <c r="F50" s="128"/>
      <c r="G50" s="128"/>
    </row>
    <row r="51" spans="1:7" ht="15">
      <c r="A51" s="132" t="s">
        <v>59</v>
      </c>
      <c r="B51" s="138" t="s">
        <v>60</v>
      </c>
      <c r="C51" s="134">
        <v>1</v>
      </c>
      <c r="D51" s="132" t="s">
        <v>40</v>
      </c>
      <c r="E51" s="136">
        <v>120000</v>
      </c>
      <c r="F51" s="128"/>
      <c r="G51" s="128"/>
    </row>
    <row r="52" spans="1:7" ht="15">
      <c r="A52" s="132" t="s">
        <v>61</v>
      </c>
      <c r="B52" s="132" t="s">
        <v>62</v>
      </c>
      <c r="C52" s="134">
        <v>1</v>
      </c>
      <c r="D52" s="132" t="s">
        <v>40</v>
      </c>
      <c r="E52" s="136">
        <v>118846</v>
      </c>
      <c r="F52" s="128"/>
      <c r="G52" s="128"/>
    </row>
    <row r="53" spans="1:7" ht="15">
      <c r="A53" s="132" t="s">
        <v>63</v>
      </c>
      <c r="B53" s="146" t="s">
        <v>64</v>
      </c>
      <c r="C53" s="134">
        <v>1</v>
      </c>
      <c r="D53" s="132" t="s">
        <v>65</v>
      </c>
      <c r="E53" s="136">
        <v>90000</v>
      </c>
      <c r="F53" s="128"/>
      <c r="G53" s="128"/>
    </row>
    <row r="54" spans="1:7" ht="15">
      <c r="A54" s="141"/>
      <c r="B54" s="142" t="s">
        <v>66</v>
      </c>
      <c r="C54" s="5">
        <v>1</v>
      </c>
      <c r="D54" s="7" t="s">
        <v>67</v>
      </c>
      <c r="E54" s="136">
        <v>169047</v>
      </c>
      <c r="F54" s="128"/>
      <c r="G54" s="128"/>
    </row>
    <row r="55" spans="1:7" ht="15">
      <c r="A55" s="141"/>
      <c r="B55" s="142" t="s">
        <v>68</v>
      </c>
      <c r="C55" s="5">
        <v>12</v>
      </c>
      <c r="D55" s="7" t="s">
        <v>67</v>
      </c>
      <c r="E55" s="136">
        <v>1161600</v>
      </c>
      <c r="F55" s="128"/>
      <c r="G55" s="128"/>
    </row>
    <row r="56" spans="1:7" ht="15">
      <c r="A56" s="141"/>
      <c r="B56" s="142" t="s">
        <v>69</v>
      </c>
      <c r="C56" s="5">
        <v>1</v>
      </c>
      <c r="D56" s="7" t="s">
        <v>67</v>
      </c>
      <c r="E56" s="136">
        <v>3300000</v>
      </c>
      <c r="F56" s="128"/>
      <c r="G56" s="128"/>
    </row>
    <row r="57" spans="1:7" ht="15">
      <c r="A57" s="141"/>
      <c r="B57" s="7" t="s">
        <v>70</v>
      </c>
      <c r="C57" s="5">
        <v>2</v>
      </c>
      <c r="D57" s="7" t="s">
        <v>67</v>
      </c>
      <c r="E57" s="136">
        <v>605000</v>
      </c>
      <c r="F57" s="128"/>
      <c r="G57" s="128"/>
    </row>
    <row r="58" spans="1:7" ht="15">
      <c r="A58" s="141"/>
      <c r="B58" s="142" t="s">
        <v>71</v>
      </c>
      <c r="C58" s="5">
        <v>1</v>
      </c>
      <c r="D58" s="7" t="s">
        <v>67</v>
      </c>
      <c r="E58" s="136">
        <v>315000</v>
      </c>
      <c r="F58" s="128"/>
      <c r="G58" s="128"/>
    </row>
    <row r="59" spans="1:7" ht="15">
      <c r="A59" s="141"/>
      <c r="B59" s="142" t="s">
        <v>72</v>
      </c>
      <c r="C59" s="5">
        <v>1</v>
      </c>
      <c r="D59" s="7" t="s">
        <v>67</v>
      </c>
      <c r="E59" s="136">
        <v>1400000</v>
      </c>
      <c r="F59" s="128"/>
      <c r="G59" s="128"/>
    </row>
    <row r="60" spans="1:7" ht="15">
      <c r="A60" s="141"/>
      <c r="B60" s="142" t="s">
        <v>73</v>
      </c>
      <c r="C60" s="5">
        <v>2</v>
      </c>
      <c r="D60" s="7" t="s">
        <v>67</v>
      </c>
      <c r="E60" s="136">
        <v>363000</v>
      </c>
      <c r="F60" s="128"/>
      <c r="G60" s="128"/>
    </row>
    <row r="61" spans="1:7" ht="15">
      <c r="A61" s="141"/>
      <c r="B61" s="144" t="s">
        <v>1232</v>
      </c>
      <c r="C61" s="5"/>
      <c r="D61" s="7" t="s">
        <v>67</v>
      </c>
      <c r="E61" s="136"/>
      <c r="F61" s="128"/>
      <c r="G61" s="128"/>
    </row>
    <row r="62" spans="1:7" ht="15">
      <c r="A62" s="141"/>
      <c r="B62" s="144" t="s">
        <v>1173</v>
      </c>
      <c r="C62" s="5"/>
      <c r="D62" s="7" t="s">
        <v>67</v>
      </c>
      <c r="E62" s="136"/>
      <c r="F62" s="128"/>
      <c r="G62" s="128"/>
    </row>
    <row r="63" spans="1:7" ht="15">
      <c r="A63" s="141"/>
      <c r="B63" s="144" t="s">
        <v>1233</v>
      </c>
      <c r="C63" s="5"/>
      <c r="D63" s="7" t="s">
        <v>67</v>
      </c>
      <c r="E63" s="136"/>
      <c r="F63" s="128"/>
      <c r="G63" s="128"/>
    </row>
    <row r="64" spans="1:7" ht="15">
      <c r="A64" s="141"/>
      <c r="B64" s="144" t="s">
        <v>1172</v>
      </c>
      <c r="C64" s="5"/>
      <c r="D64" s="7" t="s">
        <v>67</v>
      </c>
      <c r="E64" s="136"/>
      <c r="F64" s="128"/>
      <c r="G64" s="128"/>
    </row>
    <row r="65" spans="1:7" ht="15">
      <c r="A65" s="141"/>
      <c r="B65" s="144" t="s">
        <v>1175</v>
      </c>
      <c r="C65" s="5"/>
      <c r="D65" s="7" t="s">
        <v>67</v>
      </c>
      <c r="E65" s="136"/>
      <c r="F65" s="128"/>
      <c r="G65" s="128"/>
    </row>
    <row r="66" spans="1:7" ht="15">
      <c r="A66" s="141"/>
      <c r="B66" s="144" t="s">
        <v>1234</v>
      </c>
      <c r="C66" s="5">
        <v>9</v>
      </c>
      <c r="D66" s="7" t="s">
        <v>67</v>
      </c>
      <c r="E66" s="136">
        <v>11000000</v>
      </c>
      <c r="F66" s="128"/>
      <c r="G66" s="128"/>
    </row>
    <row r="67" spans="1:7" ht="15">
      <c r="A67" s="141"/>
      <c r="B67" s="144" t="s">
        <v>1178</v>
      </c>
      <c r="C67" s="5"/>
      <c r="D67" s="7" t="s">
        <v>67</v>
      </c>
      <c r="E67" s="136">
        <v>2500000</v>
      </c>
      <c r="F67" s="128"/>
      <c r="G67" s="128"/>
    </row>
    <row r="68" spans="1:7" ht="15">
      <c r="A68" s="141"/>
      <c r="B68" s="144" t="s">
        <v>250</v>
      </c>
      <c r="C68" s="5">
        <v>2</v>
      </c>
      <c r="D68" s="7" t="s">
        <v>67</v>
      </c>
      <c r="E68" s="136">
        <v>2600000</v>
      </c>
      <c r="F68" s="128"/>
      <c r="G68" s="128"/>
    </row>
    <row r="69" spans="1:7" ht="15">
      <c r="A69" s="141"/>
      <c r="B69" s="144" t="s">
        <v>1235</v>
      </c>
      <c r="C69" s="5">
        <v>2</v>
      </c>
      <c r="D69" s="7" t="s">
        <v>67</v>
      </c>
      <c r="E69" s="136">
        <v>2600000</v>
      </c>
      <c r="F69" s="128"/>
      <c r="G69" s="128"/>
    </row>
    <row r="70" spans="1:7" ht="15">
      <c r="A70" s="141"/>
      <c r="B70" s="144" t="s">
        <v>1236</v>
      </c>
      <c r="C70" s="5">
        <v>3</v>
      </c>
      <c r="D70" s="7" t="s">
        <v>67</v>
      </c>
      <c r="E70" s="136">
        <v>900000</v>
      </c>
      <c r="F70" s="128"/>
      <c r="G70" s="128"/>
    </row>
    <row r="71" spans="1:7" ht="15">
      <c r="A71" s="141"/>
      <c r="B71" s="144" t="s">
        <v>97</v>
      </c>
      <c r="C71" s="5" t="s">
        <v>1238</v>
      </c>
      <c r="D71" s="7" t="s">
        <v>67</v>
      </c>
      <c r="E71" s="136"/>
      <c r="F71" s="128"/>
      <c r="G71" s="128"/>
    </row>
    <row r="72" spans="1:7" ht="15">
      <c r="A72" s="141"/>
      <c r="B72" s="144" t="s">
        <v>1237</v>
      </c>
      <c r="C72" s="5">
        <v>10</v>
      </c>
      <c r="D72" s="7" t="s">
        <v>67</v>
      </c>
      <c r="E72" s="136">
        <f>E60*5</f>
        <v>1815000</v>
      </c>
      <c r="F72" s="128"/>
      <c r="G72" s="128"/>
    </row>
    <row r="73" spans="1:7" ht="15">
      <c r="A73" s="132" t="s">
        <v>74</v>
      </c>
      <c r="B73" s="137" t="s">
        <v>75</v>
      </c>
      <c r="C73" s="134">
        <v>1</v>
      </c>
      <c r="D73" s="132" t="s">
        <v>76</v>
      </c>
      <c r="E73" s="136">
        <v>3370000</v>
      </c>
      <c r="F73" s="128"/>
      <c r="G73" s="128"/>
    </row>
    <row r="74" spans="1:7" ht="15">
      <c r="A74" s="132" t="s">
        <v>77</v>
      </c>
      <c r="B74" s="132" t="s">
        <v>78</v>
      </c>
      <c r="C74" s="134">
        <v>1</v>
      </c>
      <c r="D74" s="132" t="s">
        <v>79</v>
      </c>
      <c r="E74" s="136">
        <v>500000</v>
      </c>
      <c r="F74" s="128"/>
      <c r="G74" s="128"/>
    </row>
    <row r="75" spans="1:7" ht="15">
      <c r="A75" s="132" t="s">
        <v>80</v>
      </c>
      <c r="B75" s="138" t="s">
        <v>81</v>
      </c>
      <c r="C75" s="134">
        <v>1</v>
      </c>
      <c r="D75" s="132" t="s">
        <v>82</v>
      </c>
      <c r="E75" s="136">
        <v>1300000</v>
      </c>
      <c r="F75" s="128"/>
      <c r="G75" s="128"/>
    </row>
    <row r="76" spans="1:7" ht="15">
      <c r="A76" s="132" t="s">
        <v>83</v>
      </c>
      <c r="B76" s="138" t="s">
        <v>84</v>
      </c>
      <c r="C76" s="134">
        <v>13</v>
      </c>
      <c r="D76" s="132" t="s">
        <v>85</v>
      </c>
      <c r="E76" s="136">
        <v>4404400</v>
      </c>
      <c r="F76" s="128"/>
      <c r="G76" s="128"/>
    </row>
    <row r="77" spans="1:7" ht="15">
      <c r="A77" s="132" t="s">
        <v>86</v>
      </c>
      <c r="B77" s="138" t="s">
        <v>87</v>
      </c>
      <c r="C77" s="134">
        <v>1</v>
      </c>
      <c r="D77" s="132" t="s">
        <v>85</v>
      </c>
      <c r="E77" s="136">
        <v>100000</v>
      </c>
      <c r="F77" s="128"/>
      <c r="G77" s="128"/>
    </row>
    <row r="78" spans="1:7" ht="15">
      <c r="A78" s="132" t="s">
        <v>88</v>
      </c>
      <c r="B78" s="132" t="s">
        <v>89</v>
      </c>
      <c r="C78" s="134">
        <v>2</v>
      </c>
      <c r="D78" s="132" t="s">
        <v>85</v>
      </c>
      <c r="E78" s="136">
        <v>119993.28</v>
      </c>
      <c r="F78" s="128"/>
      <c r="G78" s="128"/>
    </row>
    <row r="79" spans="1:7" ht="15">
      <c r="A79" s="132" t="s">
        <v>90</v>
      </c>
      <c r="B79" s="132" t="s">
        <v>91</v>
      </c>
      <c r="C79" s="134">
        <v>1</v>
      </c>
      <c r="D79" s="132" t="s">
        <v>92</v>
      </c>
      <c r="E79" s="136">
        <v>260000</v>
      </c>
      <c r="F79" s="128"/>
      <c r="G79" s="128"/>
    </row>
    <row r="80" spans="1:7" ht="15">
      <c r="A80" s="141"/>
      <c r="B80" s="7" t="s">
        <v>93</v>
      </c>
      <c r="C80" s="5">
        <v>1</v>
      </c>
      <c r="D80" s="7" t="s">
        <v>94</v>
      </c>
      <c r="E80" s="136">
        <v>605000</v>
      </c>
      <c r="F80" s="128"/>
      <c r="G80" s="128"/>
    </row>
    <row r="81" spans="1:7" ht="15">
      <c r="A81" s="141"/>
      <c r="B81" s="142" t="s">
        <v>95</v>
      </c>
      <c r="C81" s="5">
        <v>1</v>
      </c>
      <c r="D81" s="7" t="s">
        <v>94</v>
      </c>
      <c r="E81" s="136">
        <v>799955.2</v>
      </c>
      <c r="F81" s="128"/>
      <c r="G81" s="128"/>
    </row>
    <row r="82" spans="1:7" ht="15">
      <c r="A82" s="141"/>
      <c r="B82" s="142" t="s">
        <v>96</v>
      </c>
      <c r="C82" s="5">
        <v>1</v>
      </c>
      <c r="D82" s="7" t="s">
        <v>94</v>
      </c>
      <c r="E82" s="136">
        <v>74995.8</v>
      </c>
      <c r="F82" s="128"/>
      <c r="G82" s="128"/>
    </row>
    <row r="83" spans="1:7" ht="15">
      <c r="A83" s="141"/>
      <c r="B83" s="142" t="s">
        <v>96</v>
      </c>
      <c r="C83" s="5">
        <v>1</v>
      </c>
      <c r="D83" s="7" t="s">
        <v>94</v>
      </c>
      <c r="E83" s="136">
        <v>74995.8</v>
      </c>
      <c r="F83" s="128"/>
      <c r="G83" s="128"/>
    </row>
    <row r="84" spans="1:7" ht="15">
      <c r="A84" s="141"/>
      <c r="B84" s="142" t="s">
        <v>97</v>
      </c>
      <c r="C84" s="5">
        <v>1</v>
      </c>
      <c r="D84" s="7" t="s">
        <v>94</v>
      </c>
      <c r="E84" s="136">
        <v>350000</v>
      </c>
      <c r="F84" s="128"/>
      <c r="G84" s="128"/>
    </row>
    <row r="85" spans="1:7" ht="15">
      <c r="A85" s="141"/>
      <c r="B85" s="142" t="s">
        <v>98</v>
      </c>
      <c r="C85" s="5">
        <v>1</v>
      </c>
      <c r="D85" s="7" t="s">
        <v>94</v>
      </c>
      <c r="E85" s="136">
        <v>1210000</v>
      </c>
      <c r="F85" s="128"/>
      <c r="G85" s="128"/>
    </row>
    <row r="86" spans="1:7" ht="15">
      <c r="A86" s="141"/>
      <c r="B86" s="7" t="s">
        <v>99</v>
      </c>
      <c r="C86" s="5">
        <v>4</v>
      </c>
      <c r="D86" s="7" t="s">
        <v>94</v>
      </c>
      <c r="E86" s="136">
        <v>242000</v>
      </c>
      <c r="F86" s="128"/>
      <c r="G86" s="128"/>
    </row>
    <row r="87" spans="1:7" ht="15">
      <c r="A87" s="141"/>
      <c r="B87" s="142" t="s">
        <v>100</v>
      </c>
      <c r="C87" s="5">
        <v>1</v>
      </c>
      <c r="D87" s="7" t="s">
        <v>101</v>
      </c>
      <c r="E87" s="136">
        <v>80000</v>
      </c>
      <c r="F87" s="128"/>
      <c r="G87" s="128"/>
    </row>
    <row r="88" spans="1:7" ht="15">
      <c r="A88" s="141"/>
      <c r="B88" s="142" t="s">
        <v>102</v>
      </c>
      <c r="C88" s="5">
        <v>1</v>
      </c>
      <c r="D88" s="7" t="s">
        <v>101</v>
      </c>
      <c r="E88" s="136">
        <v>326700</v>
      </c>
      <c r="F88" s="128"/>
      <c r="G88" s="128"/>
    </row>
    <row r="89" spans="1:7" ht="15">
      <c r="A89" s="141"/>
      <c r="B89" s="142" t="s">
        <v>102</v>
      </c>
      <c r="C89" s="5">
        <v>1</v>
      </c>
      <c r="D89" s="7" t="s">
        <v>101</v>
      </c>
      <c r="E89" s="136">
        <v>326700</v>
      </c>
      <c r="F89" s="128"/>
      <c r="G89" s="128"/>
    </row>
    <row r="90" spans="1:7" ht="15">
      <c r="A90" s="141"/>
      <c r="B90" s="7" t="s">
        <v>103</v>
      </c>
      <c r="C90" s="5">
        <v>1</v>
      </c>
      <c r="D90" s="7" t="s">
        <v>101</v>
      </c>
      <c r="E90" s="136">
        <v>121000</v>
      </c>
      <c r="F90" s="128"/>
      <c r="G90" s="128"/>
    </row>
    <row r="91" spans="1:7" ht="15">
      <c r="A91" s="141"/>
      <c r="B91" s="142" t="s">
        <v>104</v>
      </c>
      <c r="C91" s="5">
        <v>1</v>
      </c>
      <c r="D91" s="7" t="s">
        <v>101</v>
      </c>
      <c r="E91" s="136">
        <v>160000</v>
      </c>
      <c r="F91" s="128"/>
      <c r="G91" s="128"/>
    </row>
    <row r="92" spans="1:7" ht="15">
      <c r="A92" s="141"/>
      <c r="B92" s="7" t="s">
        <v>105</v>
      </c>
      <c r="C92" s="5">
        <v>8</v>
      </c>
      <c r="D92" s="7" t="s">
        <v>101</v>
      </c>
      <c r="E92" s="136">
        <v>1440000</v>
      </c>
      <c r="F92" s="128"/>
      <c r="G92" s="128"/>
    </row>
    <row r="93" spans="1:7" ht="15">
      <c r="A93" s="141"/>
      <c r="B93" s="142" t="s">
        <v>106</v>
      </c>
      <c r="C93" s="5">
        <v>3</v>
      </c>
      <c r="D93" s="7" t="s">
        <v>101</v>
      </c>
      <c r="E93" s="136">
        <v>363000</v>
      </c>
      <c r="F93" s="128"/>
      <c r="G93" s="128"/>
    </row>
    <row r="94" spans="1:7" ht="15">
      <c r="A94" s="141"/>
      <c r="B94" s="7" t="s">
        <v>107</v>
      </c>
      <c r="C94" s="5">
        <v>1</v>
      </c>
      <c r="D94" s="7" t="s">
        <v>101</v>
      </c>
      <c r="E94" s="136">
        <v>500000</v>
      </c>
      <c r="F94" s="128"/>
      <c r="G94" s="128"/>
    </row>
    <row r="95" spans="1:7" ht="15">
      <c r="A95" s="132" t="s">
        <v>108</v>
      </c>
      <c r="B95" s="147" t="s">
        <v>109</v>
      </c>
      <c r="C95" s="134">
        <v>6</v>
      </c>
      <c r="D95" s="132" t="s">
        <v>110</v>
      </c>
      <c r="E95" s="136">
        <v>720000</v>
      </c>
      <c r="F95" s="128"/>
      <c r="G95" s="128"/>
    </row>
    <row r="96" spans="1:7" ht="15">
      <c r="A96" s="132" t="s">
        <v>111</v>
      </c>
      <c r="B96" s="132" t="s">
        <v>130</v>
      </c>
      <c r="C96" s="134">
        <v>2</v>
      </c>
      <c r="D96" s="132" t="s">
        <v>110</v>
      </c>
      <c r="E96" s="136">
        <v>80000</v>
      </c>
      <c r="F96" s="128"/>
      <c r="G96" s="128"/>
    </row>
    <row r="97" spans="1:7" ht="15">
      <c r="A97" s="132" t="s">
        <v>112</v>
      </c>
      <c r="B97" s="132" t="s">
        <v>113</v>
      </c>
      <c r="C97" s="134">
        <v>6</v>
      </c>
      <c r="D97" s="132" t="s">
        <v>110</v>
      </c>
      <c r="E97" s="136">
        <v>480000</v>
      </c>
      <c r="F97" s="128"/>
      <c r="G97" s="128"/>
    </row>
    <row r="98" spans="1:7" ht="15">
      <c r="A98" s="132" t="s">
        <v>114</v>
      </c>
      <c r="B98" s="137" t="s">
        <v>115</v>
      </c>
      <c r="C98" s="134">
        <v>1</v>
      </c>
      <c r="D98" s="132" t="s">
        <v>110</v>
      </c>
      <c r="E98" s="136">
        <v>1693107</v>
      </c>
      <c r="F98" s="128"/>
      <c r="G98" s="128"/>
    </row>
    <row r="99" spans="1:7" ht="15">
      <c r="A99" s="132" t="s">
        <v>116</v>
      </c>
      <c r="B99" s="132" t="s">
        <v>117</v>
      </c>
      <c r="C99" s="134">
        <v>3</v>
      </c>
      <c r="D99" s="132" t="s">
        <v>110</v>
      </c>
      <c r="E99" s="136">
        <v>120000</v>
      </c>
      <c r="F99" s="128"/>
      <c r="G99" s="128"/>
    </row>
    <row r="100" spans="1:7" ht="15">
      <c r="A100" s="132" t="s">
        <v>118</v>
      </c>
      <c r="B100" s="133" t="s">
        <v>119</v>
      </c>
      <c r="C100" s="134">
        <v>1</v>
      </c>
      <c r="D100" s="132" t="s">
        <v>110</v>
      </c>
      <c r="E100" s="136">
        <v>4500000</v>
      </c>
      <c r="F100" s="128"/>
      <c r="G100" s="128"/>
    </row>
    <row r="101" spans="1:7" ht="15">
      <c r="A101" s="132" t="s">
        <v>120</v>
      </c>
      <c r="B101" s="133" t="s">
        <v>121</v>
      </c>
      <c r="C101" s="134">
        <v>1</v>
      </c>
      <c r="D101" s="132" t="s">
        <v>122</v>
      </c>
      <c r="E101" s="136">
        <v>1452000</v>
      </c>
      <c r="F101" s="128"/>
      <c r="G101" s="128"/>
    </row>
    <row r="102" spans="1:7" ht="15">
      <c r="A102" s="132" t="s">
        <v>123</v>
      </c>
      <c r="B102" s="133" t="s">
        <v>124</v>
      </c>
      <c r="C102" s="134">
        <v>2</v>
      </c>
      <c r="D102" s="140" t="s">
        <v>122</v>
      </c>
      <c r="E102" s="127">
        <v>484000</v>
      </c>
      <c r="F102" s="128"/>
      <c r="G102" s="128"/>
    </row>
    <row r="103" spans="1:7" ht="15">
      <c r="A103" s="148" t="s">
        <v>125</v>
      </c>
      <c r="B103" s="132" t="s">
        <v>126</v>
      </c>
      <c r="C103" s="134">
        <v>1</v>
      </c>
      <c r="D103" s="132" t="s">
        <v>122</v>
      </c>
      <c r="E103" s="136">
        <v>314600</v>
      </c>
      <c r="F103" s="128"/>
      <c r="G103" s="128"/>
    </row>
    <row r="104" spans="1:7" ht="15">
      <c r="A104" s="132" t="s">
        <v>127</v>
      </c>
      <c r="B104" s="132" t="s">
        <v>128</v>
      </c>
      <c r="C104" s="134">
        <v>1</v>
      </c>
      <c r="D104" s="132" t="s">
        <v>129</v>
      </c>
      <c r="E104" s="136">
        <v>120000</v>
      </c>
      <c r="F104" s="128"/>
      <c r="G104" s="128"/>
    </row>
    <row r="105" spans="1:7" ht="15">
      <c r="A105" s="141"/>
      <c r="B105" s="142" t="s">
        <v>414</v>
      </c>
      <c r="C105" s="6">
        <v>1</v>
      </c>
      <c r="D105" s="7" t="s">
        <v>132</v>
      </c>
      <c r="E105" s="136">
        <v>145478.29999999999</v>
      </c>
      <c r="F105" s="128"/>
      <c r="G105" s="128"/>
    </row>
    <row r="106" spans="1:7" ht="15">
      <c r="A106" s="141"/>
      <c r="B106" s="142" t="s">
        <v>415</v>
      </c>
      <c r="C106" s="6">
        <v>2</v>
      </c>
      <c r="D106" s="7" t="s">
        <v>132</v>
      </c>
      <c r="E106" s="136">
        <v>435600</v>
      </c>
      <c r="F106" s="128"/>
      <c r="G106" s="128"/>
    </row>
    <row r="107" spans="1:7" ht="15">
      <c r="A107" s="141"/>
      <c r="B107" s="7" t="s">
        <v>131</v>
      </c>
      <c r="C107" s="5">
        <v>1</v>
      </c>
      <c r="D107" s="7" t="s">
        <v>132</v>
      </c>
      <c r="E107" s="136">
        <v>157300</v>
      </c>
      <c r="F107" s="128"/>
      <c r="G107" s="128"/>
    </row>
    <row r="108" spans="1:7" ht="15">
      <c r="A108" s="141"/>
      <c r="B108" s="7" t="s">
        <v>133</v>
      </c>
      <c r="C108" s="5">
        <v>2</v>
      </c>
      <c r="D108" s="7" t="s">
        <v>132</v>
      </c>
      <c r="E108" s="136">
        <v>1089000</v>
      </c>
      <c r="F108" s="128"/>
      <c r="G108" s="128"/>
    </row>
    <row r="109" spans="1:7" ht="15">
      <c r="A109" s="141"/>
      <c r="B109" s="142" t="s">
        <v>134</v>
      </c>
      <c r="C109" s="5">
        <v>1</v>
      </c>
      <c r="D109" s="7" t="s">
        <v>132</v>
      </c>
      <c r="E109" s="136">
        <v>1815000</v>
      </c>
      <c r="F109" s="128"/>
      <c r="G109" s="128"/>
    </row>
    <row r="110" spans="1:7" ht="30">
      <c r="A110" s="141"/>
      <c r="B110" s="7" t="s">
        <v>135</v>
      </c>
      <c r="C110" s="5">
        <v>1</v>
      </c>
      <c r="D110" s="7" t="s">
        <v>132</v>
      </c>
      <c r="E110" s="136">
        <v>810700</v>
      </c>
      <c r="F110" s="128"/>
      <c r="G110" s="128"/>
    </row>
    <row r="111" spans="1:7" ht="15">
      <c r="A111" s="141"/>
      <c r="B111" s="142" t="s">
        <v>136</v>
      </c>
      <c r="C111" s="5">
        <v>2</v>
      </c>
      <c r="D111" s="7" t="s">
        <v>132</v>
      </c>
      <c r="E111" s="136">
        <v>3025000</v>
      </c>
      <c r="F111" s="128"/>
      <c r="G111" s="128"/>
    </row>
    <row r="112" spans="1:7" ht="15">
      <c r="A112" s="141"/>
      <c r="B112" s="142" t="s">
        <v>137</v>
      </c>
      <c r="C112" s="5">
        <v>2</v>
      </c>
      <c r="D112" s="7" t="s">
        <v>132</v>
      </c>
      <c r="E112" s="136">
        <v>2904000</v>
      </c>
      <c r="F112" s="128"/>
      <c r="G112" s="128"/>
    </row>
    <row r="113" spans="1:7" ht="15">
      <c r="A113" s="141"/>
      <c r="B113" s="7" t="s">
        <v>138</v>
      </c>
      <c r="C113" s="5">
        <v>1</v>
      </c>
      <c r="D113" s="7" t="s">
        <v>132</v>
      </c>
      <c r="E113" s="136">
        <v>3267000</v>
      </c>
      <c r="F113" s="128"/>
      <c r="G113" s="128"/>
    </row>
    <row r="114" spans="1:7" ht="15">
      <c r="A114" s="141"/>
      <c r="B114" s="142" t="s">
        <v>139</v>
      </c>
      <c r="C114" s="5">
        <v>2</v>
      </c>
      <c r="D114" s="7" t="s">
        <v>132</v>
      </c>
      <c r="E114" s="136">
        <v>363000</v>
      </c>
      <c r="F114" s="128"/>
      <c r="G114" s="128"/>
    </row>
    <row r="115" spans="1:7" ht="15">
      <c r="A115" s="141"/>
      <c r="B115" s="7" t="s">
        <v>140</v>
      </c>
      <c r="C115" s="149">
        <v>1</v>
      </c>
      <c r="D115" s="7" t="s">
        <v>132</v>
      </c>
      <c r="E115" s="136">
        <f>1452000/4</f>
        <v>363000</v>
      </c>
      <c r="F115" s="128"/>
      <c r="G115" s="128"/>
    </row>
    <row r="116" spans="1:7" ht="15">
      <c r="A116" s="141"/>
      <c r="B116" s="142" t="s">
        <v>141</v>
      </c>
      <c r="C116" s="5">
        <v>2</v>
      </c>
      <c r="D116" s="7" t="s">
        <v>132</v>
      </c>
      <c r="E116" s="136">
        <v>363000</v>
      </c>
      <c r="F116" s="128"/>
      <c r="G116" s="128"/>
    </row>
    <row r="117" spans="1:7" ht="15">
      <c r="A117" s="141"/>
      <c r="B117" s="142" t="s">
        <v>142</v>
      </c>
      <c r="C117" s="5">
        <v>2</v>
      </c>
      <c r="D117" s="7" t="s">
        <v>132</v>
      </c>
      <c r="E117" s="136">
        <v>242000</v>
      </c>
      <c r="F117" s="128"/>
      <c r="G117" s="128"/>
    </row>
    <row r="118" spans="1:7" ht="15">
      <c r="A118" s="141"/>
      <c r="B118" s="142" t="s">
        <v>143</v>
      </c>
      <c r="C118" s="5">
        <v>2</v>
      </c>
      <c r="D118" s="7" t="s">
        <v>132</v>
      </c>
      <c r="E118" s="136">
        <v>121000</v>
      </c>
      <c r="F118" s="128"/>
      <c r="G118" s="128"/>
    </row>
    <row r="119" spans="1:7" ht="15">
      <c r="A119" s="141"/>
      <c r="B119" s="142" t="s">
        <v>144</v>
      </c>
      <c r="C119" s="5">
        <v>1</v>
      </c>
      <c r="D119" s="7" t="s">
        <v>132</v>
      </c>
      <c r="E119" s="136">
        <v>1815000</v>
      </c>
      <c r="F119" s="128"/>
      <c r="G119" s="128"/>
    </row>
    <row r="120" spans="1:7" ht="15">
      <c r="A120" s="141"/>
      <c r="B120" s="7" t="s">
        <v>145</v>
      </c>
      <c r="C120" s="5">
        <v>1</v>
      </c>
      <c r="D120" s="7" t="s">
        <v>132</v>
      </c>
      <c r="E120" s="136">
        <v>205700</v>
      </c>
      <c r="F120" s="128"/>
      <c r="G120" s="128"/>
    </row>
    <row r="121" spans="1:7" ht="15">
      <c r="A121" s="141"/>
      <c r="B121" s="7" t="s">
        <v>146</v>
      </c>
      <c r="C121" s="5">
        <v>1</v>
      </c>
      <c r="D121" s="7" t="s">
        <v>132</v>
      </c>
      <c r="E121" s="136">
        <v>84700</v>
      </c>
      <c r="F121" s="128"/>
      <c r="G121" s="128"/>
    </row>
    <row r="122" spans="1:7" ht="15">
      <c r="A122" s="141"/>
      <c r="B122" s="142" t="s">
        <v>147</v>
      </c>
      <c r="C122" s="5">
        <v>1</v>
      </c>
      <c r="D122" s="7" t="s">
        <v>132</v>
      </c>
      <c r="E122" s="136">
        <v>1756920</v>
      </c>
      <c r="F122" s="128"/>
      <c r="G122" s="128"/>
    </row>
    <row r="123" spans="1:7" ht="15">
      <c r="A123" s="141"/>
      <c r="B123" s="7" t="s">
        <v>148</v>
      </c>
      <c r="C123" s="5">
        <v>1</v>
      </c>
      <c r="D123" s="7" t="s">
        <v>132</v>
      </c>
      <c r="E123" s="136">
        <v>205700</v>
      </c>
      <c r="F123" s="128"/>
      <c r="G123" s="128"/>
    </row>
    <row r="124" spans="1:7" ht="15">
      <c r="A124" s="132" t="s">
        <v>149</v>
      </c>
      <c r="B124" s="138" t="s">
        <v>150</v>
      </c>
      <c r="C124" s="134">
        <v>8</v>
      </c>
      <c r="D124" s="132" t="s">
        <v>151</v>
      </c>
      <c r="E124" s="136">
        <v>1161600</v>
      </c>
      <c r="F124" s="128"/>
      <c r="G124" s="128"/>
    </row>
    <row r="125" spans="1:7" ht="15">
      <c r="A125" s="148" t="s">
        <v>152</v>
      </c>
      <c r="B125" s="142" t="s">
        <v>153</v>
      </c>
      <c r="C125" s="134">
        <v>1</v>
      </c>
      <c r="D125" s="132" t="s">
        <v>154</v>
      </c>
      <c r="E125" s="136">
        <v>1000000</v>
      </c>
      <c r="F125" s="128"/>
      <c r="G125" s="128"/>
    </row>
    <row r="126" spans="1:7" ht="15">
      <c r="A126" s="141"/>
      <c r="B126" s="142" t="s">
        <v>155</v>
      </c>
      <c r="C126" s="5">
        <v>1</v>
      </c>
      <c r="D126" s="7" t="s">
        <v>156</v>
      </c>
      <c r="E126" s="136">
        <v>145200</v>
      </c>
      <c r="F126" s="128"/>
      <c r="G126" s="128"/>
    </row>
    <row r="127" spans="1:7" ht="15">
      <c r="A127" s="141"/>
      <c r="B127" s="142" t="s">
        <v>157</v>
      </c>
      <c r="C127" s="5">
        <v>1</v>
      </c>
      <c r="D127" s="7" t="s">
        <v>156</v>
      </c>
      <c r="E127" s="136">
        <v>907500</v>
      </c>
      <c r="F127" s="128"/>
      <c r="G127" s="128"/>
    </row>
    <row r="128" spans="1:7" ht="15">
      <c r="A128" s="141"/>
      <c r="B128" s="142" t="s">
        <v>158</v>
      </c>
      <c r="C128" s="5">
        <v>2</v>
      </c>
      <c r="D128" s="7" t="s">
        <v>156</v>
      </c>
      <c r="E128" s="136">
        <v>580800</v>
      </c>
      <c r="F128" s="128"/>
      <c r="G128" s="128"/>
    </row>
    <row r="129" spans="1:7" ht="30">
      <c r="A129" s="141"/>
      <c r="B129" s="7" t="s">
        <v>159</v>
      </c>
      <c r="C129" s="5">
        <v>1</v>
      </c>
      <c r="D129" s="7" t="s">
        <v>156</v>
      </c>
      <c r="E129" s="136">
        <v>1409928.3</v>
      </c>
      <c r="F129" s="128"/>
      <c r="G129" s="128"/>
    </row>
    <row r="130" spans="1:7" ht="45">
      <c r="A130" s="141"/>
      <c r="B130" s="7" t="s">
        <v>160</v>
      </c>
      <c r="C130" s="5">
        <v>1</v>
      </c>
      <c r="D130" s="7" t="s">
        <v>156</v>
      </c>
      <c r="E130" s="136">
        <v>726193.6</v>
      </c>
      <c r="F130" s="128"/>
      <c r="G130" s="128"/>
    </row>
    <row r="131" spans="1:7" ht="15">
      <c r="A131" s="132" t="s">
        <v>161</v>
      </c>
      <c r="B131" s="132" t="s">
        <v>162</v>
      </c>
      <c r="C131" s="134">
        <v>1</v>
      </c>
      <c r="D131" s="132" t="s">
        <v>164</v>
      </c>
      <c r="E131" s="136">
        <v>103000</v>
      </c>
      <c r="F131" s="128"/>
      <c r="G131" s="128"/>
    </row>
    <row r="132" spans="1:7" ht="15">
      <c r="A132" s="132" t="s">
        <v>165</v>
      </c>
      <c r="B132" s="138" t="s">
        <v>75</v>
      </c>
      <c r="C132" s="134">
        <v>1</v>
      </c>
      <c r="D132" s="132" t="s">
        <v>166</v>
      </c>
      <c r="E132" s="136">
        <v>1210000</v>
      </c>
      <c r="F132" s="128"/>
      <c r="G132" s="128"/>
    </row>
    <row r="133" spans="1:7" ht="15">
      <c r="A133" s="132" t="s">
        <v>167</v>
      </c>
      <c r="B133" s="138" t="s">
        <v>168</v>
      </c>
      <c r="C133" s="134">
        <v>1</v>
      </c>
      <c r="D133" s="132" t="s">
        <v>169</v>
      </c>
      <c r="E133" s="136">
        <v>3630000</v>
      </c>
      <c r="F133" s="128"/>
      <c r="G133" s="128"/>
    </row>
    <row r="134" spans="1:7" ht="15">
      <c r="A134" s="132" t="s">
        <v>170</v>
      </c>
      <c r="B134" s="138" t="s">
        <v>171</v>
      </c>
      <c r="C134" s="134">
        <v>2</v>
      </c>
      <c r="D134" s="132" t="s">
        <v>169</v>
      </c>
      <c r="E134" s="136">
        <v>145200</v>
      </c>
      <c r="F134" s="128"/>
      <c r="G134" s="128"/>
    </row>
    <row r="135" spans="1:7" ht="15">
      <c r="A135" s="132" t="s">
        <v>172</v>
      </c>
      <c r="B135" s="133" t="s">
        <v>173</v>
      </c>
      <c r="C135" s="134">
        <v>2</v>
      </c>
      <c r="D135" s="132" t="s">
        <v>174</v>
      </c>
      <c r="E135" s="136">
        <v>720000</v>
      </c>
      <c r="F135" s="128"/>
      <c r="G135" s="128"/>
    </row>
    <row r="136" spans="1:7" ht="15">
      <c r="A136" s="132" t="s">
        <v>175</v>
      </c>
      <c r="B136" s="133" t="s">
        <v>176</v>
      </c>
      <c r="C136" s="134">
        <v>1</v>
      </c>
      <c r="D136" s="132" t="s">
        <v>174</v>
      </c>
      <c r="E136" s="136">
        <v>1500000</v>
      </c>
      <c r="F136" s="128"/>
      <c r="G136" s="128"/>
    </row>
    <row r="137" spans="1:7" ht="15">
      <c r="A137" s="7" t="s">
        <v>177</v>
      </c>
      <c r="B137" s="138" t="s">
        <v>178</v>
      </c>
      <c r="C137" s="7">
        <v>2</v>
      </c>
      <c r="D137" s="7" t="s">
        <v>174</v>
      </c>
      <c r="E137" s="150">
        <v>15000000</v>
      </c>
      <c r="F137" s="128"/>
      <c r="G137" s="128"/>
    </row>
    <row r="138" spans="1:7" ht="15">
      <c r="A138" s="141"/>
      <c r="B138" s="142" t="s">
        <v>179</v>
      </c>
      <c r="C138" s="5">
        <v>2</v>
      </c>
      <c r="D138" s="7" t="s">
        <v>180</v>
      </c>
      <c r="E138" s="127">
        <v>2226400</v>
      </c>
      <c r="F138" s="128"/>
      <c r="G138" s="128"/>
    </row>
    <row r="139" spans="1:7" ht="15">
      <c r="A139" s="141"/>
      <c r="B139" s="142" t="s">
        <v>181</v>
      </c>
      <c r="C139" s="5">
        <v>2</v>
      </c>
      <c r="D139" s="7" t="s">
        <v>180</v>
      </c>
      <c r="E139" s="127">
        <v>2420000</v>
      </c>
      <c r="F139" s="128"/>
      <c r="G139" s="128"/>
    </row>
    <row r="140" spans="1:7" ht="15">
      <c r="A140" s="141"/>
      <c r="B140" s="142" t="s">
        <v>182</v>
      </c>
      <c r="C140" s="5">
        <v>2</v>
      </c>
      <c r="D140" s="7" t="s">
        <v>180</v>
      </c>
      <c r="E140" s="127">
        <v>1210000</v>
      </c>
      <c r="F140" s="128"/>
      <c r="G140" s="128"/>
    </row>
    <row r="141" spans="1:7" ht="15">
      <c r="A141" s="141"/>
      <c r="B141" s="151" t="s">
        <v>183</v>
      </c>
      <c r="C141" s="5">
        <v>16</v>
      </c>
      <c r="D141" s="7" t="s">
        <v>180</v>
      </c>
      <c r="E141" s="127">
        <v>1936000</v>
      </c>
      <c r="F141" s="128"/>
      <c r="G141" s="128"/>
    </row>
    <row r="142" spans="1:7" ht="15">
      <c r="A142" s="141"/>
      <c r="B142" s="142" t="s">
        <v>3</v>
      </c>
      <c r="C142" s="5">
        <v>1</v>
      </c>
      <c r="D142" s="7" t="s">
        <v>180</v>
      </c>
      <c r="E142" s="127">
        <v>302500</v>
      </c>
      <c r="F142" s="128"/>
      <c r="G142" s="128"/>
    </row>
    <row r="143" spans="1:7" ht="15">
      <c r="A143" s="141"/>
      <c r="B143" s="142" t="s">
        <v>184</v>
      </c>
      <c r="C143" s="5">
        <v>1</v>
      </c>
      <c r="D143" s="7" t="s">
        <v>180</v>
      </c>
      <c r="E143" s="127">
        <v>242000</v>
      </c>
      <c r="F143" s="128"/>
      <c r="G143" s="128"/>
    </row>
    <row r="144" spans="1:7" ht="15">
      <c r="A144" s="141"/>
      <c r="B144" s="144" t="s">
        <v>250</v>
      </c>
      <c r="C144" s="5">
        <v>1</v>
      </c>
      <c r="D144" s="7" t="s">
        <v>180</v>
      </c>
      <c r="E144" s="127">
        <v>2300000</v>
      </c>
      <c r="F144" s="128"/>
      <c r="G144" s="128"/>
    </row>
    <row r="145" spans="1:12" ht="15">
      <c r="A145" s="141"/>
      <c r="B145" s="144" t="s">
        <v>1239</v>
      </c>
      <c r="C145" s="5" t="s">
        <v>1238</v>
      </c>
      <c r="D145" s="7" t="s">
        <v>180</v>
      </c>
      <c r="E145" s="127"/>
      <c r="F145" s="128"/>
      <c r="G145" s="128"/>
    </row>
    <row r="146" spans="1:12" ht="15">
      <c r="A146" s="141"/>
      <c r="B146" s="144" t="s">
        <v>1243</v>
      </c>
      <c r="C146" s="5"/>
      <c r="D146" s="7"/>
      <c r="E146" s="127">
        <v>1500000</v>
      </c>
      <c r="F146" s="128"/>
      <c r="G146" s="128"/>
    </row>
    <row r="147" spans="1:12" ht="15">
      <c r="A147" s="141"/>
      <c r="B147" s="144" t="s">
        <v>1199</v>
      </c>
      <c r="C147" s="5">
        <v>1</v>
      </c>
      <c r="D147" s="7" t="s">
        <v>180</v>
      </c>
      <c r="E147" s="127"/>
      <c r="F147" s="128"/>
      <c r="G147" s="128"/>
    </row>
    <row r="148" spans="1:12" ht="15">
      <c r="A148" s="132" t="s">
        <v>185</v>
      </c>
      <c r="B148" s="132" t="s">
        <v>186</v>
      </c>
      <c r="C148" s="134">
        <v>1</v>
      </c>
      <c r="D148" s="132" t="s">
        <v>187</v>
      </c>
      <c r="E148" s="136">
        <v>1600000</v>
      </c>
      <c r="F148" s="128"/>
      <c r="G148" s="128"/>
    </row>
    <row r="149" spans="1:12" ht="15">
      <c r="A149" s="132" t="s">
        <v>188</v>
      </c>
      <c r="B149" s="132" t="s">
        <v>189</v>
      </c>
      <c r="C149" s="134">
        <v>4</v>
      </c>
      <c r="D149" s="132" t="s">
        <v>187</v>
      </c>
      <c r="E149" s="136">
        <v>400000</v>
      </c>
      <c r="F149" s="128"/>
      <c r="G149" s="128"/>
      <c r="L149" s="125"/>
    </row>
    <row r="150" spans="1:12" ht="15">
      <c r="A150" s="132" t="s">
        <v>190</v>
      </c>
      <c r="B150" s="132" t="s">
        <v>191</v>
      </c>
      <c r="C150" s="134">
        <v>1</v>
      </c>
      <c r="D150" s="132" t="s">
        <v>187</v>
      </c>
      <c r="E150" s="136">
        <v>900000</v>
      </c>
      <c r="F150" s="128"/>
      <c r="G150" s="128"/>
    </row>
    <row r="151" spans="1:12" ht="15">
      <c r="A151" s="132" t="s">
        <v>192</v>
      </c>
      <c r="B151" s="132" t="s">
        <v>193</v>
      </c>
      <c r="C151" s="134">
        <v>6</v>
      </c>
      <c r="D151" s="132" t="s">
        <v>187</v>
      </c>
      <c r="E151" s="136">
        <v>660000</v>
      </c>
      <c r="F151" s="128"/>
      <c r="G151" s="128"/>
    </row>
    <row r="152" spans="1:12" ht="15">
      <c r="A152" s="148" t="s">
        <v>194</v>
      </c>
      <c r="B152" s="132" t="s">
        <v>195</v>
      </c>
      <c r="C152" s="134">
        <v>1</v>
      </c>
      <c r="D152" s="132" t="s">
        <v>196</v>
      </c>
      <c r="E152" s="136">
        <v>50000</v>
      </c>
      <c r="F152" s="128"/>
      <c r="G152" s="128"/>
    </row>
    <row r="153" spans="1:12" ht="15">
      <c r="A153" s="132" t="s">
        <v>197</v>
      </c>
      <c r="B153" s="152" t="s">
        <v>198</v>
      </c>
      <c r="C153" s="134">
        <v>1</v>
      </c>
      <c r="D153" s="132" t="s">
        <v>199</v>
      </c>
      <c r="E153" s="136">
        <v>205700</v>
      </c>
      <c r="F153" s="128"/>
      <c r="G153" s="128"/>
    </row>
    <row r="154" spans="1:12" ht="15">
      <c r="A154" s="132" t="s">
        <v>200</v>
      </c>
      <c r="B154" s="132" t="s">
        <v>195</v>
      </c>
      <c r="C154" s="134">
        <v>1</v>
      </c>
      <c r="D154" s="132" t="s">
        <v>199</v>
      </c>
      <c r="E154" s="136">
        <v>84700</v>
      </c>
      <c r="F154" s="128"/>
      <c r="G154" s="128"/>
    </row>
    <row r="155" spans="1:12" ht="15">
      <c r="A155" s="132" t="s">
        <v>201</v>
      </c>
      <c r="B155" s="152" t="s">
        <v>202</v>
      </c>
      <c r="C155" s="134">
        <v>1</v>
      </c>
      <c r="D155" s="132" t="s">
        <v>199</v>
      </c>
      <c r="E155" s="136">
        <v>121000</v>
      </c>
      <c r="F155" s="128"/>
      <c r="G155" s="128"/>
    </row>
    <row r="156" spans="1:12" ht="15">
      <c r="A156" s="141"/>
      <c r="B156" s="7" t="s">
        <v>203</v>
      </c>
      <c r="C156" s="5">
        <v>3</v>
      </c>
      <c r="D156" s="7" t="s">
        <v>204</v>
      </c>
      <c r="E156" s="136">
        <v>2178000</v>
      </c>
      <c r="F156" s="128"/>
      <c r="G156" s="128"/>
    </row>
    <row r="157" spans="1:12" ht="15">
      <c r="A157" s="141"/>
      <c r="B157" s="7" t="s">
        <v>205</v>
      </c>
      <c r="C157" s="5">
        <v>1</v>
      </c>
      <c r="D157" s="7" t="s">
        <v>204</v>
      </c>
      <c r="E157" s="136">
        <v>242000</v>
      </c>
      <c r="F157" s="128"/>
      <c r="G157" s="128"/>
    </row>
    <row r="158" spans="1:12" ht="15">
      <c r="A158" s="141"/>
      <c r="B158" s="7" t="s">
        <v>206</v>
      </c>
      <c r="C158" s="5">
        <v>2</v>
      </c>
      <c r="D158" s="7" t="s">
        <v>204</v>
      </c>
      <c r="E158" s="136">
        <v>65340</v>
      </c>
      <c r="F158" s="128"/>
      <c r="G158" s="128"/>
    </row>
    <row r="159" spans="1:12" ht="15">
      <c r="A159" s="141"/>
      <c r="B159" s="7" t="s">
        <v>207</v>
      </c>
      <c r="C159" s="5">
        <v>1</v>
      </c>
      <c r="D159" s="7" t="s">
        <v>204</v>
      </c>
      <c r="E159" s="136">
        <v>60500</v>
      </c>
      <c r="F159" s="128"/>
      <c r="G159" s="128"/>
    </row>
    <row r="160" spans="1:12" ht="15">
      <c r="A160" s="141"/>
      <c r="B160" s="7" t="s">
        <v>208</v>
      </c>
      <c r="C160" s="5">
        <v>1</v>
      </c>
      <c r="D160" s="7" t="s">
        <v>204</v>
      </c>
      <c r="E160" s="136">
        <v>181500</v>
      </c>
      <c r="F160" s="128"/>
      <c r="G160" s="128"/>
    </row>
    <row r="161" spans="1:7" ht="15">
      <c r="A161" s="141"/>
      <c r="B161" s="7" t="s">
        <v>209</v>
      </c>
      <c r="C161" s="5">
        <v>1</v>
      </c>
      <c r="D161" s="7" t="s">
        <v>204</v>
      </c>
      <c r="E161" s="136">
        <v>2178000</v>
      </c>
      <c r="F161" s="128"/>
      <c r="G161" s="128"/>
    </row>
    <row r="162" spans="1:7" ht="15">
      <c r="A162" s="141"/>
      <c r="B162" s="142" t="s">
        <v>210</v>
      </c>
      <c r="C162" s="5">
        <v>1</v>
      </c>
      <c r="D162" s="7" t="s">
        <v>204</v>
      </c>
      <c r="E162" s="136">
        <v>60500</v>
      </c>
      <c r="F162" s="128"/>
      <c r="G162" s="128"/>
    </row>
    <row r="163" spans="1:7" ht="15">
      <c r="A163" s="141"/>
      <c r="B163" s="142" t="s">
        <v>211</v>
      </c>
      <c r="C163" s="5">
        <v>1</v>
      </c>
      <c r="D163" s="7" t="s">
        <v>204</v>
      </c>
      <c r="E163" s="136">
        <v>60500</v>
      </c>
      <c r="F163" s="128"/>
      <c r="G163" s="128"/>
    </row>
    <row r="164" spans="1:7" ht="15">
      <c r="A164" s="141"/>
      <c r="B164" s="142" t="s">
        <v>212</v>
      </c>
      <c r="C164" s="153"/>
      <c r="D164" s="7" t="s">
        <v>204</v>
      </c>
      <c r="E164" s="136">
        <v>72600</v>
      </c>
      <c r="F164" s="128"/>
      <c r="G164" s="128"/>
    </row>
    <row r="165" spans="1:7" ht="15">
      <c r="A165" s="141"/>
      <c r="B165" s="7" t="s">
        <v>213</v>
      </c>
      <c r="C165" s="5">
        <v>1</v>
      </c>
      <c r="D165" s="7" t="s">
        <v>204</v>
      </c>
      <c r="E165" s="136">
        <v>72600</v>
      </c>
      <c r="F165" s="128"/>
      <c r="G165" s="128"/>
    </row>
    <row r="166" spans="1:7" ht="15">
      <c r="A166" s="141"/>
      <c r="B166" s="7" t="s">
        <v>214</v>
      </c>
      <c r="C166" s="5">
        <v>1</v>
      </c>
      <c r="D166" s="7" t="s">
        <v>204</v>
      </c>
      <c r="E166" s="136">
        <v>786500</v>
      </c>
      <c r="F166" s="128"/>
      <c r="G166" s="128"/>
    </row>
    <row r="167" spans="1:7" ht="15">
      <c r="A167" s="141"/>
      <c r="B167" s="7" t="s">
        <v>215</v>
      </c>
      <c r="C167" s="5">
        <v>2</v>
      </c>
      <c r="D167" s="7" t="s">
        <v>204</v>
      </c>
      <c r="E167" s="136">
        <v>242000</v>
      </c>
      <c r="F167" s="128"/>
      <c r="G167" s="128"/>
    </row>
    <row r="168" spans="1:7" ht="15">
      <c r="A168" s="141"/>
      <c r="B168" s="7" t="s">
        <v>216</v>
      </c>
      <c r="C168" s="5">
        <v>1</v>
      </c>
      <c r="D168" s="7" t="s">
        <v>204</v>
      </c>
      <c r="E168" s="136">
        <v>302500</v>
      </c>
      <c r="F168" s="128"/>
      <c r="G168" s="128"/>
    </row>
    <row r="169" spans="1:7" ht="15">
      <c r="A169" s="141"/>
      <c r="B169" s="142" t="s">
        <v>217</v>
      </c>
      <c r="C169" s="5">
        <v>1</v>
      </c>
      <c r="D169" s="7" t="s">
        <v>204</v>
      </c>
      <c r="E169" s="136">
        <v>1210000</v>
      </c>
      <c r="F169" s="128"/>
      <c r="G169" s="128"/>
    </row>
    <row r="170" spans="1:7" ht="30">
      <c r="A170" s="132" t="s">
        <v>218</v>
      </c>
      <c r="B170" s="151" t="s">
        <v>219</v>
      </c>
      <c r="C170" s="134">
        <v>1</v>
      </c>
      <c r="D170" s="132" t="s">
        <v>220</v>
      </c>
      <c r="E170" s="136">
        <v>1815000</v>
      </c>
      <c r="F170" s="128"/>
      <c r="G170" s="128"/>
    </row>
    <row r="171" spans="1:7" thickBot="1">
      <c r="A171" s="154" t="s">
        <v>221</v>
      </c>
      <c r="B171" s="7" t="s">
        <v>222</v>
      </c>
      <c r="C171" s="155">
        <v>1</v>
      </c>
      <c r="D171" s="154" t="s">
        <v>223</v>
      </c>
      <c r="E171" s="156">
        <v>181500</v>
      </c>
      <c r="F171" s="128"/>
      <c r="G171" s="128"/>
    </row>
    <row r="172" spans="1:7" thickBot="1">
      <c r="A172" s="157" t="s">
        <v>224</v>
      </c>
      <c r="B172" s="7" t="s">
        <v>225</v>
      </c>
      <c r="C172" s="158">
        <v>1</v>
      </c>
      <c r="D172" s="157" t="s">
        <v>223</v>
      </c>
      <c r="E172" s="159">
        <v>60000</v>
      </c>
      <c r="F172" s="128"/>
      <c r="G172" s="128"/>
    </row>
    <row r="173" spans="1:7" ht="15">
      <c r="A173" s="141"/>
      <c r="B173" s="142" t="s">
        <v>227</v>
      </c>
      <c r="C173" s="5">
        <v>9</v>
      </c>
      <c r="D173" s="7" t="s">
        <v>228</v>
      </c>
      <c r="E173" s="136">
        <v>762300</v>
      </c>
      <c r="F173" s="128"/>
      <c r="G173" s="128"/>
    </row>
    <row r="174" spans="1:7" ht="15">
      <c r="A174" s="141"/>
      <c r="B174" s="142" t="s">
        <v>229</v>
      </c>
      <c r="C174" s="5">
        <v>2</v>
      </c>
      <c r="D174" s="7" t="s">
        <v>228</v>
      </c>
      <c r="E174" s="136">
        <v>1815000</v>
      </c>
      <c r="F174" s="128"/>
      <c r="G174" s="128"/>
    </row>
    <row r="175" spans="1:7" ht="15">
      <c r="A175" s="141"/>
      <c r="B175" s="142" t="s">
        <v>230</v>
      </c>
      <c r="C175" s="5">
        <v>6</v>
      </c>
      <c r="D175" s="7" t="s">
        <v>228</v>
      </c>
      <c r="E175" s="136">
        <v>3630000</v>
      </c>
      <c r="F175" s="128"/>
      <c r="G175" s="128"/>
    </row>
    <row r="176" spans="1:7" ht="15">
      <c r="A176" s="141"/>
      <c r="B176" s="7" t="s">
        <v>231</v>
      </c>
      <c r="C176" s="5">
        <v>1</v>
      </c>
      <c r="D176" s="7" t="s">
        <v>228</v>
      </c>
      <c r="E176" s="136">
        <v>181500</v>
      </c>
      <c r="F176" s="128"/>
      <c r="G176" s="128"/>
    </row>
    <row r="177" spans="1:7" ht="15">
      <c r="A177" s="141"/>
      <c r="B177" s="7" t="s">
        <v>232</v>
      </c>
      <c r="C177" s="5">
        <v>1</v>
      </c>
      <c r="D177" s="7" t="s">
        <v>228</v>
      </c>
      <c r="E177" s="136">
        <v>66550</v>
      </c>
      <c r="F177" s="128"/>
      <c r="G177" s="128"/>
    </row>
    <row r="178" spans="1:7" ht="30">
      <c r="A178" s="141"/>
      <c r="B178" s="147" t="s">
        <v>219</v>
      </c>
      <c r="C178" s="5">
        <v>1</v>
      </c>
      <c r="D178" s="7" t="s">
        <v>228</v>
      </c>
      <c r="E178" s="136">
        <v>1815000</v>
      </c>
      <c r="F178" s="128"/>
      <c r="G178" s="128"/>
    </row>
    <row r="179" spans="1:7" ht="15">
      <c r="A179" s="141"/>
      <c r="B179" s="7" t="s">
        <v>233</v>
      </c>
      <c r="C179" s="5">
        <v>1</v>
      </c>
      <c r="D179" s="7" t="s">
        <v>228</v>
      </c>
      <c r="E179" s="136">
        <v>1210000</v>
      </c>
      <c r="F179" s="128"/>
      <c r="G179" s="128"/>
    </row>
    <row r="180" spans="1:7" ht="15">
      <c r="A180" s="141"/>
      <c r="B180" s="142" t="s">
        <v>234</v>
      </c>
      <c r="C180" s="5">
        <v>1</v>
      </c>
      <c r="D180" s="7" t="s">
        <v>228</v>
      </c>
      <c r="E180" s="136">
        <v>1210000</v>
      </c>
      <c r="F180" s="128"/>
      <c r="G180" s="128"/>
    </row>
    <row r="181" spans="1:7" ht="15">
      <c r="A181" s="132" t="s">
        <v>235</v>
      </c>
      <c r="B181" s="133" t="s">
        <v>236</v>
      </c>
      <c r="C181" s="134">
        <v>1</v>
      </c>
      <c r="D181" s="132" t="s">
        <v>237</v>
      </c>
      <c r="E181" s="136">
        <v>2600000</v>
      </c>
      <c r="F181" s="128"/>
      <c r="G181" s="128"/>
    </row>
    <row r="182" spans="1:7" ht="15">
      <c r="A182" s="132" t="s">
        <v>238</v>
      </c>
      <c r="B182" s="133" t="s">
        <v>239</v>
      </c>
      <c r="C182" s="134">
        <v>1</v>
      </c>
      <c r="D182" s="132" t="s">
        <v>237</v>
      </c>
      <c r="E182" s="150">
        <v>10000000</v>
      </c>
      <c r="F182" s="128"/>
      <c r="G182" s="128"/>
    </row>
    <row r="183" spans="1:7" ht="15">
      <c r="A183" s="132" t="s">
        <v>240</v>
      </c>
      <c r="B183" s="138" t="s">
        <v>241</v>
      </c>
      <c r="C183" s="134">
        <v>1</v>
      </c>
      <c r="D183" s="132" t="s">
        <v>237</v>
      </c>
      <c r="E183" s="136">
        <v>496100</v>
      </c>
      <c r="F183" s="128"/>
      <c r="G183" s="128"/>
    </row>
    <row r="184" spans="1:7" ht="15">
      <c r="A184" s="132" t="s">
        <v>242</v>
      </c>
      <c r="B184" s="133" t="s">
        <v>243</v>
      </c>
      <c r="C184" s="134">
        <v>1</v>
      </c>
      <c r="D184" s="132" t="s">
        <v>244</v>
      </c>
      <c r="E184" s="136">
        <v>896610</v>
      </c>
      <c r="F184" s="128"/>
      <c r="G184" s="128"/>
    </row>
    <row r="185" spans="1:7" ht="15">
      <c r="A185" s="132" t="s">
        <v>245</v>
      </c>
      <c r="B185" s="138" t="s">
        <v>246</v>
      </c>
      <c r="C185" s="134">
        <v>1</v>
      </c>
      <c r="D185" s="132" t="s">
        <v>244</v>
      </c>
      <c r="E185" s="136">
        <v>4235000</v>
      </c>
      <c r="F185" s="128"/>
      <c r="G185" s="128"/>
    </row>
    <row r="186" spans="1:7" ht="15">
      <c r="A186" s="141"/>
      <c r="B186" s="142" t="s">
        <v>247</v>
      </c>
      <c r="C186" s="5">
        <v>9</v>
      </c>
      <c r="D186" s="7" t="s">
        <v>248</v>
      </c>
      <c r="E186" s="136">
        <v>5445000</v>
      </c>
      <c r="F186" s="128"/>
      <c r="G186" s="128"/>
    </row>
    <row r="187" spans="1:7" ht="15">
      <c r="A187" s="141"/>
      <c r="B187" s="142" t="s">
        <v>249</v>
      </c>
      <c r="C187" s="5">
        <v>1</v>
      </c>
      <c r="D187" s="7" t="s">
        <v>248</v>
      </c>
      <c r="E187" s="136">
        <v>4235000</v>
      </c>
      <c r="F187" s="128"/>
      <c r="G187" s="128"/>
    </row>
    <row r="188" spans="1:7" ht="15">
      <c r="A188" s="141"/>
      <c r="B188" s="142" t="s">
        <v>250</v>
      </c>
      <c r="C188" s="5">
        <v>1</v>
      </c>
      <c r="D188" s="7" t="s">
        <v>248</v>
      </c>
      <c r="E188" s="136">
        <v>2420000</v>
      </c>
      <c r="F188" s="128"/>
      <c r="G188" s="128"/>
    </row>
    <row r="189" spans="1:7" ht="15">
      <c r="A189" s="141"/>
      <c r="B189" s="142" t="s">
        <v>251</v>
      </c>
      <c r="C189" s="5">
        <v>1</v>
      </c>
      <c r="D189" s="7" t="s">
        <v>248</v>
      </c>
      <c r="E189" s="136">
        <v>1452000</v>
      </c>
      <c r="F189" s="128"/>
      <c r="G189" s="128"/>
    </row>
    <row r="190" spans="1:7" ht="15">
      <c r="A190" s="141"/>
      <c r="B190" s="7" t="s">
        <v>252</v>
      </c>
      <c r="C190" s="5">
        <v>1</v>
      </c>
      <c r="D190" s="7" t="s">
        <v>248</v>
      </c>
      <c r="E190" s="136">
        <v>484000</v>
      </c>
      <c r="F190" s="128"/>
      <c r="G190" s="128"/>
    </row>
    <row r="191" spans="1:7" ht="15">
      <c r="A191" s="141"/>
      <c r="B191" s="142" t="s">
        <v>253</v>
      </c>
      <c r="C191" s="5">
        <v>5</v>
      </c>
      <c r="D191" s="7" t="s">
        <v>248</v>
      </c>
      <c r="E191" s="136">
        <v>302500</v>
      </c>
      <c r="F191" s="128"/>
      <c r="G191" s="128"/>
    </row>
    <row r="192" spans="1:7" ht="15">
      <c r="A192" s="141"/>
      <c r="B192" s="142" t="s">
        <v>254</v>
      </c>
      <c r="C192" s="5">
        <v>1</v>
      </c>
      <c r="D192" s="7" t="s">
        <v>248</v>
      </c>
      <c r="E192" s="150">
        <v>9680000</v>
      </c>
      <c r="F192" s="128"/>
      <c r="G192" s="128"/>
    </row>
    <row r="193" spans="1:7" ht="15">
      <c r="A193" s="141"/>
      <c r="B193" s="7" t="s">
        <v>255</v>
      </c>
      <c r="C193" s="5">
        <v>1</v>
      </c>
      <c r="D193" s="7" t="s">
        <v>248</v>
      </c>
      <c r="E193" s="136">
        <v>484000</v>
      </c>
      <c r="F193" s="128"/>
      <c r="G193" s="128"/>
    </row>
    <row r="194" spans="1:7" ht="15">
      <c r="A194" s="141"/>
      <c r="B194" s="142" t="s">
        <v>256</v>
      </c>
      <c r="C194" s="5">
        <v>1</v>
      </c>
      <c r="D194" s="7" t="s">
        <v>248</v>
      </c>
      <c r="E194" s="136">
        <v>133100</v>
      </c>
      <c r="F194" s="128"/>
      <c r="G194" s="128"/>
    </row>
    <row r="195" spans="1:7" ht="15">
      <c r="A195" s="141"/>
      <c r="B195" s="142" t="s">
        <v>7</v>
      </c>
      <c r="C195" s="5">
        <v>1</v>
      </c>
      <c r="D195" s="7" t="s">
        <v>248</v>
      </c>
      <c r="E195" s="136">
        <v>181500</v>
      </c>
      <c r="F195" s="128"/>
      <c r="G195" s="128"/>
    </row>
    <row r="196" spans="1:7" ht="15">
      <c r="A196" s="141"/>
      <c r="B196" s="7" t="s">
        <v>257</v>
      </c>
      <c r="C196" s="5">
        <v>1</v>
      </c>
      <c r="D196" s="7" t="s">
        <v>248</v>
      </c>
      <c r="E196" s="136">
        <v>2420000</v>
      </c>
      <c r="F196" s="128"/>
      <c r="G196" s="128"/>
    </row>
    <row r="197" spans="1:7" ht="15">
      <c r="A197" s="141"/>
      <c r="B197" s="142" t="s">
        <v>258</v>
      </c>
      <c r="C197" s="5">
        <v>1</v>
      </c>
      <c r="D197" s="7" t="s">
        <v>248</v>
      </c>
      <c r="E197" s="136">
        <v>1694000</v>
      </c>
      <c r="F197" s="128"/>
      <c r="G197" s="128"/>
    </row>
    <row r="198" spans="1:7" ht="15">
      <c r="A198" s="141"/>
      <c r="B198" s="142" t="s">
        <v>259</v>
      </c>
      <c r="C198" s="5">
        <v>1</v>
      </c>
      <c r="D198" s="7" t="s">
        <v>248</v>
      </c>
      <c r="E198" s="136">
        <v>133100</v>
      </c>
      <c r="F198" s="128"/>
      <c r="G198" s="128"/>
    </row>
    <row r="199" spans="1:7" ht="15">
      <c r="A199" s="141"/>
      <c r="B199" s="142" t="s">
        <v>260</v>
      </c>
      <c r="C199" s="5">
        <v>1</v>
      </c>
      <c r="D199" s="7" t="s">
        <v>248</v>
      </c>
      <c r="E199" s="136">
        <v>108900</v>
      </c>
      <c r="F199" s="128"/>
      <c r="G199" s="128"/>
    </row>
    <row r="200" spans="1:7" ht="15">
      <c r="A200" s="132" t="s">
        <v>261</v>
      </c>
      <c r="B200" s="160" t="s">
        <v>262</v>
      </c>
      <c r="C200" s="155">
        <v>3</v>
      </c>
      <c r="D200" s="154" t="s">
        <v>264</v>
      </c>
      <c r="E200" s="156">
        <v>390951</v>
      </c>
      <c r="F200" s="128"/>
      <c r="G200" s="128"/>
    </row>
    <row r="201" spans="1:7" ht="15">
      <c r="A201" s="132" t="s">
        <v>265</v>
      </c>
      <c r="B201" s="161" t="s">
        <v>266</v>
      </c>
      <c r="C201" s="155">
        <v>2</v>
      </c>
      <c r="D201" s="154" t="s">
        <v>264</v>
      </c>
      <c r="E201" s="156">
        <v>200000</v>
      </c>
      <c r="F201" s="128"/>
      <c r="G201" s="128"/>
    </row>
    <row r="202" spans="1:7" ht="15">
      <c r="A202" s="132" t="s">
        <v>267</v>
      </c>
      <c r="B202" s="160" t="s">
        <v>268</v>
      </c>
      <c r="C202" s="155">
        <v>2</v>
      </c>
      <c r="D202" s="154" t="s">
        <v>264</v>
      </c>
      <c r="E202" s="156">
        <v>80000</v>
      </c>
      <c r="F202" s="128"/>
      <c r="G202" s="128"/>
    </row>
    <row r="203" spans="1:7" ht="15">
      <c r="A203" s="132" t="s">
        <v>269</v>
      </c>
      <c r="B203" s="154" t="s">
        <v>270</v>
      </c>
      <c r="C203" s="155">
        <v>2</v>
      </c>
      <c r="D203" s="154" t="s">
        <v>264</v>
      </c>
      <c r="E203" s="156">
        <v>60000</v>
      </c>
      <c r="F203" s="128"/>
      <c r="G203" s="128"/>
    </row>
    <row r="204" spans="1:7" ht="15">
      <c r="A204" s="132" t="s">
        <v>271</v>
      </c>
      <c r="B204" s="160" t="s">
        <v>272</v>
      </c>
      <c r="C204" s="155">
        <v>2</v>
      </c>
      <c r="D204" s="154" t="s">
        <v>264</v>
      </c>
      <c r="E204" s="156">
        <v>1600000</v>
      </c>
      <c r="F204" s="128"/>
      <c r="G204" s="128"/>
    </row>
    <row r="205" spans="1:7" ht="15">
      <c r="A205" s="132" t="s">
        <v>273</v>
      </c>
      <c r="B205" s="160" t="s">
        <v>274</v>
      </c>
      <c r="C205" s="155">
        <v>1</v>
      </c>
      <c r="D205" s="154" t="s">
        <v>264</v>
      </c>
      <c r="E205" s="156">
        <v>120000</v>
      </c>
      <c r="F205" s="128"/>
      <c r="G205" s="128"/>
    </row>
    <row r="206" spans="1:7" ht="15">
      <c r="A206" s="132" t="s">
        <v>275</v>
      </c>
      <c r="B206" s="162" t="s">
        <v>276</v>
      </c>
      <c r="C206" s="155">
        <v>1</v>
      </c>
      <c r="D206" s="154" t="s">
        <v>264</v>
      </c>
      <c r="E206" s="156">
        <v>130317</v>
      </c>
      <c r="F206" s="128"/>
      <c r="G206" s="128"/>
    </row>
    <row r="207" spans="1:7" ht="15">
      <c r="A207" s="132" t="s">
        <v>277</v>
      </c>
      <c r="B207" s="162" t="s">
        <v>278</v>
      </c>
      <c r="C207" s="155">
        <v>1</v>
      </c>
      <c r="D207" s="154" t="s">
        <v>264</v>
      </c>
      <c r="E207" s="156">
        <v>130317</v>
      </c>
      <c r="F207" s="128"/>
      <c r="G207" s="128"/>
    </row>
    <row r="208" spans="1:7" ht="15">
      <c r="A208" s="132" t="s">
        <v>279</v>
      </c>
      <c r="B208" s="161" t="s">
        <v>280</v>
      </c>
      <c r="C208" s="155">
        <v>1</v>
      </c>
      <c r="D208" s="154" t="s">
        <v>281</v>
      </c>
      <c r="E208" s="156">
        <v>720000</v>
      </c>
      <c r="F208" s="128"/>
      <c r="G208" s="128"/>
    </row>
    <row r="209" spans="1:7" ht="15">
      <c r="A209" s="132" t="s">
        <v>282</v>
      </c>
      <c r="B209" s="7" t="s">
        <v>283</v>
      </c>
      <c r="C209" s="134">
        <v>1</v>
      </c>
      <c r="D209" s="132" t="s">
        <v>284</v>
      </c>
      <c r="E209" s="136">
        <v>500000</v>
      </c>
      <c r="F209" s="128"/>
      <c r="G209" s="128"/>
    </row>
    <row r="210" spans="1:7" ht="15">
      <c r="A210" s="132" t="s">
        <v>285</v>
      </c>
      <c r="B210" s="163" t="s">
        <v>286</v>
      </c>
      <c r="C210" s="155">
        <v>1</v>
      </c>
      <c r="D210" s="154" t="s">
        <v>284</v>
      </c>
      <c r="E210" s="156">
        <v>217800</v>
      </c>
      <c r="F210" s="128"/>
      <c r="G210" s="128"/>
    </row>
    <row r="211" spans="1:7" ht="15">
      <c r="A211" s="132" t="s">
        <v>287</v>
      </c>
      <c r="B211" s="161" t="s">
        <v>288</v>
      </c>
      <c r="C211" s="155">
        <v>1</v>
      </c>
      <c r="D211" s="154" t="s">
        <v>289</v>
      </c>
      <c r="E211" s="156">
        <v>4000000</v>
      </c>
      <c r="F211" s="128"/>
      <c r="G211" s="128"/>
    </row>
    <row r="212" spans="1:7" ht="15">
      <c r="A212" s="141"/>
      <c r="B212" s="7" t="s">
        <v>291</v>
      </c>
      <c r="C212" s="5">
        <v>1</v>
      </c>
      <c r="D212" s="7" t="s">
        <v>292</v>
      </c>
      <c r="E212" s="127">
        <v>150000</v>
      </c>
      <c r="F212" s="128"/>
      <c r="G212" s="128"/>
    </row>
    <row r="213" spans="1:7" ht="15">
      <c r="A213" s="141"/>
      <c r="B213" s="7" t="s">
        <v>293</v>
      </c>
      <c r="C213" s="5">
        <v>1</v>
      </c>
      <c r="D213" s="7" t="s">
        <v>292</v>
      </c>
      <c r="E213" s="127">
        <v>1210000</v>
      </c>
      <c r="F213" s="128"/>
      <c r="G213" s="128"/>
    </row>
    <row r="214" spans="1:7" ht="15">
      <c r="A214" s="141"/>
      <c r="B214" s="142" t="s">
        <v>294</v>
      </c>
      <c r="C214" s="5">
        <v>1</v>
      </c>
      <c r="D214" s="7" t="s">
        <v>292</v>
      </c>
      <c r="E214" s="164">
        <v>14641000</v>
      </c>
      <c r="F214" s="128"/>
      <c r="G214" s="128"/>
    </row>
    <row r="215" spans="1:7" ht="15">
      <c r="A215" s="141"/>
      <c r="B215" s="142" t="s">
        <v>295</v>
      </c>
      <c r="C215" s="5">
        <v>1</v>
      </c>
      <c r="D215" s="7" t="s">
        <v>292</v>
      </c>
      <c r="E215" s="127">
        <v>2057000</v>
      </c>
      <c r="F215" s="128"/>
      <c r="G215" s="128"/>
    </row>
    <row r="216" spans="1:7" ht="15">
      <c r="A216" s="141"/>
      <c r="B216" s="7" t="s">
        <v>296</v>
      </c>
      <c r="C216" s="5">
        <v>1</v>
      </c>
      <c r="D216" s="7" t="s">
        <v>292</v>
      </c>
      <c r="E216" s="127">
        <v>483000</v>
      </c>
      <c r="F216" s="128"/>
      <c r="G216" s="128"/>
    </row>
    <row r="217" spans="1:7" ht="15">
      <c r="A217" s="141"/>
      <c r="B217" s="7" t="s">
        <v>297</v>
      </c>
      <c r="C217" s="5">
        <v>1</v>
      </c>
      <c r="D217" s="7" t="s">
        <v>292</v>
      </c>
      <c r="E217" s="127">
        <v>219900</v>
      </c>
      <c r="F217" s="128"/>
      <c r="G217" s="128"/>
    </row>
    <row r="218" spans="1:7" ht="15">
      <c r="A218" s="141"/>
      <c r="B218" s="142" t="s">
        <v>298</v>
      </c>
      <c r="C218" s="5">
        <v>1</v>
      </c>
      <c r="D218" s="7" t="s">
        <v>292</v>
      </c>
      <c r="E218" s="127">
        <v>4455000</v>
      </c>
      <c r="F218" s="128"/>
      <c r="G218" s="128"/>
    </row>
    <row r="219" spans="1:7" ht="15">
      <c r="A219" s="141"/>
      <c r="B219" s="142" t="s">
        <v>299</v>
      </c>
      <c r="C219" s="5">
        <v>1</v>
      </c>
      <c r="D219" s="7" t="s">
        <v>292</v>
      </c>
      <c r="E219" s="164">
        <v>10000000</v>
      </c>
      <c r="F219" s="128"/>
      <c r="G219" s="128"/>
    </row>
    <row r="220" spans="1:7" ht="15">
      <c r="A220" s="141"/>
      <c r="B220" s="142" t="s">
        <v>300</v>
      </c>
      <c r="C220" s="5">
        <v>1</v>
      </c>
      <c r="D220" s="7" t="s">
        <v>292</v>
      </c>
      <c r="E220" s="127">
        <v>847000</v>
      </c>
      <c r="F220" s="128"/>
      <c r="G220" s="128"/>
    </row>
    <row r="221" spans="1:7" ht="15">
      <c r="A221" s="141"/>
      <c r="B221" s="142" t="s">
        <v>301</v>
      </c>
      <c r="C221" s="5">
        <v>1</v>
      </c>
      <c r="D221" s="7" t="s">
        <v>292</v>
      </c>
      <c r="E221" s="127">
        <v>3187140</v>
      </c>
      <c r="F221" s="128"/>
      <c r="G221" s="128"/>
    </row>
    <row r="222" spans="1:7" ht="15">
      <c r="A222" s="141"/>
      <c r="B222" s="142" t="s">
        <v>302</v>
      </c>
      <c r="C222" s="5">
        <v>1</v>
      </c>
      <c r="D222" s="7" t="s">
        <v>292</v>
      </c>
      <c r="E222" s="127">
        <v>400000</v>
      </c>
      <c r="F222" s="128"/>
      <c r="G222" s="128"/>
    </row>
    <row r="223" spans="1:7" ht="15">
      <c r="A223" s="141"/>
      <c r="B223" s="142" t="s">
        <v>303</v>
      </c>
      <c r="C223" s="5">
        <v>1</v>
      </c>
      <c r="D223" s="7" t="s">
        <v>292</v>
      </c>
      <c r="E223" s="127">
        <v>407000</v>
      </c>
      <c r="F223" s="128"/>
      <c r="G223" s="128"/>
    </row>
    <row r="224" spans="1:7" ht="15">
      <c r="A224" s="141"/>
      <c r="B224" s="7" t="s">
        <v>304</v>
      </c>
      <c r="C224" s="149">
        <v>2</v>
      </c>
      <c r="D224" s="7" t="s">
        <v>292</v>
      </c>
      <c r="E224" s="127">
        <v>130000</v>
      </c>
      <c r="F224" s="128"/>
      <c r="G224" s="128"/>
    </row>
    <row r="225" spans="1:7" ht="15">
      <c r="A225" s="141"/>
      <c r="B225" s="142" t="s">
        <v>305</v>
      </c>
      <c r="C225" s="5">
        <v>1</v>
      </c>
      <c r="D225" s="7" t="s">
        <v>292</v>
      </c>
      <c r="E225" s="127">
        <v>786500</v>
      </c>
      <c r="F225" s="128"/>
      <c r="G225" s="128"/>
    </row>
    <row r="226" spans="1:7" ht="15">
      <c r="A226" s="141"/>
      <c r="B226" s="142" t="s">
        <v>306</v>
      </c>
      <c r="C226" s="5">
        <v>1</v>
      </c>
      <c r="D226" s="7" t="s">
        <v>292</v>
      </c>
      <c r="E226" s="127">
        <v>885000</v>
      </c>
      <c r="F226" s="128"/>
      <c r="G226" s="128"/>
    </row>
    <row r="227" spans="1:7" ht="15">
      <c r="A227" s="141"/>
      <c r="B227" s="142" t="s">
        <v>307</v>
      </c>
      <c r="C227" s="5">
        <v>1</v>
      </c>
      <c r="D227" s="7" t="s">
        <v>292</v>
      </c>
      <c r="E227" s="127">
        <v>85550</v>
      </c>
      <c r="F227" s="128"/>
      <c r="G227" s="128"/>
    </row>
    <row r="228" spans="1:7" ht="15">
      <c r="A228" s="141"/>
      <c r="B228" s="142" t="s">
        <v>308</v>
      </c>
      <c r="C228" s="5">
        <v>1</v>
      </c>
      <c r="D228" s="7" t="s">
        <v>292</v>
      </c>
      <c r="E228" s="127">
        <v>395307</v>
      </c>
      <c r="F228" s="128"/>
      <c r="G228" s="128"/>
    </row>
    <row r="229" spans="1:7" ht="15">
      <c r="A229" s="141"/>
      <c r="B229" s="7" t="s">
        <v>309</v>
      </c>
      <c r="C229" s="5">
        <v>1</v>
      </c>
      <c r="D229" s="7" t="s">
        <v>292</v>
      </c>
      <c r="E229" s="127">
        <v>190000</v>
      </c>
      <c r="F229" s="128"/>
      <c r="G229" s="128"/>
    </row>
    <row r="230" spans="1:7" ht="15">
      <c r="A230" s="141"/>
      <c r="B230" s="142" t="s">
        <v>310</v>
      </c>
      <c r="C230" s="5">
        <v>1</v>
      </c>
      <c r="D230" s="7" t="s">
        <v>292</v>
      </c>
      <c r="E230" s="127">
        <v>4114000</v>
      </c>
      <c r="F230" s="128"/>
      <c r="G230" s="128"/>
    </row>
    <row r="231" spans="1:7" ht="15">
      <c r="A231" s="141"/>
      <c r="B231" s="142" t="s">
        <v>303</v>
      </c>
      <c r="C231" s="5">
        <v>1</v>
      </c>
      <c r="D231" s="7" t="s">
        <v>292</v>
      </c>
      <c r="E231" s="127">
        <v>200000</v>
      </c>
      <c r="F231" s="128"/>
      <c r="G231" s="128"/>
    </row>
    <row r="232" spans="1:7" ht="15">
      <c r="A232" s="141"/>
      <c r="B232" s="165" t="s">
        <v>311</v>
      </c>
      <c r="C232" s="5">
        <v>6</v>
      </c>
      <c r="D232" s="7" t="s">
        <v>292</v>
      </c>
      <c r="E232" s="127">
        <v>86170.150200000004</v>
      </c>
      <c r="F232" s="128"/>
      <c r="G232" s="128"/>
    </row>
    <row r="233" spans="1:7" ht="15">
      <c r="A233" s="141"/>
      <c r="B233" s="166" t="s">
        <v>1239</v>
      </c>
      <c r="C233" s="167" t="s">
        <v>1238</v>
      </c>
      <c r="D233" s="7" t="s">
        <v>292</v>
      </c>
      <c r="E233" s="168"/>
      <c r="F233" s="128"/>
      <c r="G233" s="128"/>
    </row>
    <row r="234" spans="1:7" ht="15">
      <c r="A234" s="154" t="s">
        <v>312</v>
      </c>
      <c r="B234" s="154" t="s">
        <v>313</v>
      </c>
      <c r="C234" s="155">
        <v>1</v>
      </c>
      <c r="D234" s="154" t="s">
        <v>290</v>
      </c>
      <c r="E234" s="156">
        <v>600000</v>
      </c>
      <c r="F234" s="128"/>
      <c r="G234" s="128"/>
    </row>
    <row r="235" spans="1:7" ht="15">
      <c r="A235" s="132" t="s">
        <v>314</v>
      </c>
      <c r="B235" s="132" t="s">
        <v>69</v>
      </c>
      <c r="C235" s="134">
        <v>1</v>
      </c>
      <c r="D235" s="132" t="s">
        <v>290</v>
      </c>
      <c r="E235" s="136">
        <v>500000</v>
      </c>
      <c r="F235" s="128"/>
      <c r="G235" s="128"/>
    </row>
    <row r="236" spans="1:7" ht="15">
      <c r="A236" s="132" t="s">
        <v>315</v>
      </c>
      <c r="B236" s="146" t="s">
        <v>316</v>
      </c>
      <c r="C236" s="134">
        <v>2</v>
      </c>
      <c r="D236" s="132" t="s">
        <v>317</v>
      </c>
      <c r="E236" s="136">
        <v>263780</v>
      </c>
      <c r="F236" s="128"/>
      <c r="G236" s="128"/>
    </row>
    <row r="237" spans="1:7" ht="15">
      <c r="A237" s="132" t="s">
        <v>318</v>
      </c>
      <c r="B237" s="132" t="s">
        <v>319</v>
      </c>
      <c r="C237" s="134">
        <v>3</v>
      </c>
      <c r="D237" s="132" t="s">
        <v>320</v>
      </c>
      <c r="E237" s="136">
        <v>163350</v>
      </c>
      <c r="F237" s="128"/>
      <c r="G237" s="128"/>
    </row>
    <row r="238" spans="1:7" ht="15">
      <c r="A238" s="148" t="s">
        <v>321</v>
      </c>
      <c r="B238" s="132" t="s">
        <v>322</v>
      </c>
      <c r="C238" s="134">
        <v>1</v>
      </c>
      <c r="D238" s="132" t="s">
        <v>320</v>
      </c>
      <c r="E238" s="136">
        <v>363000</v>
      </c>
      <c r="F238" s="128"/>
      <c r="G238" s="128"/>
    </row>
    <row r="239" spans="1:7" ht="15">
      <c r="A239" s="141"/>
      <c r="B239" s="7" t="s">
        <v>323</v>
      </c>
      <c r="C239" s="149">
        <v>1</v>
      </c>
      <c r="D239" s="7" t="s">
        <v>324</v>
      </c>
      <c r="E239" s="136">
        <f>1210000/2</f>
        <v>605000</v>
      </c>
      <c r="F239" s="128"/>
      <c r="G239" s="128"/>
    </row>
    <row r="240" spans="1:7" ht="15">
      <c r="A240" s="141"/>
      <c r="B240" s="7" t="s">
        <v>325</v>
      </c>
      <c r="C240" s="149">
        <v>1</v>
      </c>
      <c r="D240" s="7" t="s">
        <v>324</v>
      </c>
      <c r="E240" s="136">
        <f>839952.96/2</f>
        <v>419976.48</v>
      </c>
      <c r="F240" s="128"/>
      <c r="G240" s="128"/>
    </row>
    <row r="241" spans="1:7" ht="15">
      <c r="A241" s="141"/>
      <c r="B241" s="142" t="s">
        <v>326</v>
      </c>
      <c r="C241" s="5">
        <v>1</v>
      </c>
      <c r="D241" s="7" t="s">
        <v>324</v>
      </c>
      <c r="E241" s="136">
        <v>302500</v>
      </c>
      <c r="F241" s="128"/>
      <c r="G241" s="128"/>
    </row>
    <row r="242" spans="1:7" ht="15">
      <c r="A242" s="141"/>
      <c r="B242" s="142" t="s">
        <v>217</v>
      </c>
      <c r="C242" s="5">
        <v>1</v>
      </c>
      <c r="D242" s="7" t="s">
        <v>324</v>
      </c>
      <c r="E242" s="136">
        <v>1700000</v>
      </c>
      <c r="F242" s="128"/>
      <c r="G242" s="128"/>
    </row>
    <row r="243" spans="1:7" ht="15">
      <c r="A243" s="141"/>
      <c r="B243" s="142" t="s">
        <v>327</v>
      </c>
      <c r="C243" s="5">
        <v>8</v>
      </c>
      <c r="D243" s="7" t="s">
        <v>324</v>
      </c>
      <c r="E243" s="136">
        <v>1936000</v>
      </c>
      <c r="F243" s="128"/>
      <c r="G243" s="128"/>
    </row>
    <row r="244" spans="1:7" ht="15">
      <c r="A244" s="141"/>
      <c r="B244" s="142" t="s">
        <v>328</v>
      </c>
      <c r="C244" s="5">
        <v>1</v>
      </c>
      <c r="D244" s="7" t="s">
        <v>324</v>
      </c>
      <c r="E244" s="136">
        <v>200000</v>
      </c>
      <c r="F244" s="128"/>
      <c r="G244" s="128"/>
    </row>
    <row r="245" spans="1:7" ht="15">
      <c r="A245" s="141"/>
      <c r="B245" s="142" t="s">
        <v>329</v>
      </c>
      <c r="C245" s="5">
        <v>1</v>
      </c>
      <c r="D245" s="7" t="s">
        <v>324</v>
      </c>
      <c r="E245" s="136">
        <v>80000</v>
      </c>
      <c r="F245" s="128"/>
      <c r="G245" s="128"/>
    </row>
    <row r="246" spans="1:7" ht="15">
      <c r="A246" s="141"/>
      <c r="B246" s="7" t="s">
        <v>330</v>
      </c>
      <c r="C246" s="5">
        <v>1</v>
      </c>
      <c r="D246" s="7" t="s">
        <v>324</v>
      </c>
      <c r="E246" s="136">
        <v>360000</v>
      </c>
      <c r="F246" s="128"/>
      <c r="G246" s="128"/>
    </row>
    <row r="247" spans="1:7" ht="15">
      <c r="A247" s="141"/>
      <c r="B247" s="142" t="s">
        <v>331</v>
      </c>
      <c r="C247" s="5">
        <v>1</v>
      </c>
      <c r="D247" s="7" t="s">
        <v>324</v>
      </c>
      <c r="E247" s="136">
        <v>70000</v>
      </c>
      <c r="F247" s="128"/>
      <c r="G247" s="128"/>
    </row>
    <row r="248" spans="1:7" ht="15">
      <c r="A248" s="141"/>
      <c r="B248" s="142" t="s">
        <v>332</v>
      </c>
      <c r="C248" s="5">
        <v>1</v>
      </c>
      <c r="D248" s="7" t="s">
        <v>324</v>
      </c>
      <c r="E248" s="136">
        <v>350000</v>
      </c>
      <c r="F248" s="128"/>
      <c r="G248" s="128"/>
    </row>
    <row r="249" spans="1:7" ht="15">
      <c r="A249" s="132" t="s">
        <v>333</v>
      </c>
      <c r="B249" s="161" t="s">
        <v>334</v>
      </c>
      <c r="C249" s="134">
        <v>1</v>
      </c>
      <c r="D249" s="132" t="s">
        <v>335</v>
      </c>
      <c r="E249" s="136">
        <v>300000</v>
      </c>
      <c r="F249" s="128"/>
      <c r="G249" s="128"/>
    </row>
    <row r="250" spans="1:7" ht="15">
      <c r="A250" s="132" t="s">
        <v>336</v>
      </c>
      <c r="B250" s="169" t="s">
        <v>337</v>
      </c>
      <c r="C250" s="134">
        <v>1</v>
      </c>
      <c r="D250" s="132" t="s">
        <v>335</v>
      </c>
      <c r="E250" s="136">
        <v>1500000</v>
      </c>
      <c r="F250" s="128"/>
      <c r="G250" s="128"/>
    </row>
    <row r="251" spans="1:7" ht="15">
      <c r="A251" s="132" t="s">
        <v>338</v>
      </c>
      <c r="B251" s="160" t="s">
        <v>339</v>
      </c>
      <c r="C251" s="134">
        <v>1</v>
      </c>
      <c r="D251" s="132" t="s">
        <v>335</v>
      </c>
      <c r="E251" s="136">
        <v>145200</v>
      </c>
      <c r="F251" s="128"/>
      <c r="G251" s="128"/>
    </row>
    <row r="252" spans="1:7" ht="15">
      <c r="A252" s="141"/>
      <c r="B252" s="7" t="s">
        <v>340</v>
      </c>
      <c r="C252" s="5">
        <v>1</v>
      </c>
      <c r="D252" s="7" t="s">
        <v>341</v>
      </c>
      <c r="E252" s="136">
        <v>423500</v>
      </c>
      <c r="F252" s="128"/>
      <c r="G252" s="128"/>
    </row>
    <row r="253" spans="1:7" ht="15">
      <c r="A253" s="141"/>
      <c r="B253" s="142" t="s">
        <v>342</v>
      </c>
      <c r="C253" s="153"/>
      <c r="D253" s="7" t="s">
        <v>341</v>
      </c>
      <c r="E253" s="136">
        <v>3630000</v>
      </c>
      <c r="F253" s="128"/>
      <c r="G253" s="128"/>
    </row>
    <row r="254" spans="1:7" ht="15">
      <c r="A254" s="141"/>
      <c r="B254" s="7" t="s">
        <v>343</v>
      </c>
      <c r="C254" s="5">
        <v>1</v>
      </c>
      <c r="D254" s="7" t="s">
        <v>341</v>
      </c>
      <c r="E254" s="136">
        <v>605000</v>
      </c>
      <c r="F254" s="128"/>
      <c r="G254" s="128"/>
    </row>
    <row r="255" spans="1:7" ht="15">
      <c r="A255" s="141"/>
      <c r="B255" s="7" t="s">
        <v>339</v>
      </c>
      <c r="C255" s="5">
        <v>1</v>
      </c>
      <c r="D255" s="7" t="s">
        <v>341</v>
      </c>
      <c r="E255" s="136">
        <v>145200</v>
      </c>
      <c r="F255" s="128"/>
      <c r="G255" s="128"/>
    </row>
    <row r="256" spans="1:7" ht="15">
      <c r="A256" s="141"/>
      <c r="B256" s="142" t="s">
        <v>344</v>
      </c>
      <c r="C256" s="5">
        <v>1</v>
      </c>
      <c r="D256" s="7" t="s">
        <v>341</v>
      </c>
      <c r="E256" s="136">
        <v>121000</v>
      </c>
      <c r="F256" s="128"/>
      <c r="G256" s="128"/>
    </row>
    <row r="257" spans="1:7" ht="15">
      <c r="A257" s="141"/>
      <c r="B257" s="142" t="s">
        <v>345</v>
      </c>
      <c r="C257" s="5">
        <v>1</v>
      </c>
      <c r="D257" s="7" t="s">
        <v>341</v>
      </c>
      <c r="E257" s="136">
        <v>0</v>
      </c>
      <c r="F257" s="128"/>
      <c r="G257" s="128"/>
    </row>
    <row r="258" spans="1:7" ht="15">
      <c r="A258" s="132" t="s">
        <v>346</v>
      </c>
      <c r="B258" s="132" t="s">
        <v>347</v>
      </c>
      <c r="C258" s="134">
        <v>1</v>
      </c>
      <c r="D258" s="132" t="s">
        <v>348</v>
      </c>
      <c r="E258" s="136">
        <v>200000</v>
      </c>
      <c r="F258" s="128"/>
      <c r="G258" s="128"/>
    </row>
    <row r="259" spans="1:7" ht="15">
      <c r="A259" s="132" t="s">
        <v>349</v>
      </c>
      <c r="B259" s="132" t="s">
        <v>350</v>
      </c>
      <c r="C259" s="134">
        <v>1</v>
      </c>
      <c r="D259" s="132" t="s">
        <v>351</v>
      </c>
      <c r="E259" s="136">
        <v>2100000</v>
      </c>
      <c r="F259" s="128"/>
      <c r="G259" s="128"/>
    </row>
    <row r="260" spans="1:7" ht="15">
      <c r="A260" s="141"/>
      <c r="B260" s="7" t="s">
        <v>352</v>
      </c>
      <c r="C260" s="5">
        <v>1</v>
      </c>
      <c r="D260" s="7" t="s">
        <v>353</v>
      </c>
      <c r="E260" s="136">
        <v>1936000</v>
      </c>
      <c r="F260" s="128"/>
      <c r="G260" s="128"/>
    </row>
    <row r="261" spans="1:7" ht="15">
      <c r="A261" s="141"/>
      <c r="B261" s="142" t="s">
        <v>97</v>
      </c>
      <c r="C261" s="5">
        <v>1</v>
      </c>
      <c r="D261" s="7" t="s">
        <v>353</v>
      </c>
      <c r="E261" s="136">
        <v>96800</v>
      </c>
      <c r="F261" s="128"/>
      <c r="G261" s="128"/>
    </row>
    <row r="262" spans="1:7" ht="15">
      <c r="A262" s="141"/>
      <c r="B262" s="7" t="s">
        <v>354</v>
      </c>
      <c r="C262" s="5">
        <v>1</v>
      </c>
      <c r="D262" s="7" t="s">
        <v>353</v>
      </c>
      <c r="E262" s="136">
        <v>145200</v>
      </c>
      <c r="F262" s="128"/>
      <c r="G262" s="128"/>
    </row>
    <row r="263" spans="1:7" ht="15">
      <c r="A263" s="141"/>
      <c r="B263" s="142" t="s">
        <v>355</v>
      </c>
      <c r="C263" s="5">
        <v>7</v>
      </c>
      <c r="D263" s="7" t="s">
        <v>353</v>
      </c>
      <c r="E263" s="136">
        <v>300000</v>
      </c>
      <c r="F263" s="128"/>
      <c r="G263" s="128"/>
    </row>
    <row r="264" spans="1:7" ht="15">
      <c r="A264" s="141"/>
      <c r="B264" s="7" t="s">
        <v>356</v>
      </c>
      <c r="C264" s="5">
        <v>1</v>
      </c>
      <c r="D264" s="7" t="s">
        <v>353</v>
      </c>
      <c r="E264" s="136">
        <v>242000</v>
      </c>
      <c r="F264" s="128"/>
      <c r="G264" s="128"/>
    </row>
    <row r="265" spans="1:7" ht="15">
      <c r="A265" s="141"/>
      <c r="B265" s="7" t="s">
        <v>357</v>
      </c>
      <c r="C265" s="5">
        <v>1</v>
      </c>
      <c r="D265" s="7" t="s">
        <v>353</v>
      </c>
      <c r="E265" s="136">
        <v>435600</v>
      </c>
      <c r="F265" s="128"/>
      <c r="G265" s="128"/>
    </row>
    <row r="266" spans="1:7" ht="15">
      <c r="A266" s="141"/>
      <c r="B266" s="7" t="s">
        <v>358</v>
      </c>
      <c r="C266" s="5">
        <v>1</v>
      </c>
      <c r="D266" s="7" t="s">
        <v>353</v>
      </c>
      <c r="E266" s="136">
        <v>48400</v>
      </c>
      <c r="F266" s="128"/>
      <c r="G266" s="128"/>
    </row>
    <row r="267" spans="1:7" ht="15">
      <c r="A267" s="132" t="s">
        <v>359</v>
      </c>
      <c r="B267" s="152" t="s">
        <v>360</v>
      </c>
      <c r="C267" s="134">
        <v>1</v>
      </c>
      <c r="D267" s="145" t="s">
        <v>361</v>
      </c>
      <c r="E267" s="136">
        <v>300000</v>
      </c>
      <c r="F267" s="128"/>
      <c r="G267" s="128"/>
    </row>
    <row r="268" spans="1:7" ht="15">
      <c r="A268" s="132" t="s">
        <v>362</v>
      </c>
      <c r="B268" s="152" t="s">
        <v>363</v>
      </c>
      <c r="C268" s="134">
        <v>1</v>
      </c>
      <c r="D268" s="145" t="s">
        <v>361</v>
      </c>
      <c r="E268" s="136">
        <v>302500</v>
      </c>
      <c r="F268" s="128"/>
      <c r="G268" s="128"/>
    </row>
    <row r="269" spans="1:7" ht="15">
      <c r="A269" s="141"/>
      <c r="B269" s="142" t="s">
        <v>364</v>
      </c>
      <c r="C269" s="5">
        <v>1</v>
      </c>
      <c r="D269" s="7" t="s">
        <v>365</v>
      </c>
      <c r="E269" s="136">
        <v>96800</v>
      </c>
      <c r="F269" s="128"/>
      <c r="G269" s="128"/>
    </row>
    <row r="270" spans="1:7" ht="15">
      <c r="A270" s="141"/>
      <c r="B270" s="142" t="s">
        <v>366</v>
      </c>
      <c r="C270" s="5">
        <v>1</v>
      </c>
      <c r="D270" s="7" t="s">
        <v>365</v>
      </c>
      <c r="E270" s="136">
        <v>0</v>
      </c>
      <c r="F270" s="128"/>
      <c r="G270" s="128"/>
    </row>
    <row r="271" spans="1:7" ht="15">
      <c r="A271" s="141"/>
      <c r="B271" s="142" t="s">
        <v>97</v>
      </c>
      <c r="C271" s="5">
        <v>3</v>
      </c>
      <c r="D271" s="7" t="s">
        <v>365</v>
      </c>
      <c r="E271" s="136">
        <v>1452000</v>
      </c>
      <c r="F271" s="128"/>
      <c r="G271" s="128"/>
    </row>
    <row r="272" spans="1:7" ht="15">
      <c r="A272" s="141"/>
      <c r="B272" s="142" t="s">
        <v>367</v>
      </c>
      <c r="C272" s="5">
        <v>1</v>
      </c>
      <c r="D272" s="7" t="s">
        <v>365</v>
      </c>
      <c r="E272" s="136">
        <v>726000</v>
      </c>
      <c r="F272" s="128"/>
      <c r="G272" s="128"/>
    </row>
    <row r="273" spans="1:7" ht="15">
      <c r="A273" s="141"/>
      <c r="B273" s="142" t="s">
        <v>368</v>
      </c>
      <c r="C273" s="5">
        <v>8</v>
      </c>
      <c r="D273" s="7" t="s">
        <v>365</v>
      </c>
      <c r="E273" s="136">
        <v>1452000</v>
      </c>
      <c r="F273" s="128"/>
      <c r="G273" s="128"/>
    </row>
    <row r="274" spans="1:7" ht="15">
      <c r="A274" s="141"/>
      <c r="B274" s="144" t="s">
        <v>1227</v>
      </c>
      <c r="C274" s="5"/>
      <c r="D274" s="7"/>
      <c r="E274" s="136"/>
      <c r="F274" s="128"/>
      <c r="G274" s="128"/>
    </row>
    <row r="275" spans="1:7" ht="15">
      <c r="A275" s="141"/>
      <c r="B275" s="144" t="s">
        <v>259</v>
      </c>
      <c r="C275" s="5"/>
      <c r="D275" s="7"/>
      <c r="E275" s="136"/>
      <c r="F275" s="128"/>
      <c r="G275" s="128"/>
    </row>
    <row r="276" spans="1:7" ht="15">
      <c r="A276" s="141"/>
      <c r="B276" s="142" t="s">
        <v>369</v>
      </c>
      <c r="C276" s="5">
        <v>5</v>
      </c>
      <c r="D276" s="7" t="s">
        <v>365</v>
      </c>
      <c r="E276" s="136">
        <v>605000</v>
      </c>
      <c r="F276" s="128"/>
      <c r="G276" s="128"/>
    </row>
    <row r="277" spans="1:7" ht="15">
      <c r="A277" s="141"/>
      <c r="B277" s="142" t="s">
        <v>370</v>
      </c>
      <c r="C277" s="5">
        <v>1</v>
      </c>
      <c r="D277" s="7" t="s">
        <v>371</v>
      </c>
      <c r="E277" s="127">
        <v>2988700</v>
      </c>
      <c r="F277" s="128"/>
      <c r="G277" s="128"/>
    </row>
    <row r="278" spans="1:7" ht="15">
      <c r="A278" s="141"/>
      <c r="B278" s="170" t="s">
        <v>372</v>
      </c>
      <c r="C278" s="167">
        <v>1</v>
      </c>
      <c r="D278" s="170" t="s">
        <v>371</v>
      </c>
      <c r="E278" s="127">
        <v>1331000</v>
      </c>
      <c r="F278" s="128"/>
      <c r="G278" s="128"/>
    </row>
    <row r="279" spans="1:7" ht="15">
      <c r="A279" s="132" t="s">
        <v>384</v>
      </c>
      <c r="B279" s="132" t="s">
        <v>385</v>
      </c>
      <c r="C279" s="134">
        <v>1</v>
      </c>
      <c r="D279" s="132" t="s">
        <v>386</v>
      </c>
      <c r="E279" s="136">
        <v>4246265</v>
      </c>
      <c r="F279" s="128"/>
      <c r="G279" s="128"/>
    </row>
    <row r="280" spans="1:7" ht="15">
      <c r="A280" s="132" t="s">
        <v>387</v>
      </c>
      <c r="B280" s="138" t="s">
        <v>388</v>
      </c>
      <c r="C280" s="134">
        <v>1</v>
      </c>
      <c r="D280" s="132" t="s">
        <v>386</v>
      </c>
      <c r="E280" s="136">
        <v>190000</v>
      </c>
      <c r="F280" s="128"/>
      <c r="G280" s="128"/>
    </row>
    <row r="281" spans="1:7" ht="15">
      <c r="A281" s="132" t="s">
        <v>389</v>
      </c>
      <c r="B281" s="132" t="s">
        <v>390</v>
      </c>
      <c r="C281" s="134">
        <v>1</v>
      </c>
      <c r="D281" s="132" t="s">
        <v>386</v>
      </c>
      <c r="E281" s="136">
        <v>250000</v>
      </c>
      <c r="F281" s="128"/>
      <c r="G281" s="128"/>
    </row>
    <row r="282" spans="1:7" ht="15">
      <c r="A282" s="171" t="s">
        <v>391</v>
      </c>
      <c r="B282" s="138" t="s">
        <v>392</v>
      </c>
      <c r="C282" s="172">
        <v>1</v>
      </c>
      <c r="D282" s="171" t="s">
        <v>386</v>
      </c>
      <c r="E282" s="136">
        <v>1071603</v>
      </c>
      <c r="F282" s="128"/>
      <c r="G282" s="128"/>
    </row>
    <row r="283" spans="1:7" ht="15">
      <c r="A283" s="132" t="s">
        <v>393</v>
      </c>
      <c r="B283" s="173" t="s">
        <v>394</v>
      </c>
      <c r="C283" s="134">
        <v>2</v>
      </c>
      <c r="D283" s="132" t="s">
        <v>386</v>
      </c>
      <c r="E283" s="174">
        <v>4500000</v>
      </c>
      <c r="F283" s="128"/>
      <c r="G283" s="128"/>
    </row>
    <row r="284" spans="1:7" ht="15">
      <c r="A284" s="132" t="s">
        <v>395</v>
      </c>
      <c r="B284" s="132" t="s">
        <v>396</v>
      </c>
      <c r="C284" s="134">
        <v>2</v>
      </c>
      <c r="D284" s="132" t="s">
        <v>386</v>
      </c>
      <c r="E284" s="136">
        <v>380000</v>
      </c>
      <c r="F284" s="128"/>
      <c r="G284" s="128"/>
    </row>
    <row r="285" spans="1:7" ht="15">
      <c r="A285" s="132" t="s">
        <v>397</v>
      </c>
      <c r="B285" s="138" t="s">
        <v>69</v>
      </c>
      <c r="C285" s="134">
        <v>1</v>
      </c>
      <c r="D285" s="132" t="s">
        <v>398</v>
      </c>
      <c r="E285" s="136">
        <v>145200</v>
      </c>
      <c r="F285" s="128"/>
      <c r="G285" s="128"/>
    </row>
    <row r="286" spans="1:7" ht="15">
      <c r="A286" s="132" t="s">
        <v>399</v>
      </c>
      <c r="B286" s="132" t="s">
        <v>400</v>
      </c>
      <c r="C286" s="134">
        <v>2</v>
      </c>
      <c r="D286" s="132" t="s">
        <v>401</v>
      </c>
      <c r="E286" s="136">
        <v>500000</v>
      </c>
      <c r="F286" s="128"/>
      <c r="G286" s="128"/>
    </row>
    <row r="287" spans="1:7" ht="15">
      <c r="A287" s="132" t="s">
        <v>402</v>
      </c>
      <c r="B287" s="138" t="s">
        <v>403</v>
      </c>
      <c r="C287" s="134">
        <v>1</v>
      </c>
      <c r="D287" s="132" t="s">
        <v>386</v>
      </c>
      <c r="E287" s="136">
        <v>100000</v>
      </c>
      <c r="F287" s="128"/>
      <c r="G287" s="128"/>
    </row>
    <row r="288" spans="1:7" ht="15">
      <c r="A288" s="132" t="s">
        <v>375</v>
      </c>
      <c r="B288" s="138" t="s">
        <v>376</v>
      </c>
      <c r="C288" s="134">
        <v>1</v>
      </c>
      <c r="D288" s="145" t="s">
        <v>377</v>
      </c>
      <c r="E288" s="136">
        <v>48400</v>
      </c>
      <c r="F288" s="128"/>
      <c r="G288" s="128"/>
    </row>
    <row r="289" spans="1:7" ht="15">
      <c r="A289" s="132" t="s">
        <v>378</v>
      </c>
      <c r="B289" s="133" t="s">
        <v>379</v>
      </c>
      <c r="C289" s="134">
        <v>1</v>
      </c>
      <c r="D289" s="145" t="s">
        <v>377</v>
      </c>
      <c r="E289" s="136">
        <v>278300</v>
      </c>
      <c r="F289" s="128"/>
      <c r="G289" s="128"/>
    </row>
    <row r="290" spans="1:7" ht="15">
      <c r="A290" s="132" t="s">
        <v>380</v>
      </c>
      <c r="B290" s="133" t="s">
        <v>381</v>
      </c>
      <c r="C290" s="134">
        <v>1</v>
      </c>
      <c r="D290" s="145" t="s">
        <v>377</v>
      </c>
      <c r="E290" s="136">
        <v>146000</v>
      </c>
      <c r="F290" s="128"/>
      <c r="G290" s="128"/>
    </row>
    <row r="291" spans="1:7" ht="15">
      <c r="A291" s="132" t="s">
        <v>382</v>
      </c>
      <c r="B291" s="138" t="s">
        <v>383</v>
      </c>
      <c r="C291" s="134">
        <v>2</v>
      </c>
      <c r="D291" s="145" t="s">
        <v>377</v>
      </c>
      <c r="E291" s="136">
        <v>193600</v>
      </c>
      <c r="F291" s="128"/>
      <c r="G291" s="128"/>
    </row>
    <row r="292" spans="1:7" ht="15">
      <c r="A292" s="141"/>
      <c r="B292" s="175" t="s">
        <v>373</v>
      </c>
      <c r="C292" s="167">
        <v>1</v>
      </c>
      <c r="D292" s="170" t="s">
        <v>374</v>
      </c>
      <c r="E292" s="168">
        <v>0</v>
      </c>
      <c r="F292" s="128"/>
      <c r="G292" s="128"/>
    </row>
    <row r="293" spans="1:7" ht="15">
      <c r="A293" s="141"/>
      <c r="B293" s="142" t="s">
        <v>404</v>
      </c>
      <c r="C293" s="5">
        <v>1</v>
      </c>
      <c r="D293" s="7" t="s">
        <v>405</v>
      </c>
      <c r="E293" s="127"/>
      <c r="F293" s="128"/>
      <c r="G293" s="128"/>
    </row>
    <row r="294" spans="1:7" ht="15">
      <c r="A294" s="141"/>
      <c r="B294" s="142" t="s">
        <v>406</v>
      </c>
      <c r="C294" s="5">
        <v>1</v>
      </c>
      <c r="D294" s="7" t="s">
        <v>405</v>
      </c>
      <c r="E294" s="127"/>
      <c r="F294" s="128"/>
      <c r="G294" s="128"/>
    </row>
    <row r="295" spans="1:7" ht="15">
      <c r="A295" s="141"/>
      <c r="B295" s="142" t="s">
        <v>407</v>
      </c>
      <c r="C295" s="5">
        <v>2</v>
      </c>
      <c r="D295" s="7" t="s">
        <v>408</v>
      </c>
      <c r="E295" s="127">
        <v>2105400</v>
      </c>
      <c r="F295" s="128"/>
      <c r="G295" s="128"/>
    </row>
  </sheetData>
  <hyperlinks>
    <hyperlink ref="G17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25"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188" t="s">
        <v>417</v>
      </c>
      <c r="B1" s="189"/>
    </row>
    <row r="2" spans="1:4" ht="15.75" thickBot="1">
      <c r="A2" s="190" t="s">
        <v>418</v>
      </c>
      <c r="B2" s="191"/>
      <c r="C2" s="11"/>
      <c r="D2" s="11"/>
    </row>
    <row r="3" spans="1:4" ht="15.75" thickBot="1">
      <c r="A3" s="9"/>
      <c r="B3" s="9"/>
    </row>
    <row r="4" spans="1:4" ht="15.75" thickBot="1">
      <c r="A4" s="192" t="s">
        <v>419</v>
      </c>
      <c r="B4" s="193"/>
    </row>
    <row r="5" spans="1:4" ht="15.75" thickBot="1">
      <c r="A5" s="194" t="s">
        <v>420</v>
      </c>
      <c r="B5" s="195"/>
    </row>
    <row r="6" spans="1:4">
      <c r="A6" s="12" t="s">
        <v>421</v>
      </c>
      <c r="B6" s="13" t="s">
        <v>422</v>
      </c>
    </row>
    <row r="7" spans="1:4">
      <c r="A7" s="14" t="s">
        <v>423</v>
      </c>
      <c r="B7" s="15" t="s">
        <v>424</v>
      </c>
    </row>
    <row r="8" spans="1:4">
      <c r="A8" s="14" t="s">
        <v>425</v>
      </c>
      <c r="B8" s="15" t="s">
        <v>426</v>
      </c>
    </row>
    <row r="9" spans="1:4">
      <c r="A9" s="14" t="s">
        <v>427</v>
      </c>
      <c r="B9" s="15" t="s">
        <v>428</v>
      </c>
    </row>
    <row r="10" spans="1:4">
      <c r="A10" s="14" t="s">
        <v>429</v>
      </c>
      <c r="B10" s="15" t="s">
        <v>430</v>
      </c>
    </row>
    <row r="11" spans="1:4">
      <c r="A11" s="14" t="s">
        <v>431</v>
      </c>
      <c r="B11" s="16" t="s">
        <v>432</v>
      </c>
    </row>
    <row r="12" spans="1:4">
      <c r="A12" s="14" t="s">
        <v>433</v>
      </c>
      <c r="B12" s="15" t="s">
        <v>434</v>
      </c>
    </row>
    <row r="13" spans="1:4">
      <c r="A13" s="14" t="s">
        <v>435</v>
      </c>
      <c r="B13" s="16" t="s">
        <v>436</v>
      </c>
    </row>
    <row r="14" spans="1:4">
      <c r="A14" s="14" t="s">
        <v>437</v>
      </c>
      <c r="B14" s="15" t="s">
        <v>438</v>
      </c>
    </row>
    <row r="15" spans="1:4">
      <c r="A15" s="14" t="s">
        <v>439</v>
      </c>
      <c r="B15" s="16" t="s">
        <v>440</v>
      </c>
    </row>
    <row r="16" spans="1:4">
      <c r="A16" s="14" t="s">
        <v>441</v>
      </c>
      <c r="B16" s="15" t="s">
        <v>442</v>
      </c>
    </row>
    <row r="17" spans="1:5">
      <c r="A17" s="14" t="s">
        <v>443</v>
      </c>
      <c r="B17" s="15" t="s">
        <v>444</v>
      </c>
    </row>
    <row r="18" spans="1:5">
      <c r="A18" s="14" t="s">
        <v>445</v>
      </c>
      <c r="B18" s="15" t="s">
        <v>446</v>
      </c>
      <c r="C18" s="17"/>
      <c r="D18" s="17"/>
      <c r="E18" s="17"/>
    </row>
    <row r="19" spans="1:5" ht="15.75" thickBot="1">
      <c r="A19" s="18" t="s">
        <v>447</v>
      </c>
      <c r="B19" s="19" t="s">
        <v>448</v>
      </c>
    </row>
    <row r="20" spans="1:5" ht="15.75" thickBot="1">
      <c r="A20" s="20"/>
      <c r="B20" s="21"/>
    </row>
    <row r="21" spans="1:5" ht="15.75" thickBot="1">
      <c r="A21" s="192" t="s">
        <v>449</v>
      </c>
      <c r="B21" s="193"/>
    </row>
    <row r="22" spans="1:5" ht="15.75" thickBot="1">
      <c r="A22" s="186" t="s">
        <v>450</v>
      </c>
      <c r="B22" s="187"/>
    </row>
    <row r="23" spans="1:5">
      <c r="A23" s="12" t="s">
        <v>421</v>
      </c>
      <c r="B23" s="13" t="s">
        <v>422</v>
      </c>
    </row>
    <row r="24" spans="1:5">
      <c r="A24" s="22" t="s">
        <v>423</v>
      </c>
      <c r="B24" s="23" t="s">
        <v>424</v>
      </c>
    </row>
    <row r="25" spans="1:5">
      <c r="A25" s="14" t="s">
        <v>425</v>
      </c>
      <c r="B25" s="15" t="s">
        <v>426</v>
      </c>
    </row>
    <row r="26" spans="1:5">
      <c r="A26" s="14" t="s">
        <v>427</v>
      </c>
      <c r="B26" s="24" t="s">
        <v>451</v>
      </c>
    </row>
    <row r="27" spans="1:5">
      <c r="A27" s="14" t="s">
        <v>429</v>
      </c>
      <c r="B27" s="15" t="s">
        <v>430</v>
      </c>
    </row>
    <row r="28" spans="1:5">
      <c r="A28" s="14" t="s">
        <v>435</v>
      </c>
      <c r="B28" s="16" t="s">
        <v>436</v>
      </c>
    </row>
    <row r="29" spans="1:5">
      <c r="A29" s="14" t="s">
        <v>439</v>
      </c>
      <c r="B29" s="16" t="s">
        <v>440</v>
      </c>
    </row>
    <row r="30" spans="1:5" ht="15.75" thickBot="1">
      <c r="A30" s="18" t="s">
        <v>447</v>
      </c>
      <c r="B30" s="25" t="s">
        <v>452</v>
      </c>
    </row>
    <row r="31" spans="1:5" ht="15.75" thickBot="1">
      <c r="A31" s="9"/>
      <c r="B31" s="9"/>
    </row>
    <row r="32" spans="1:5" ht="14.65" customHeight="1" thickBot="1">
      <c r="A32" s="26" t="s">
        <v>421</v>
      </c>
      <c r="B32" s="27" t="s">
        <v>453</v>
      </c>
    </row>
    <row r="33" spans="1:2">
      <c r="A33" s="28" t="s">
        <v>454</v>
      </c>
      <c r="B33" s="29" t="s">
        <v>455</v>
      </c>
    </row>
    <row r="34" spans="1:2">
      <c r="A34" s="30" t="s">
        <v>456</v>
      </c>
      <c r="B34" s="31" t="s">
        <v>457</v>
      </c>
    </row>
    <row r="35" spans="1:2">
      <c r="A35" s="30" t="s">
        <v>458</v>
      </c>
      <c r="B35" s="32" t="s">
        <v>459</v>
      </c>
    </row>
    <row r="36" spans="1:2">
      <c r="A36" s="33" t="s">
        <v>460</v>
      </c>
      <c r="B36" s="34" t="s">
        <v>461</v>
      </c>
    </row>
    <row r="37" spans="1:2">
      <c r="A37" s="30" t="s">
        <v>462</v>
      </c>
      <c r="B37" s="34" t="s">
        <v>463</v>
      </c>
    </row>
    <row r="38" spans="1:2">
      <c r="A38" s="30" t="s">
        <v>464</v>
      </c>
      <c r="B38" s="34" t="s">
        <v>465</v>
      </c>
    </row>
    <row r="39" spans="1:2">
      <c r="A39" s="33" t="s">
        <v>466</v>
      </c>
      <c r="B39" s="34" t="s">
        <v>467</v>
      </c>
    </row>
    <row r="40" spans="1:2">
      <c r="A40" s="30" t="s">
        <v>468</v>
      </c>
      <c r="B40" s="34" t="s">
        <v>469</v>
      </c>
    </row>
    <row r="41" spans="1:2">
      <c r="A41" s="30" t="s">
        <v>470</v>
      </c>
      <c r="B41" s="35" t="s">
        <v>471</v>
      </c>
    </row>
    <row r="42" spans="1:2">
      <c r="A42" s="33" t="s">
        <v>472</v>
      </c>
      <c r="B42" s="35" t="s">
        <v>473</v>
      </c>
    </row>
    <row r="43" spans="1:2">
      <c r="A43" s="30" t="s">
        <v>474</v>
      </c>
      <c r="B43" s="35" t="s">
        <v>475</v>
      </c>
    </row>
    <row r="44" spans="1:2">
      <c r="A44" s="30" t="s">
        <v>476</v>
      </c>
      <c r="B44" s="35" t="s">
        <v>477</v>
      </c>
    </row>
    <row r="45" spans="1:2">
      <c r="A45" s="33" t="s">
        <v>478</v>
      </c>
      <c r="B45" s="34" t="s">
        <v>479</v>
      </c>
    </row>
    <row r="46" spans="1:2">
      <c r="A46" s="30" t="s">
        <v>480</v>
      </c>
      <c r="B46" s="34" t="s">
        <v>481</v>
      </c>
    </row>
    <row r="47" spans="1:2">
      <c r="A47" s="30" t="s">
        <v>482</v>
      </c>
      <c r="B47" s="34" t="s">
        <v>483</v>
      </c>
    </row>
    <row r="48" spans="1:2">
      <c r="A48" s="33" t="s">
        <v>484</v>
      </c>
      <c r="B48" s="34" t="s">
        <v>485</v>
      </c>
    </row>
    <row r="49" spans="1:2">
      <c r="A49" s="30" t="s">
        <v>486</v>
      </c>
      <c r="B49" s="34" t="s">
        <v>487</v>
      </c>
    </row>
    <row r="50" spans="1:2">
      <c r="A50" s="30" t="s">
        <v>488</v>
      </c>
      <c r="B50" s="34" t="s">
        <v>489</v>
      </c>
    </row>
    <row r="51" spans="1:2">
      <c r="A51" s="33" t="s">
        <v>490</v>
      </c>
      <c r="B51" s="34" t="s">
        <v>491</v>
      </c>
    </row>
    <row r="52" spans="1:2">
      <c r="A52" s="30" t="s">
        <v>492</v>
      </c>
      <c r="B52" s="34" t="s">
        <v>493</v>
      </c>
    </row>
    <row r="53" spans="1:2" ht="60">
      <c r="A53" s="36" t="s">
        <v>494</v>
      </c>
      <c r="B53" s="37" t="s">
        <v>495</v>
      </c>
    </row>
    <row r="54" spans="1:2" ht="60">
      <c r="A54" s="38" t="s">
        <v>496</v>
      </c>
      <c r="B54" s="37" t="s">
        <v>497</v>
      </c>
    </row>
    <row r="55" spans="1:2">
      <c r="A55" s="30" t="s">
        <v>498</v>
      </c>
      <c r="B55" s="39" t="s">
        <v>499</v>
      </c>
    </row>
    <row r="56" spans="1:2">
      <c r="A56" s="30" t="s">
        <v>500</v>
      </c>
      <c r="B56" s="39" t="s">
        <v>501</v>
      </c>
    </row>
    <row r="57" spans="1:2" ht="45">
      <c r="A57" s="38" t="s">
        <v>502</v>
      </c>
      <c r="B57" s="40" t="s">
        <v>503</v>
      </c>
    </row>
    <row r="58" spans="1:2">
      <c r="A58" s="30" t="s">
        <v>504</v>
      </c>
      <c r="B58" s="41" t="s">
        <v>505</v>
      </c>
    </row>
    <row r="59" spans="1:2">
      <c r="A59" s="30" t="s">
        <v>506</v>
      </c>
      <c r="B59" s="42" t="s">
        <v>507</v>
      </c>
    </row>
    <row r="60" spans="1:2">
      <c r="A60" s="33" t="s">
        <v>508</v>
      </c>
      <c r="B60" s="43" t="s">
        <v>509</v>
      </c>
    </row>
    <row r="61" spans="1:2">
      <c r="A61" s="30" t="s">
        <v>510</v>
      </c>
      <c r="B61" s="43" t="s">
        <v>511</v>
      </c>
    </row>
    <row r="62" spans="1:2">
      <c r="A62" s="30" t="s">
        <v>512</v>
      </c>
      <c r="B62" s="43" t="s">
        <v>513</v>
      </c>
    </row>
    <row r="63" spans="1:2">
      <c r="A63" s="33" t="s">
        <v>514</v>
      </c>
      <c r="B63" s="43" t="s">
        <v>515</v>
      </c>
    </row>
    <row r="64" spans="1:2">
      <c r="A64" s="30" t="s">
        <v>516</v>
      </c>
      <c r="B64" s="43" t="s">
        <v>517</v>
      </c>
    </row>
    <row r="65" spans="1:2">
      <c r="A65" s="30" t="s">
        <v>518</v>
      </c>
      <c r="B65" s="43" t="s">
        <v>519</v>
      </c>
    </row>
    <row r="66" spans="1:2">
      <c r="A66" s="33" t="s">
        <v>520</v>
      </c>
      <c r="B66" s="43" t="s">
        <v>521</v>
      </c>
    </row>
    <row r="67" spans="1:2">
      <c r="A67" s="30" t="s">
        <v>522</v>
      </c>
      <c r="B67" s="43" t="s">
        <v>523</v>
      </c>
    </row>
    <row r="68" spans="1:2">
      <c r="A68" s="30" t="s">
        <v>524</v>
      </c>
      <c r="B68" s="44" t="s">
        <v>525</v>
      </c>
    </row>
    <row r="69" spans="1:2">
      <c r="A69" s="33" t="s">
        <v>526</v>
      </c>
      <c r="B69" s="44" t="s">
        <v>527</v>
      </c>
    </row>
    <row r="70" spans="1:2" ht="15.75" thickBot="1">
      <c r="A70" s="45" t="s">
        <v>528</v>
      </c>
      <c r="B70" s="46" t="s">
        <v>529</v>
      </c>
    </row>
    <row r="71" spans="1:2" ht="16.5" thickBot="1">
      <c r="A71" s="47" t="s">
        <v>423</v>
      </c>
      <c r="B71" s="48" t="s">
        <v>424</v>
      </c>
    </row>
    <row r="72" spans="1:2">
      <c r="A72" s="28" t="s">
        <v>530</v>
      </c>
      <c r="B72" s="49" t="s">
        <v>531</v>
      </c>
    </row>
    <row r="73" spans="1:2">
      <c r="A73" s="30" t="s">
        <v>532</v>
      </c>
      <c r="B73" s="42" t="s">
        <v>533</v>
      </c>
    </row>
    <row r="74" spans="1:2">
      <c r="A74" s="30" t="s">
        <v>534</v>
      </c>
      <c r="B74" s="50" t="s">
        <v>481</v>
      </c>
    </row>
    <row r="75" spans="1:2">
      <c r="A75" s="30" t="s">
        <v>535</v>
      </c>
      <c r="B75" s="50" t="s">
        <v>483</v>
      </c>
    </row>
    <row r="76" spans="1:2">
      <c r="A76" s="30" t="s">
        <v>536</v>
      </c>
      <c r="B76" s="50" t="s">
        <v>485</v>
      </c>
    </row>
    <row r="77" spans="1:2">
      <c r="A77" s="30" t="s">
        <v>537</v>
      </c>
      <c r="B77" s="50" t="s">
        <v>538</v>
      </c>
    </row>
    <row r="78" spans="1:2">
      <c r="A78" s="30" t="s">
        <v>539</v>
      </c>
      <c r="B78" s="50" t="s">
        <v>540</v>
      </c>
    </row>
    <row r="79" spans="1:2">
      <c r="A79" s="30" t="s">
        <v>541</v>
      </c>
      <c r="B79" s="50" t="s">
        <v>542</v>
      </c>
    </row>
    <row r="80" spans="1:2" ht="60">
      <c r="A80" s="51" t="s">
        <v>543</v>
      </c>
      <c r="B80" s="52" t="s">
        <v>544</v>
      </c>
    </row>
    <row r="81" spans="1:2" ht="30">
      <c r="A81" s="30" t="s">
        <v>545</v>
      </c>
      <c r="B81" s="53" t="s">
        <v>546</v>
      </c>
    </row>
    <row r="82" spans="1:2">
      <c r="A82" s="30" t="s">
        <v>547</v>
      </c>
      <c r="B82" s="42" t="s">
        <v>548</v>
      </c>
    </row>
    <row r="83" spans="1:2" ht="45">
      <c r="A83" s="51" t="s">
        <v>549</v>
      </c>
      <c r="B83" s="52" t="s">
        <v>550</v>
      </c>
    </row>
    <row r="84" spans="1:2">
      <c r="A84" s="30" t="s">
        <v>551</v>
      </c>
      <c r="B84" s="42" t="s">
        <v>552</v>
      </c>
    </row>
    <row r="85" spans="1:2">
      <c r="A85" s="30" t="s">
        <v>553</v>
      </c>
      <c r="B85" s="42" t="s">
        <v>554</v>
      </c>
    </row>
    <row r="86" spans="1:2">
      <c r="A86" s="30" t="s">
        <v>555</v>
      </c>
      <c r="B86" s="42" t="s">
        <v>493</v>
      </c>
    </row>
    <row r="87" spans="1:2" s="8" customFormat="1">
      <c r="A87" s="30" t="s">
        <v>556</v>
      </c>
      <c r="B87" s="42" t="s">
        <v>557</v>
      </c>
    </row>
    <row r="88" spans="1:2">
      <c r="A88" s="30" t="s">
        <v>558</v>
      </c>
      <c r="B88" s="42" t="s">
        <v>507</v>
      </c>
    </row>
    <row r="89" spans="1:2">
      <c r="A89" s="30" t="s">
        <v>559</v>
      </c>
      <c r="B89" s="42" t="s">
        <v>560</v>
      </c>
    </row>
    <row r="90" spans="1:2">
      <c r="A90" s="30" t="s">
        <v>561</v>
      </c>
      <c r="B90" s="42" t="s">
        <v>509</v>
      </c>
    </row>
    <row r="91" spans="1:2">
      <c r="A91" s="30" t="s">
        <v>562</v>
      </c>
      <c r="B91" s="42" t="s">
        <v>511</v>
      </c>
    </row>
    <row r="92" spans="1:2">
      <c r="A92" s="30" t="s">
        <v>563</v>
      </c>
      <c r="B92" s="50" t="s">
        <v>564</v>
      </c>
    </row>
    <row r="93" spans="1:2">
      <c r="A93" s="30" t="s">
        <v>565</v>
      </c>
      <c r="B93" s="50" t="s">
        <v>566</v>
      </c>
    </row>
    <row r="94" spans="1:2">
      <c r="A94" s="30" t="s">
        <v>567</v>
      </c>
      <c r="B94" s="42" t="s">
        <v>568</v>
      </c>
    </row>
    <row r="95" spans="1:2">
      <c r="A95" s="30" t="s">
        <v>569</v>
      </c>
      <c r="B95" s="42" t="s">
        <v>570</v>
      </c>
    </row>
    <row r="96" spans="1:2">
      <c r="A96" s="30" t="s">
        <v>571</v>
      </c>
      <c r="B96" s="42" t="s">
        <v>572</v>
      </c>
    </row>
    <row r="97" spans="1:2">
      <c r="A97" s="30" t="s">
        <v>573</v>
      </c>
      <c r="B97" s="42" t="s">
        <v>574</v>
      </c>
    </row>
    <row r="98" spans="1:2" ht="30">
      <c r="A98" s="51" t="s">
        <v>575</v>
      </c>
      <c r="B98" s="52" t="s">
        <v>576</v>
      </c>
    </row>
    <row r="99" spans="1:2">
      <c r="A99" s="30" t="s">
        <v>577</v>
      </c>
      <c r="B99" s="42" t="s">
        <v>463</v>
      </c>
    </row>
    <row r="100" spans="1:2">
      <c r="A100" s="30" t="s">
        <v>578</v>
      </c>
      <c r="B100" s="50" t="s">
        <v>579</v>
      </c>
    </row>
    <row r="101" spans="1:2">
      <c r="A101" s="30" t="s">
        <v>580</v>
      </c>
      <c r="B101" s="50" t="s">
        <v>581</v>
      </c>
    </row>
    <row r="102" spans="1:2">
      <c r="A102" s="30" t="s">
        <v>582</v>
      </c>
      <c r="B102" s="50" t="s">
        <v>513</v>
      </c>
    </row>
    <row r="103" spans="1:2">
      <c r="A103" s="30" t="s">
        <v>583</v>
      </c>
      <c r="B103" s="50" t="s">
        <v>515</v>
      </c>
    </row>
    <row r="104" spans="1:2">
      <c r="A104" s="30" t="s">
        <v>584</v>
      </c>
      <c r="B104" s="41" t="s">
        <v>505</v>
      </c>
    </row>
    <row r="105" spans="1:2">
      <c r="A105" s="30" t="s">
        <v>585</v>
      </c>
      <c r="B105" s="50" t="s">
        <v>523</v>
      </c>
    </row>
    <row r="106" spans="1:2">
      <c r="A106" s="30" t="s">
        <v>586</v>
      </c>
      <c r="B106" s="42" t="s">
        <v>587</v>
      </c>
    </row>
    <row r="107" spans="1:2">
      <c r="A107" s="30" t="s">
        <v>588</v>
      </c>
      <c r="B107" s="42" t="s">
        <v>589</v>
      </c>
    </row>
    <row r="108" spans="1:2" ht="15.75" thickBot="1">
      <c r="A108" s="45" t="s">
        <v>590</v>
      </c>
      <c r="B108" s="54" t="s">
        <v>529</v>
      </c>
    </row>
    <row r="109" spans="1:2" ht="15.75" thickBot="1">
      <c r="A109" s="55" t="s">
        <v>425</v>
      </c>
      <c r="B109" s="56" t="s">
        <v>426</v>
      </c>
    </row>
    <row r="110" spans="1:2">
      <c r="A110" s="57" t="s">
        <v>591</v>
      </c>
      <c r="B110" s="58" t="s">
        <v>592</v>
      </c>
    </row>
    <row r="111" spans="1:2">
      <c r="A111" s="59" t="s">
        <v>593</v>
      </c>
      <c r="B111" s="60" t="s">
        <v>594</v>
      </c>
    </row>
    <row r="112" spans="1:2">
      <c r="A112" s="59" t="s">
        <v>595</v>
      </c>
      <c r="B112" s="60" t="s">
        <v>596</v>
      </c>
    </row>
    <row r="113" spans="1:2">
      <c r="A113" s="59" t="s">
        <v>597</v>
      </c>
      <c r="B113" s="60" t="s">
        <v>598</v>
      </c>
    </row>
    <row r="114" spans="1:2">
      <c r="A114" s="59" t="s">
        <v>599</v>
      </c>
      <c r="B114" s="60" t="s">
        <v>600</v>
      </c>
    </row>
    <row r="115" spans="1:2">
      <c r="A115" s="59" t="s">
        <v>601</v>
      </c>
      <c r="B115" s="60" t="s">
        <v>602</v>
      </c>
    </row>
    <row r="116" spans="1:2">
      <c r="A116" s="59" t="s">
        <v>603</v>
      </c>
      <c r="B116" s="60" t="s">
        <v>604</v>
      </c>
    </row>
    <row r="117" spans="1:2">
      <c r="A117" s="59" t="s">
        <v>605</v>
      </c>
      <c r="B117" s="60" t="s">
        <v>606</v>
      </c>
    </row>
    <row r="118" spans="1:2">
      <c r="A118" s="59" t="s">
        <v>607</v>
      </c>
      <c r="B118" s="60" t="s">
        <v>608</v>
      </c>
    </row>
    <row r="119" spans="1:2">
      <c r="A119" s="59" t="s">
        <v>609</v>
      </c>
      <c r="B119" s="60" t="s">
        <v>610</v>
      </c>
    </row>
    <row r="120" spans="1:2">
      <c r="A120" s="59" t="s">
        <v>611</v>
      </c>
      <c r="B120" s="60" t="s">
        <v>612</v>
      </c>
    </row>
    <row r="121" spans="1:2">
      <c r="A121" s="59" t="s">
        <v>613</v>
      </c>
      <c r="B121" s="60" t="s">
        <v>614</v>
      </c>
    </row>
    <row r="122" spans="1:2" ht="15.75" thickBot="1">
      <c r="A122" s="61" t="s">
        <v>615</v>
      </c>
      <c r="B122" s="62" t="s">
        <v>616</v>
      </c>
    </row>
    <row r="123" spans="1:2" ht="15.75" thickBot="1">
      <c r="A123" s="47" t="s">
        <v>427</v>
      </c>
      <c r="B123" s="63" t="s">
        <v>428</v>
      </c>
    </row>
    <row r="124" spans="1:2">
      <c r="A124" s="57" t="s">
        <v>617</v>
      </c>
      <c r="B124" s="58" t="s">
        <v>618</v>
      </c>
    </row>
    <row r="125" spans="1:2">
      <c r="A125" s="59" t="s">
        <v>619</v>
      </c>
      <c r="B125" s="60" t="s">
        <v>620</v>
      </c>
    </row>
    <row r="126" spans="1:2">
      <c r="A126" s="59" t="s">
        <v>621</v>
      </c>
      <c r="B126" s="60" t="s">
        <v>622</v>
      </c>
    </row>
    <row r="127" spans="1:2">
      <c r="A127" s="59" t="s">
        <v>623</v>
      </c>
      <c r="B127" s="60" t="s">
        <v>624</v>
      </c>
    </row>
    <row r="128" spans="1:2">
      <c r="A128" s="59" t="s">
        <v>625</v>
      </c>
      <c r="B128" s="60" t="s">
        <v>626</v>
      </c>
    </row>
    <row r="129" spans="1:2">
      <c r="A129" s="59" t="s">
        <v>627</v>
      </c>
      <c r="B129" s="60" t="s">
        <v>628</v>
      </c>
    </row>
    <row r="130" spans="1:2">
      <c r="A130" s="59" t="s">
        <v>629</v>
      </c>
      <c r="B130" s="60" t="s">
        <v>630</v>
      </c>
    </row>
    <row r="131" spans="1:2">
      <c r="A131" s="59" t="s">
        <v>631</v>
      </c>
      <c r="B131" s="60" t="s">
        <v>632</v>
      </c>
    </row>
    <row r="132" spans="1:2">
      <c r="A132" s="59" t="s">
        <v>633</v>
      </c>
      <c r="B132" s="60" t="s">
        <v>634</v>
      </c>
    </row>
    <row r="133" spans="1:2">
      <c r="A133" s="59" t="s">
        <v>635</v>
      </c>
      <c r="B133" s="60" t="s">
        <v>636</v>
      </c>
    </row>
    <row r="134" spans="1:2">
      <c r="A134" s="59" t="s">
        <v>637</v>
      </c>
      <c r="B134" s="60" t="s">
        <v>638</v>
      </c>
    </row>
    <row r="135" spans="1:2">
      <c r="A135" s="59" t="s">
        <v>639</v>
      </c>
      <c r="B135" s="60" t="s">
        <v>640</v>
      </c>
    </row>
    <row r="136" spans="1:2">
      <c r="A136" s="59" t="s">
        <v>641</v>
      </c>
      <c r="B136" s="60" t="s">
        <v>642</v>
      </c>
    </row>
    <row r="137" spans="1:2">
      <c r="A137" s="59" t="s">
        <v>643</v>
      </c>
      <c r="B137" s="60" t="s">
        <v>644</v>
      </c>
    </row>
    <row r="138" spans="1:2">
      <c r="A138" s="59" t="s">
        <v>645</v>
      </c>
      <c r="B138" s="60" t="s">
        <v>646</v>
      </c>
    </row>
    <row r="139" spans="1:2">
      <c r="A139" s="59" t="s">
        <v>647</v>
      </c>
      <c r="B139" s="60" t="s">
        <v>648</v>
      </c>
    </row>
    <row r="140" spans="1:2">
      <c r="A140" s="59" t="s">
        <v>649</v>
      </c>
      <c r="B140" s="60" t="s">
        <v>650</v>
      </c>
    </row>
    <row r="141" spans="1:2">
      <c r="A141" s="59" t="s">
        <v>651</v>
      </c>
      <c r="B141" s="60" t="s">
        <v>652</v>
      </c>
    </row>
    <row r="142" spans="1:2">
      <c r="A142" s="59" t="s">
        <v>653</v>
      </c>
      <c r="B142" s="60" t="s">
        <v>654</v>
      </c>
    </row>
    <row r="143" spans="1:2">
      <c r="A143" s="59" t="s">
        <v>655</v>
      </c>
      <c r="B143" s="60" t="s">
        <v>656</v>
      </c>
    </row>
    <row r="144" spans="1:2">
      <c r="A144" s="59" t="s">
        <v>657</v>
      </c>
      <c r="B144" s="60" t="s">
        <v>658</v>
      </c>
    </row>
    <row r="145" spans="1:2">
      <c r="A145" s="59" t="s">
        <v>659</v>
      </c>
      <c r="B145" s="60" t="s">
        <v>660</v>
      </c>
    </row>
    <row r="146" spans="1:2">
      <c r="A146" s="59" t="s">
        <v>661</v>
      </c>
      <c r="B146" s="60" t="s">
        <v>662</v>
      </c>
    </row>
    <row r="147" spans="1:2">
      <c r="A147" s="59" t="s">
        <v>663</v>
      </c>
      <c r="B147" s="60" t="s">
        <v>664</v>
      </c>
    </row>
    <row r="148" spans="1:2">
      <c r="A148" s="59" t="s">
        <v>665</v>
      </c>
      <c r="B148" s="60" t="s">
        <v>666</v>
      </c>
    </row>
    <row r="149" spans="1:2">
      <c r="A149" s="59" t="s">
        <v>667</v>
      </c>
      <c r="B149" s="60" t="s">
        <v>668</v>
      </c>
    </row>
    <row r="150" spans="1:2">
      <c r="A150" s="59" t="s">
        <v>669</v>
      </c>
      <c r="B150" s="60" t="s">
        <v>670</v>
      </c>
    </row>
    <row r="151" spans="1:2">
      <c r="A151" s="59" t="s">
        <v>671</v>
      </c>
      <c r="B151" s="60" t="s">
        <v>672</v>
      </c>
    </row>
    <row r="152" spans="1:2">
      <c r="A152" s="59" t="s">
        <v>673</v>
      </c>
      <c r="B152" s="60" t="s">
        <v>581</v>
      </c>
    </row>
    <row r="153" spans="1:2">
      <c r="A153" s="59" t="s">
        <v>674</v>
      </c>
      <c r="B153" s="60" t="s">
        <v>675</v>
      </c>
    </row>
    <row r="154" spans="1:2">
      <c r="A154" s="59" t="s">
        <v>676</v>
      </c>
      <c r="B154" s="60" t="s">
        <v>677</v>
      </c>
    </row>
    <row r="155" spans="1:2">
      <c r="A155" s="59" t="s">
        <v>678</v>
      </c>
      <c r="B155" s="60" t="s">
        <v>679</v>
      </c>
    </row>
    <row r="156" spans="1:2">
      <c r="A156" s="59" t="s">
        <v>680</v>
      </c>
      <c r="B156" s="60" t="s">
        <v>681</v>
      </c>
    </row>
    <row r="157" spans="1:2">
      <c r="A157" s="59" t="s">
        <v>682</v>
      </c>
      <c r="B157" s="60" t="s">
        <v>683</v>
      </c>
    </row>
    <row r="158" spans="1:2">
      <c r="A158" s="59" t="s">
        <v>684</v>
      </c>
      <c r="B158" s="60" t="s">
        <v>685</v>
      </c>
    </row>
    <row r="159" spans="1:2">
      <c r="A159" s="59" t="s">
        <v>686</v>
      </c>
      <c r="B159" s="60" t="s">
        <v>687</v>
      </c>
    </row>
    <row r="160" spans="1:2">
      <c r="A160" s="59" t="s">
        <v>688</v>
      </c>
      <c r="B160" s="60" t="s">
        <v>689</v>
      </c>
    </row>
    <row r="161" spans="1:2">
      <c r="A161" s="59" t="s">
        <v>690</v>
      </c>
      <c r="B161" s="60" t="s">
        <v>691</v>
      </c>
    </row>
    <row r="162" spans="1:2">
      <c r="A162" s="59" t="s">
        <v>692</v>
      </c>
      <c r="B162" s="60" t="s">
        <v>693</v>
      </c>
    </row>
    <row r="163" spans="1:2">
      <c r="A163" s="59" t="s">
        <v>694</v>
      </c>
      <c r="B163" s="60" t="s">
        <v>695</v>
      </c>
    </row>
    <row r="164" spans="1:2">
      <c r="A164" s="59" t="s">
        <v>696</v>
      </c>
      <c r="B164" s="60" t="s">
        <v>697</v>
      </c>
    </row>
    <row r="165" spans="1:2">
      <c r="A165" s="59" t="s">
        <v>698</v>
      </c>
      <c r="B165" s="60" t="s">
        <v>699</v>
      </c>
    </row>
    <row r="166" spans="1:2">
      <c r="A166" s="59" t="s">
        <v>700</v>
      </c>
      <c r="B166" s="60" t="s">
        <v>701</v>
      </c>
    </row>
    <row r="167" spans="1:2">
      <c r="A167" s="59" t="s">
        <v>702</v>
      </c>
      <c r="B167" s="60" t="s">
        <v>703</v>
      </c>
    </row>
    <row r="168" spans="1:2">
      <c r="A168" s="59" t="s">
        <v>704</v>
      </c>
      <c r="B168" s="60" t="s">
        <v>705</v>
      </c>
    </row>
    <row r="169" spans="1:2">
      <c r="A169" s="59" t="s">
        <v>706</v>
      </c>
      <c r="B169" s="60" t="s">
        <v>707</v>
      </c>
    </row>
    <row r="170" spans="1:2" ht="15.75" thickBot="1">
      <c r="A170" s="61" t="s">
        <v>708</v>
      </c>
      <c r="B170" s="64" t="s">
        <v>505</v>
      </c>
    </row>
    <row r="171" spans="1:2" ht="15.75" thickBot="1">
      <c r="A171" s="65" t="s">
        <v>429</v>
      </c>
      <c r="B171" s="66" t="s">
        <v>430</v>
      </c>
    </row>
    <row r="172" spans="1:2">
      <c r="A172" s="57" t="s">
        <v>709</v>
      </c>
      <c r="B172" s="58" t="s">
        <v>710</v>
      </c>
    </row>
    <row r="173" spans="1:2">
      <c r="A173" s="59" t="s">
        <v>711</v>
      </c>
      <c r="B173" s="60" t="s">
        <v>226</v>
      </c>
    </row>
    <row r="174" spans="1:2">
      <c r="A174" s="59" t="s">
        <v>712</v>
      </c>
      <c r="B174" s="60" t="s">
        <v>713</v>
      </c>
    </row>
    <row r="175" spans="1:2">
      <c r="A175" s="59" t="s">
        <v>714</v>
      </c>
      <c r="B175" s="60" t="s">
        <v>715</v>
      </c>
    </row>
    <row r="176" spans="1:2">
      <c r="A176" s="59" t="s">
        <v>716</v>
      </c>
      <c r="B176" s="60" t="s">
        <v>84</v>
      </c>
    </row>
    <row r="177" spans="1:2">
      <c r="A177" s="59" t="s">
        <v>717</v>
      </c>
      <c r="B177" s="60" t="s">
        <v>718</v>
      </c>
    </row>
    <row r="178" spans="1:2">
      <c r="A178" s="59" t="s">
        <v>719</v>
      </c>
      <c r="B178" s="60" t="s">
        <v>720</v>
      </c>
    </row>
    <row r="179" spans="1:2">
      <c r="A179" s="59" t="s">
        <v>721</v>
      </c>
      <c r="B179" s="60" t="s">
        <v>97</v>
      </c>
    </row>
    <row r="180" spans="1:2">
      <c r="A180" s="59" t="s">
        <v>722</v>
      </c>
      <c r="B180" s="60" t="s">
        <v>723</v>
      </c>
    </row>
    <row r="181" spans="1:2">
      <c r="A181" s="59" t="s">
        <v>724</v>
      </c>
      <c r="B181" s="60" t="s">
        <v>725</v>
      </c>
    </row>
    <row r="182" spans="1:2">
      <c r="A182" s="59" t="s">
        <v>726</v>
      </c>
      <c r="B182" s="60" t="s">
        <v>727</v>
      </c>
    </row>
    <row r="183" spans="1:2">
      <c r="A183" s="59" t="s">
        <v>728</v>
      </c>
      <c r="B183" s="60" t="s">
        <v>729</v>
      </c>
    </row>
    <row r="184" spans="1:2">
      <c r="A184" s="59" t="s">
        <v>730</v>
      </c>
      <c r="B184" s="60" t="s">
        <v>731</v>
      </c>
    </row>
    <row r="185" spans="1:2">
      <c r="A185" s="59" t="s">
        <v>732</v>
      </c>
      <c r="B185" s="60" t="s">
        <v>733</v>
      </c>
    </row>
    <row r="186" spans="1:2">
      <c r="A186" s="59" t="s">
        <v>734</v>
      </c>
      <c r="B186" s="60" t="s">
        <v>459</v>
      </c>
    </row>
    <row r="187" spans="1:2">
      <c r="A187" s="59" t="s">
        <v>735</v>
      </c>
      <c r="B187" s="60" t="s">
        <v>461</v>
      </c>
    </row>
    <row r="188" spans="1:2">
      <c r="A188" s="59" t="s">
        <v>736</v>
      </c>
      <c r="B188" s="60" t="s">
        <v>737</v>
      </c>
    </row>
    <row r="189" spans="1:2">
      <c r="A189" s="59" t="s">
        <v>738</v>
      </c>
      <c r="B189" s="60" t="s">
        <v>465</v>
      </c>
    </row>
    <row r="190" spans="1:2">
      <c r="A190" s="59" t="s">
        <v>739</v>
      </c>
      <c r="B190" s="60" t="s">
        <v>467</v>
      </c>
    </row>
    <row r="191" spans="1:2" ht="30">
      <c r="A191" s="67" t="s">
        <v>740</v>
      </c>
      <c r="B191" s="68" t="s">
        <v>741</v>
      </c>
    </row>
    <row r="192" spans="1:2" ht="30">
      <c r="A192" s="67" t="s">
        <v>742</v>
      </c>
      <c r="B192" s="69" t="s">
        <v>743</v>
      </c>
    </row>
    <row r="193" spans="1:2">
      <c r="A193" s="59" t="s">
        <v>744</v>
      </c>
      <c r="B193" s="60" t="s">
        <v>745</v>
      </c>
    </row>
    <row r="194" spans="1:2">
      <c r="A194" s="59" t="s">
        <v>746</v>
      </c>
      <c r="B194" s="60" t="s">
        <v>747</v>
      </c>
    </row>
    <row r="195" spans="1:2">
      <c r="A195" s="59" t="s">
        <v>748</v>
      </c>
      <c r="B195" s="60" t="s">
        <v>749</v>
      </c>
    </row>
    <row r="196" spans="1:2">
      <c r="A196" s="59" t="s">
        <v>750</v>
      </c>
      <c r="B196" s="60" t="s">
        <v>751</v>
      </c>
    </row>
    <row r="197" spans="1:2">
      <c r="A197" s="59" t="s">
        <v>752</v>
      </c>
      <c r="B197" s="60" t="s">
        <v>753</v>
      </c>
    </row>
    <row r="198" spans="1:2">
      <c r="A198" s="59" t="s">
        <v>754</v>
      </c>
      <c r="B198" s="60" t="s">
        <v>755</v>
      </c>
    </row>
    <row r="199" spans="1:2">
      <c r="A199" s="59" t="s">
        <v>756</v>
      </c>
      <c r="B199" s="60" t="s">
        <v>471</v>
      </c>
    </row>
    <row r="200" spans="1:2">
      <c r="A200" s="59" t="s">
        <v>757</v>
      </c>
      <c r="B200" s="60" t="s">
        <v>473</v>
      </c>
    </row>
    <row r="201" spans="1:2">
      <c r="A201" s="59" t="s">
        <v>758</v>
      </c>
      <c r="B201" s="60" t="s">
        <v>475</v>
      </c>
    </row>
    <row r="202" spans="1:2">
      <c r="A202" s="59" t="s">
        <v>759</v>
      </c>
      <c r="B202" s="60" t="s">
        <v>477</v>
      </c>
    </row>
    <row r="203" spans="1:2">
      <c r="A203" s="59" t="s">
        <v>760</v>
      </c>
      <c r="B203" s="44" t="s">
        <v>761</v>
      </c>
    </row>
    <row r="204" spans="1:2">
      <c r="A204" s="59" t="s">
        <v>762</v>
      </c>
      <c r="B204" s="44" t="s">
        <v>763</v>
      </c>
    </row>
    <row r="205" spans="1:2">
      <c r="A205" s="59" t="s">
        <v>764</v>
      </c>
      <c r="B205" s="44" t="s">
        <v>765</v>
      </c>
    </row>
    <row r="206" spans="1:2">
      <c r="A206" s="59" t="s">
        <v>766</v>
      </c>
      <c r="B206" s="44" t="s">
        <v>767</v>
      </c>
    </row>
    <row r="207" spans="1:2">
      <c r="A207" s="59" t="s">
        <v>768</v>
      </c>
      <c r="B207" s="44" t="s">
        <v>769</v>
      </c>
    </row>
    <row r="208" spans="1:2">
      <c r="A208" s="59" t="s">
        <v>770</v>
      </c>
      <c r="B208" s="60" t="s">
        <v>771</v>
      </c>
    </row>
    <row r="209" spans="1:2" ht="15.75" thickBot="1">
      <c r="A209" s="61" t="s">
        <v>772</v>
      </c>
      <c r="B209" s="54" t="s">
        <v>529</v>
      </c>
    </row>
    <row r="210" spans="1:2" ht="15.75" thickBot="1">
      <c r="A210" s="65" t="s">
        <v>431</v>
      </c>
      <c r="B210" s="66" t="s">
        <v>432</v>
      </c>
    </row>
    <row r="211" spans="1:2">
      <c r="A211" s="57" t="s">
        <v>773</v>
      </c>
      <c r="B211" s="58" t="s">
        <v>710</v>
      </c>
    </row>
    <row r="212" spans="1:2" ht="30">
      <c r="A212" s="70" t="s">
        <v>774</v>
      </c>
      <c r="B212" s="71" t="s">
        <v>775</v>
      </c>
    </row>
    <row r="213" spans="1:2">
      <c r="A213" s="59" t="s">
        <v>776</v>
      </c>
      <c r="B213" s="44" t="s">
        <v>713</v>
      </c>
    </row>
    <row r="214" spans="1:2">
      <c r="A214" s="59" t="s">
        <v>777</v>
      </c>
      <c r="B214" s="44" t="s">
        <v>778</v>
      </c>
    </row>
    <row r="215" spans="1:2">
      <c r="A215" s="59" t="s">
        <v>779</v>
      </c>
      <c r="B215" s="44" t="s">
        <v>780</v>
      </c>
    </row>
    <row r="216" spans="1:2">
      <c r="A216" s="59" t="s">
        <v>781</v>
      </c>
      <c r="B216" s="44" t="s">
        <v>718</v>
      </c>
    </row>
    <row r="217" spans="1:2">
      <c r="A217" s="59" t="s">
        <v>782</v>
      </c>
      <c r="B217" s="44" t="s">
        <v>783</v>
      </c>
    </row>
    <row r="218" spans="1:2" ht="30">
      <c r="A218" s="70" t="s">
        <v>784</v>
      </c>
      <c r="B218" s="71" t="s">
        <v>785</v>
      </c>
    </row>
    <row r="219" spans="1:2">
      <c r="A219" s="59" t="s">
        <v>786</v>
      </c>
      <c r="B219" s="44" t="s">
        <v>97</v>
      </c>
    </row>
    <row r="220" spans="1:2">
      <c r="A220" s="59" t="s">
        <v>787</v>
      </c>
      <c r="B220" s="44" t="s">
        <v>723</v>
      </c>
    </row>
    <row r="221" spans="1:2">
      <c r="A221" s="59" t="s">
        <v>788</v>
      </c>
      <c r="B221" s="44" t="s">
        <v>725</v>
      </c>
    </row>
    <row r="222" spans="1:2">
      <c r="A222" s="59" t="s">
        <v>789</v>
      </c>
      <c r="B222" s="44" t="s">
        <v>727</v>
      </c>
    </row>
    <row r="223" spans="1:2">
      <c r="A223" s="59" t="s">
        <v>790</v>
      </c>
      <c r="B223" s="44" t="s">
        <v>729</v>
      </c>
    </row>
    <row r="224" spans="1:2">
      <c r="A224" s="59" t="s">
        <v>791</v>
      </c>
      <c r="B224" s="44" t="s">
        <v>731</v>
      </c>
    </row>
    <row r="225" spans="1:2">
      <c r="A225" s="59" t="s">
        <v>792</v>
      </c>
      <c r="B225" s="44" t="s">
        <v>733</v>
      </c>
    </row>
    <row r="226" spans="1:2">
      <c r="A226" s="59" t="s">
        <v>793</v>
      </c>
      <c r="B226" s="44" t="s">
        <v>794</v>
      </c>
    </row>
    <row r="227" spans="1:2">
      <c r="A227" s="59" t="s">
        <v>795</v>
      </c>
      <c r="B227" s="44" t="s">
        <v>796</v>
      </c>
    </row>
    <row r="228" spans="1:2">
      <c r="A228" s="59" t="s">
        <v>797</v>
      </c>
      <c r="B228" s="44" t="s">
        <v>798</v>
      </c>
    </row>
    <row r="229" spans="1:2">
      <c r="A229" s="59" t="s">
        <v>799</v>
      </c>
      <c r="B229" s="44" t="s">
        <v>800</v>
      </c>
    </row>
    <row r="230" spans="1:2">
      <c r="A230" s="59" t="s">
        <v>801</v>
      </c>
      <c r="B230" s="60" t="s">
        <v>802</v>
      </c>
    </row>
    <row r="231" spans="1:2">
      <c r="A231" s="59" t="s">
        <v>803</v>
      </c>
      <c r="B231" s="60" t="s">
        <v>804</v>
      </c>
    </row>
    <row r="232" spans="1:2">
      <c r="A232" s="59" t="s">
        <v>805</v>
      </c>
      <c r="B232" s="60" t="s">
        <v>806</v>
      </c>
    </row>
    <row r="233" spans="1:2">
      <c r="A233" s="59" t="s">
        <v>807</v>
      </c>
      <c r="B233" s="60" t="s">
        <v>808</v>
      </c>
    </row>
    <row r="234" spans="1:2">
      <c r="A234" s="59" t="s">
        <v>809</v>
      </c>
      <c r="B234" s="60" t="s">
        <v>810</v>
      </c>
    </row>
    <row r="235" spans="1:2">
      <c r="A235" s="59" t="s">
        <v>811</v>
      </c>
      <c r="B235" s="60" t="s">
        <v>780</v>
      </c>
    </row>
    <row r="236" spans="1:2">
      <c r="A236" s="59" t="s">
        <v>812</v>
      </c>
      <c r="B236" s="60" t="s">
        <v>813</v>
      </c>
    </row>
    <row r="237" spans="1:2">
      <c r="A237" s="59" t="s">
        <v>814</v>
      </c>
      <c r="B237" s="60" t="s">
        <v>815</v>
      </c>
    </row>
    <row r="238" spans="1:2">
      <c r="A238" s="59" t="s">
        <v>816</v>
      </c>
      <c r="B238" s="60" t="s">
        <v>817</v>
      </c>
    </row>
    <row r="239" spans="1:2">
      <c r="A239" s="59" t="s">
        <v>818</v>
      </c>
      <c r="B239" s="60" t="s">
        <v>819</v>
      </c>
    </row>
    <row r="240" spans="1:2">
      <c r="A240" s="59" t="s">
        <v>820</v>
      </c>
      <c r="B240" s="60" t="s">
        <v>821</v>
      </c>
    </row>
    <row r="241" spans="1:2">
      <c r="A241" s="59" t="s">
        <v>822</v>
      </c>
      <c r="B241" s="60" t="s">
        <v>823</v>
      </c>
    </row>
    <row r="242" spans="1:2">
      <c r="A242" s="59" t="s">
        <v>824</v>
      </c>
      <c r="B242" s="60" t="s">
        <v>825</v>
      </c>
    </row>
    <row r="243" spans="1:2">
      <c r="A243" s="59" t="s">
        <v>826</v>
      </c>
      <c r="B243" s="60" t="s">
        <v>827</v>
      </c>
    </row>
    <row r="244" spans="1:2">
      <c r="A244" s="59" t="s">
        <v>828</v>
      </c>
      <c r="B244" s="60" t="s">
        <v>829</v>
      </c>
    </row>
    <row r="245" spans="1:2">
      <c r="A245" s="59" t="s">
        <v>830</v>
      </c>
      <c r="B245" s="60" t="s">
        <v>831</v>
      </c>
    </row>
    <row r="246" spans="1:2">
      <c r="A246" s="59" t="s">
        <v>832</v>
      </c>
      <c r="B246" s="60" t="s">
        <v>833</v>
      </c>
    </row>
    <row r="247" spans="1:2">
      <c r="A247" s="59" t="s">
        <v>834</v>
      </c>
      <c r="B247" s="60" t="s">
        <v>835</v>
      </c>
    </row>
    <row r="248" spans="1:2">
      <c r="A248" s="59" t="s">
        <v>836</v>
      </c>
      <c r="B248" s="60" t="s">
        <v>837</v>
      </c>
    </row>
    <row r="249" spans="1:2">
      <c r="A249" s="59" t="s">
        <v>838</v>
      </c>
      <c r="B249" s="60" t="s">
        <v>178</v>
      </c>
    </row>
    <row r="250" spans="1:2">
      <c r="A250" s="59" t="s">
        <v>839</v>
      </c>
      <c r="B250" s="60" t="s">
        <v>840</v>
      </c>
    </row>
    <row r="251" spans="1:2">
      <c r="A251" s="59" t="s">
        <v>841</v>
      </c>
      <c r="B251" s="60" t="s">
        <v>842</v>
      </c>
    </row>
    <row r="252" spans="1:2" ht="45">
      <c r="A252" s="70" t="s">
        <v>843</v>
      </c>
      <c r="B252" s="71" t="s">
        <v>844</v>
      </c>
    </row>
    <row r="253" spans="1:2">
      <c r="A253" s="59" t="s">
        <v>845</v>
      </c>
      <c r="B253" s="60" t="s">
        <v>846</v>
      </c>
    </row>
    <row r="254" spans="1:2">
      <c r="A254" s="59" t="s">
        <v>847</v>
      </c>
      <c r="B254" s="60" t="s">
        <v>848</v>
      </c>
    </row>
    <row r="255" spans="1:2">
      <c r="A255" s="59" t="s">
        <v>849</v>
      </c>
      <c r="B255" s="60" t="s">
        <v>850</v>
      </c>
    </row>
    <row r="256" spans="1:2">
      <c r="A256" s="59" t="s">
        <v>851</v>
      </c>
      <c r="B256" s="60" t="s">
        <v>765</v>
      </c>
    </row>
    <row r="257" spans="1:2">
      <c r="A257" s="59" t="s">
        <v>852</v>
      </c>
      <c r="B257" s="72" t="s">
        <v>853</v>
      </c>
    </row>
    <row r="258" spans="1:2">
      <c r="A258" s="59" t="s">
        <v>854</v>
      </c>
      <c r="B258" s="72" t="s">
        <v>855</v>
      </c>
    </row>
    <row r="259" spans="1:2" ht="15.75" thickBot="1">
      <c r="A259" s="61" t="s">
        <v>856</v>
      </c>
      <c r="B259" s="54" t="s">
        <v>529</v>
      </c>
    </row>
    <row r="260" spans="1:2" ht="15.75" thickBot="1">
      <c r="A260" s="55" t="s">
        <v>433</v>
      </c>
      <c r="B260" s="56" t="s">
        <v>434</v>
      </c>
    </row>
    <row r="261" spans="1:2">
      <c r="A261" s="73" t="s">
        <v>857</v>
      </c>
      <c r="B261" s="74" t="s">
        <v>710</v>
      </c>
    </row>
    <row r="262" spans="1:2">
      <c r="A262" s="59" t="s">
        <v>858</v>
      </c>
      <c r="B262" s="60" t="s">
        <v>226</v>
      </c>
    </row>
    <row r="263" spans="1:2">
      <c r="A263" s="59" t="s">
        <v>859</v>
      </c>
      <c r="B263" s="60" t="s">
        <v>713</v>
      </c>
    </row>
    <row r="264" spans="1:2">
      <c r="A264" s="59" t="s">
        <v>860</v>
      </c>
      <c r="B264" s="60" t="s">
        <v>778</v>
      </c>
    </row>
    <row r="265" spans="1:2">
      <c r="A265" s="59" t="s">
        <v>861</v>
      </c>
      <c r="B265" s="60" t="s">
        <v>84</v>
      </c>
    </row>
    <row r="266" spans="1:2">
      <c r="A266" s="59" t="s">
        <v>862</v>
      </c>
      <c r="B266" s="60" t="s">
        <v>718</v>
      </c>
    </row>
    <row r="267" spans="1:2">
      <c r="A267" s="59" t="s">
        <v>863</v>
      </c>
      <c r="B267" s="60" t="s">
        <v>720</v>
      </c>
    </row>
    <row r="268" spans="1:2">
      <c r="A268" s="59" t="s">
        <v>864</v>
      </c>
      <c r="B268" s="60" t="s">
        <v>97</v>
      </c>
    </row>
    <row r="269" spans="1:2">
      <c r="A269" s="59" t="s">
        <v>865</v>
      </c>
      <c r="B269" s="60" t="s">
        <v>723</v>
      </c>
    </row>
    <row r="270" spans="1:2">
      <c r="A270" s="59" t="s">
        <v>866</v>
      </c>
      <c r="B270" s="60" t="s">
        <v>725</v>
      </c>
    </row>
    <row r="271" spans="1:2">
      <c r="A271" s="59" t="s">
        <v>867</v>
      </c>
      <c r="B271" s="60" t="s">
        <v>727</v>
      </c>
    </row>
    <row r="272" spans="1:2">
      <c r="A272" s="59" t="s">
        <v>868</v>
      </c>
      <c r="B272" s="60" t="s">
        <v>729</v>
      </c>
    </row>
    <row r="273" spans="1:2">
      <c r="A273" s="59" t="s">
        <v>869</v>
      </c>
      <c r="B273" s="60" t="s">
        <v>731</v>
      </c>
    </row>
    <row r="274" spans="1:2">
      <c r="A274" s="75" t="s">
        <v>870</v>
      </c>
      <c r="B274" s="76" t="s">
        <v>733</v>
      </c>
    </row>
    <row r="275" spans="1:2">
      <c r="A275" s="59" t="s">
        <v>871</v>
      </c>
      <c r="B275" s="50" t="s">
        <v>542</v>
      </c>
    </row>
    <row r="276" spans="1:2">
      <c r="A276" s="75" t="s">
        <v>872</v>
      </c>
      <c r="B276" s="50" t="s">
        <v>481</v>
      </c>
    </row>
    <row r="277" spans="1:2">
      <c r="A277" s="59" t="s">
        <v>873</v>
      </c>
      <c r="B277" s="50" t="s">
        <v>483</v>
      </c>
    </row>
    <row r="278" spans="1:2">
      <c r="A278" s="75" t="s">
        <v>874</v>
      </c>
      <c r="B278" s="50" t="s">
        <v>875</v>
      </c>
    </row>
    <row r="279" spans="1:2">
      <c r="A279" s="59" t="s">
        <v>876</v>
      </c>
      <c r="B279" s="50" t="s">
        <v>554</v>
      </c>
    </row>
    <row r="280" spans="1:2">
      <c r="A280" s="75" t="s">
        <v>877</v>
      </c>
      <c r="B280" s="60" t="s">
        <v>878</v>
      </c>
    </row>
    <row r="281" spans="1:2">
      <c r="A281" s="59" t="s">
        <v>879</v>
      </c>
      <c r="B281" s="60" t="s">
        <v>880</v>
      </c>
    </row>
    <row r="282" spans="1:2">
      <c r="A282" s="75" t="s">
        <v>881</v>
      </c>
      <c r="B282" s="60" t="s">
        <v>882</v>
      </c>
    </row>
    <row r="283" spans="1:2">
      <c r="A283" s="59" t="s">
        <v>883</v>
      </c>
      <c r="B283" s="60" t="s">
        <v>884</v>
      </c>
    </row>
    <row r="284" spans="1:2">
      <c r="A284" s="75" t="s">
        <v>885</v>
      </c>
      <c r="B284" s="60" t="s">
        <v>886</v>
      </c>
    </row>
    <row r="285" spans="1:2">
      <c r="A285" s="59" t="s">
        <v>887</v>
      </c>
      <c r="B285" s="60" t="s">
        <v>888</v>
      </c>
    </row>
    <row r="286" spans="1:2" ht="15.75" thickBot="1">
      <c r="A286" s="75" t="s">
        <v>889</v>
      </c>
      <c r="B286" s="50" t="s">
        <v>529</v>
      </c>
    </row>
    <row r="287" spans="1:2" ht="15.75" thickBot="1">
      <c r="A287" s="77" t="s">
        <v>435</v>
      </c>
      <c r="B287" s="78" t="s">
        <v>890</v>
      </c>
    </row>
    <row r="288" spans="1:2">
      <c r="A288" s="73" t="s">
        <v>891</v>
      </c>
      <c r="B288" s="74" t="s">
        <v>710</v>
      </c>
    </row>
    <row r="289" spans="1:2">
      <c r="A289" s="59" t="s">
        <v>892</v>
      </c>
      <c r="B289" s="60" t="s">
        <v>226</v>
      </c>
    </row>
    <row r="290" spans="1:2">
      <c r="A290" s="59" t="s">
        <v>893</v>
      </c>
      <c r="B290" s="60" t="s">
        <v>713</v>
      </c>
    </row>
    <row r="291" spans="1:2">
      <c r="A291" s="59" t="s">
        <v>894</v>
      </c>
      <c r="B291" s="60" t="s">
        <v>778</v>
      </c>
    </row>
    <row r="292" spans="1:2">
      <c r="A292" s="59" t="s">
        <v>895</v>
      </c>
      <c r="B292" s="60" t="s">
        <v>84</v>
      </c>
    </row>
    <row r="293" spans="1:2">
      <c r="A293" s="59" t="s">
        <v>896</v>
      </c>
      <c r="B293" s="60" t="s">
        <v>718</v>
      </c>
    </row>
    <row r="294" spans="1:2">
      <c r="A294" s="59" t="s">
        <v>897</v>
      </c>
      <c r="B294" s="60" t="s">
        <v>720</v>
      </c>
    </row>
    <row r="295" spans="1:2">
      <c r="A295" s="59" t="s">
        <v>898</v>
      </c>
      <c r="B295" s="60" t="s">
        <v>97</v>
      </c>
    </row>
    <row r="296" spans="1:2">
      <c r="A296" s="59" t="s">
        <v>899</v>
      </c>
      <c r="B296" s="60" t="s">
        <v>723</v>
      </c>
    </row>
    <row r="297" spans="1:2">
      <c r="A297" s="59" t="s">
        <v>900</v>
      </c>
      <c r="B297" s="60" t="s">
        <v>725</v>
      </c>
    </row>
    <row r="298" spans="1:2">
      <c r="A298" s="59" t="s">
        <v>901</v>
      </c>
      <c r="B298" s="60" t="s">
        <v>727</v>
      </c>
    </row>
    <row r="299" spans="1:2">
      <c r="A299" s="59" t="s">
        <v>902</v>
      </c>
      <c r="B299" s="60" t="s">
        <v>729</v>
      </c>
    </row>
    <row r="300" spans="1:2">
      <c r="A300" s="59" t="s">
        <v>903</v>
      </c>
      <c r="B300" s="60" t="s">
        <v>731</v>
      </c>
    </row>
    <row r="301" spans="1:2">
      <c r="A301" s="59" t="s">
        <v>904</v>
      </c>
      <c r="B301" s="60" t="s">
        <v>733</v>
      </c>
    </row>
    <row r="302" spans="1:2">
      <c r="A302" s="59" t="s">
        <v>905</v>
      </c>
      <c r="B302" s="50" t="s">
        <v>540</v>
      </c>
    </row>
    <row r="303" spans="1:2">
      <c r="A303" s="59" t="s">
        <v>906</v>
      </c>
      <c r="B303" s="50" t="s">
        <v>542</v>
      </c>
    </row>
    <row r="304" spans="1:2">
      <c r="A304" s="59" t="s">
        <v>907</v>
      </c>
      <c r="B304" s="50" t="s">
        <v>481</v>
      </c>
    </row>
    <row r="305" spans="1:2">
      <c r="A305" s="59" t="s">
        <v>908</v>
      </c>
      <c r="B305" s="50" t="s">
        <v>483</v>
      </c>
    </row>
    <row r="306" spans="1:2">
      <c r="A306" s="59" t="s">
        <v>909</v>
      </c>
      <c r="B306" s="50" t="s">
        <v>875</v>
      </c>
    </row>
    <row r="307" spans="1:2">
      <c r="A307" s="59" t="s">
        <v>910</v>
      </c>
      <c r="B307" s="50" t="s">
        <v>554</v>
      </c>
    </row>
    <row r="308" spans="1:2">
      <c r="A308" s="59" t="s">
        <v>911</v>
      </c>
      <c r="B308" s="79" t="s">
        <v>878</v>
      </c>
    </row>
    <row r="309" spans="1:2">
      <c r="A309" s="59" t="s">
        <v>912</v>
      </c>
      <c r="B309" s="60" t="s">
        <v>880</v>
      </c>
    </row>
    <row r="310" spans="1:2">
      <c r="A310" s="59" t="s">
        <v>913</v>
      </c>
      <c r="B310" s="60" t="s">
        <v>882</v>
      </c>
    </row>
    <row r="311" spans="1:2">
      <c r="A311" s="59" t="s">
        <v>914</v>
      </c>
      <c r="B311" s="60" t="s">
        <v>884</v>
      </c>
    </row>
    <row r="312" spans="1:2">
      <c r="A312" s="59" t="s">
        <v>915</v>
      </c>
      <c r="B312" s="60" t="s">
        <v>720</v>
      </c>
    </row>
    <row r="313" spans="1:2">
      <c r="A313" s="59" t="s">
        <v>916</v>
      </c>
      <c r="B313" s="60" t="s">
        <v>97</v>
      </c>
    </row>
    <row r="314" spans="1:2">
      <c r="A314" s="59" t="s">
        <v>917</v>
      </c>
      <c r="B314" s="60" t="s">
        <v>723</v>
      </c>
    </row>
    <row r="315" spans="1:2">
      <c r="A315" s="59" t="s">
        <v>918</v>
      </c>
      <c r="B315" s="60" t="s">
        <v>725</v>
      </c>
    </row>
    <row r="316" spans="1:2">
      <c r="A316" s="59" t="s">
        <v>919</v>
      </c>
      <c r="B316" s="60" t="s">
        <v>920</v>
      </c>
    </row>
    <row r="317" spans="1:2">
      <c r="A317" s="59" t="s">
        <v>921</v>
      </c>
      <c r="B317" s="60" t="s">
        <v>922</v>
      </c>
    </row>
    <row r="318" spans="1:2">
      <c r="A318" s="59" t="s">
        <v>923</v>
      </c>
      <c r="B318" s="60" t="s">
        <v>924</v>
      </c>
    </row>
    <row r="319" spans="1:2">
      <c r="A319" s="59" t="s">
        <v>925</v>
      </c>
      <c r="B319" s="60" t="s">
        <v>926</v>
      </c>
    </row>
    <row r="320" spans="1:2">
      <c r="A320" s="59" t="s">
        <v>927</v>
      </c>
      <c r="B320" s="50" t="s">
        <v>485</v>
      </c>
    </row>
    <row r="321" spans="1:2">
      <c r="A321" s="59" t="s">
        <v>928</v>
      </c>
      <c r="B321" s="50" t="s">
        <v>929</v>
      </c>
    </row>
    <row r="322" spans="1:2" s="9" customFormat="1" ht="15.75" thickBot="1">
      <c r="A322" s="59" t="s">
        <v>930</v>
      </c>
      <c r="B322" s="50" t="s">
        <v>529</v>
      </c>
    </row>
    <row r="323" spans="1:2" ht="15.75" thickBot="1">
      <c r="A323" s="47" t="s">
        <v>437</v>
      </c>
      <c r="B323" s="63" t="s">
        <v>438</v>
      </c>
    </row>
    <row r="324" spans="1:2">
      <c r="A324" s="28" t="s">
        <v>931</v>
      </c>
      <c r="B324" s="49" t="s">
        <v>710</v>
      </c>
    </row>
    <row r="325" spans="1:2">
      <c r="A325" s="30" t="s">
        <v>932</v>
      </c>
      <c r="B325" s="42" t="s">
        <v>533</v>
      </c>
    </row>
    <row r="326" spans="1:2">
      <c r="A326" s="30" t="s">
        <v>933</v>
      </c>
      <c r="B326" s="50" t="s">
        <v>481</v>
      </c>
    </row>
    <row r="327" spans="1:2">
      <c r="A327" s="30" t="s">
        <v>934</v>
      </c>
      <c r="B327" s="50" t="s">
        <v>483</v>
      </c>
    </row>
    <row r="328" spans="1:2">
      <c r="A328" s="30" t="s">
        <v>935</v>
      </c>
      <c r="B328" s="50" t="s">
        <v>485</v>
      </c>
    </row>
    <row r="329" spans="1:2">
      <c r="A329" s="30" t="s">
        <v>936</v>
      </c>
      <c r="B329" s="50" t="s">
        <v>538</v>
      </c>
    </row>
    <row r="330" spans="1:2">
      <c r="A330" s="30" t="s">
        <v>937</v>
      </c>
      <c r="B330" s="50" t="s">
        <v>540</v>
      </c>
    </row>
    <row r="331" spans="1:2">
      <c r="A331" s="30" t="s">
        <v>938</v>
      </c>
      <c r="B331" s="50" t="s">
        <v>542</v>
      </c>
    </row>
    <row r="332" spans="1:2">
      <c r="A332" s="30" t="s">
        <v>939</v>
      </c>
      <c r="B332" s="50" t="s">
        <v>548</v>
      </c>
    </row>
    <row r="333" spans="1:2">
      <c r="A333" s="30" t="s">
        <v>940</v>
      </c>
      <c r="B333" s="50" t="s">
        <v>715</v>
      </c>
    </row>
    <row r="334" spans="1:2">
      <c r="A334" s="30" t="s">
        <v>941</v>
      </c>
      <c r="B334" s="50" t="s">
        <v>552</v>
      </c>
    </row>
    <row r="335" spans="1:2">
      <c r="A335" s="30" t="s">
        <v>942</v>
      </c>
      <c r="B335" s="50" t="s">
        <v>554</v>
      </c>
    </row>
    <row r="336" spans="1:2">
      <c r="A336" s="30" t="s">
        <v>943</v>
      </c>
      <c r="B336" s="50" t="s">
        <v>944</v>
      </c>
    </row>
    <row r="337" spans="1:2">
      <c r="A337" s="30" t="s">
        <v>945</v>
      </c>
      <c r="B337" s="50" t="s">
        <v>507</v>
      </c>
    </row>
    <row r="338" spans="1:2">
      <c r="A338" s="30" t="s">
        <v>946</v>
      </c>
      <c r="B338" s="50" t="s">
        <v>560</v>
      </c>
    </row>
    <row r="339" spans="1:2">
      <c r="A339" s="30" t="s">
        <v>947</v>
      </c>
      <c r="B339" s="50" t="s">
        <v>509</v>
      </c>
    </row>
    <row r="340" spans="1:2">
      <c r="A340" s="30" t="s">
        <v>948</v>
      </c>
      <c r="B340" s="50" t="s">
        <v>566</v>
      </c>
    </row>
    <row r="341" spans="1:2">
      <c r="A341" s="30" t="s">
        <v>949</v>
      </c>
      <c r="B341" s="50" t="s">
        <v>579</v>
      </c>
    </row>
    <row r="342" spans="1:2">
      <c r="A342" s="30" t="s">
        <v>950</v>
      </c>
      <c r="B342" s="80" t="s">
        <v>288</v>
      </c>
    </row>
    <row r="343" spans="1:2">
      <c r="A343" s="30" t="s">
        <v>951</v>
      </c>
      <c r="B343" s="80" t="s">
        <v>952</v>
      </c>
    </row>
    <row r="344" spans="1:2">
      <c r="A344" s="30" t="s">
        <v>953</v>
      </c>
      <c r="B344" s="50" t="s">
        <v>581</v>
      </c>
    </row>
    <row r="345" spans="1:2">
      <c r="A345" s="30" t="s">
        <v>954</v>
      </c>
      <c r="B345" s="50" t="s">
        <v>513</v>
      </c>
    </row>
    <row r="346" spans="1:2">
      <c r="A346" s="30" t="s">
        <v>955</v>
      </c>
      <c r="B346" s="60" t="s">
        <v>459</v>
      </c>
    </row>
    <row r="347" spans="1:2">
      <c r="A347" s="30" t="s">
        <v>956</v>
      </c>
      <c r="B347" s="60" t="s">
        <v>461</v>
      </c>
    </row>
    <row r="348" spans="1:2">
      <c r="A348" s="30" t="s">
        <v>957</v>
      </c>
      <c r="B348" s="60" t="s">
        <v>737</v>
      </c>
    </row>
    <row r="349" spans="1:2">
      <c r="A349" s="30" t="s">
        <v>958</v>
      </c>
      <c r="B349" s="60" t="s">
        <v>465</v>
      </c>
    </row>
    <row r="350" spans="1:2">
      <c r="A350" s="30" t="s">
        <v>959</v>
      </c>
      <c r="B350" s="60" t="s">
        <v>467</v>
      </c>
    </row>
    <row r="351" spans="1:2">
      <c r="A351" s="30" t="s">
        <v>960</v>
      </c>
      <c r="B351" s="60" t="s">
        <v>745</v>
      </c>
    </row>
    <row r="352" spans="1:2">
      <c r="A352" s="30" t="s">
        <v>961</v>
      </c>
      <c r="B352" s="60" t="s">
        <v>962</v>
      </c>
    </row>
    <row r="353" spans="1:2">
      <c r="A353" s="30" t="s">
        <v>963</v>
      </c>
      <c r="B353" s="60" t="s">
        <v>471</v>
      </c>
    </row>
    <row r="354" spans="1:2">
      <c r="A354" s="30" t="s">
        <v>964</v>
      </c>
      <c r="B354" s="60" t="s">
        <v>473</v>
      </c>
    </row>
    <row r="355" spans="1:2">
      <c r="A355" s="30" t="s">
        <v>965</v>
      </c>
      <c r="B355" s="60" t="s">
        <v>477</v>
      </c>
    </row>
    <row r="356" spans="1:2">
      <c r="A356" s="30" t="s">
        <v>966</v>
      </c>
      <c r="B356" s="60" t="s">
        <v>848</v>
      </c>
    </row>
    <row r="357" spans="1:2">
      <c r="A357" s="30" t="s">
        <v>967</v>
      </c>
      <c r="B357" s="60" t="s">
        <v>968</v>
      </c>
    </row>
    <row r="358" spans="1:2">
      <c r="A358" s="30" t="s">
        <v>969</v>
      </c>
      <c r="B358" s="50" t="s">
        <v>515</v>
      </c>
    </row>
    <row r="359" spans="1:2">
      <c r="A359" s="30" t="s">
        <v>970</v>
      </c>
      <c r="B359" s="50" t="s">
        <v>523</v>
      </c>
    </row>
    <row r="360" spans="1:2" ht="15.75" thickBot="1">
      <c r="A360" s="30" t="s">
        <v>971</v>
      </c>
      <c r="B360" s="54" t="s">
        <v>529</v>
      </c>
    </row>
    <row r="361" spans="1:2" ht="15.75" thickBot="1">
      <c r="A361" s="55" t="s">
        <v>439</v>
      </c>
      <c r="B361" s="56" t="s">
        <v>972</v>
      </c>
    </row>
    <row r="362" spans="1:2">
      <c r="A362" s="57" t="s">
        <v>973</v>
      </c>
      <c r="B362" s="58" t="s">
        <v>710</v>
      </c>
    </row>
    <row r="363" spans="1:2">
      <c r="A363" s="59" t="s">
        <v>974</v>
      </c>
      <c r="B363" s="60" t="s">
        <v>226</v>
      </c>
    </row>
    <row r="364" spans="1:2">
      <c r="A364" s="59" t="s">
        <v>975</v>
      </c>
      <c r="B364" s="60" t="s">
        <v>713</v>
      </c>
    </row>
    <row r="365" spans="1:2">
      <c r="A365" s="59" t="s">
        <v>976</v>
      </c>
      <c r="B365" s="60" t="s">
        <v>778</v>
      </c>
    </row>
    <row r="366" spans="1:2">
      <c r="A366" s="59" t="s">
        <v>977</v>
      </c>
      <c r="B366" s="60" t="s">
        <v>84</v>
      </c>
    </row>
    <row r="367" spans="1:2">
      <c r="A367" s="59" t="s">
        <v>978</v>
      </c>
      <c r="B367" s="60" t="s">
        <v>718</v>
      </c>
    </row>
    <row r="368" spans="1:2">
      <c r="A368" s="59" t="s">
        <v>979</v>
      </c>
      <c r="B368" s="60" t="s">
        <v>880</v>
      </c>
    </row>
    <row r="369" spans="1:5">
      <c r="A369" s="59" t="s">
        <v>980</v>
      </c>
      <c r="B369" s="60" t="s">
        <v>882</v>
      </c>
    </row>
    <row r="370" spans="1:5">
      <c r="A370" s="59" t="s">
        <v>981</v>
      </c>
      <c r="B370" s="60" t="s">
        <v>884</v>
      </c>
    </row>
    <row r="371" spans="1:5">
      <c r="A371" s="75" t="s">
        <v>982</v>
      </c>
      <c r="B371" s="60" t="s">
        <v>720</v>
      </c>
    </row>
    <row r="372" spans="1:5">
      <c r="A372" s="73" t="s">
        <v>983</v>
      </c>
      <c r="B372" s="60" t="s">
        <v>97</v>
      </c>
    </row>
    <row r="373" spans="1:5">
      <c r="A373" s="59" t="s">
        <v>984</v>
      </c>
      <c r="B373" s="60" t="s">
        <v>723</v>
      </c>
    </row>
    <row r="374" spans="1:5">
      <c r="A374" s="59" t="s">
        <v>985</v>
      </c>
      <c r="B374" s="60" t="s">
        <v>725</v>
      </c>
    </row>
    <row r="375" spans="1:5">
      <c r="A375" s="59" t="s">
        <v>986</v>
      </c>
      <c r="B375" s="60" t="s">
        <v>727</v>
      </c>
    </row>
    <row r="376" spans="1:5">
      <c r="A376" s="59" t="s">
        <v>987</v>
      </c>
      <c r="B376" s="60" t="s">
        <v>729</v>
      </c>
    </row>
    <row r="377" spans="1:5">
      <c r="A377" s="59" t="s">
        <v>988</v>
      </c>
      <c r="B377" s="60" t="s">
        <v>731</v>
      </c>
    </row>
    <row r="378" spans="1:5">
      <c r="A378" s="59" t="s">
        <v>989</v>
      </c>
      <c r="B378" s="60" t="s">
        <v>733</v>
      </c>
    </row>
    <row r="379" spans="1:5">
      <c r="A379" s="59" t="s">
        <v>990</v>
      </c>
      <c r="B379" s="60" t="s">
        <v>991</v>
      </c>
    </row>
    <row r="380" spans="1:5">
      <c r="A380" s="59" t="s">
        <v>992</v>
      </c>
      <c r="B380" s="44" t="s">
        <v>993</v>
      </c>
    </row>
    <row r="381" spans="1:5">
      <c r="A381" s="75" t="s">
        <v>994</v>
      </c>
      <c r="B381" s="44" t="s">
        <v>995</v>
      </c>
    </row>
    <row r="382" spans="1:5">
      <c r="A382" s="73" t="s">
        <v>996</v>
      </c>
      <c r="B382" s="44" t="s">
        <v>566</v>
      </c>
    </row>
    <row r="383" spans="1:5">
      <c r="A383" s="59" t="s">
        <v>997</v>
      </c>
      <c r="B383" s="44" t="s">
        <v>998</v>
      </c>
    </row>
    <row r="384" spans="1:5">
      <c r="A384" s="59" t="s">
        <v>999</v>
      </c>
      <c r="B384" s="44" t="s">
        <v>1000</v>
      </c>
      <c r="C384" s="17"/>
      <c r="D384" s="17"/>
      <c r="E384" s="17"/>
    </row>
    <row r="385" spans="1:5">
      <c r="A385" s="59" t="s">
        <v>1001</v>
      </c>
      <c r="B385" s="44" t="s">
        <v>1002</v>
      </c>
      <c r="C385" s="17"/>
      <c r="D385" s="17"/>
      <c r="E385" s="17"/>
    </row>
    <row r="386" spans="1:5">
      <c r="A386" s="59" t="s">
        <v>1003</v>
      </c>
      <c r="B386" s="44" t="s">
        <v>1004</v>
      </c>
    </row>
    <row r="387" spans="1:5">
      <c r="A387" s="59" t="s">
        <v>1005</v>
      </c>
      <c r="B387" s="44" t="s">
        <v>1006</v>
      </c>
    </row>
    <row r="388" spans="1:5">
      <c r="A388" s="59" t="s">
        <v>1007</v>
      </c>
      <c r="B388" s="44" t="s">
        <v>1008</v>
      </c>
    </row>
    <row r="389" spans="1:5">
      <c r="A389" s="59" t="s">
        <v>1009</v>
      </c>
      <c r="B389" s="44" t="s">
        <v>1010</v>
      </c>
    </row>
    <row r="390" spans="1:5">
      <c r="A390" s="59" t="s">
        <v>1011</v>
      </c>
      <c r="B390" s="44" t="s">
        <v>1012</v>
      </c>
    </row>
    <row r="391" spans="1:5" ht="45">
      <c r="A391" s="70" t="s">
        <v>1013</v>
      </c>
      <c r="B391" s="71" t="s">
        <v>1014</v>
      </c>
    </row>
    <row r="392" spans="1:5">
      <c r="A392" s="59" t="s">
        <v>1015</v>
      </c>
      <c r="B392" s="44" t="s">
        <v>523</v>
      </c>
    </row>
    <row r="393" spans="1:5">
      <c r="A393" s="59" t="s">
        <v>1016</v>
      </c>
      <c r="B393" s="44" t="s">
        <v>1017</v>
      </c>
    </row>
    <row r="394" spans="1:5">
      <c r="A394" s="59" t="s">
        <v>1018</v>
      </c>
      <c r="B394" s="44" t="s">
        <v>1019</v>
      </c>
    </row>
    <row r="395" spans="1:5">
      <c r="A395" s="59" t="s">
        <v>1020</v>
      </c>
      <c r="B395" s="44" t="s">
        <v>1021</v>
      </c>
    </row>
    <row r="396" spans="1:5">
      <c r="A396" s="59" t="s">
        <v>1022</v>
      </c>
      <c r="B396" s="44" t="s">
        <v>1023</v>
      </c>
    </row>
    <row r="397" spans="1:5">
      <c r="A397" s="59" t="s">
        <v>1024</v>
      </c>
      <c r="B397" s="44" t="s">
        <v>1025</v>
      </c>
    </row>
    <row r="398" spans="1:5" ht="30">
      <c r="A398" s="59" t="s">
        <v>1026</v>
      </c>
      <c r="B398" s="71" t="s">
        <v>1027</v>
      </c>
    </row>
    <row r="399" spans="1:5">
      <c r="A399" s="59" t="s">
        <v>1028</v>
      </c>
      <c r="B399" s="81" t="s">
        <v>1029</v>
      </c>
    </row>
    <row r="400" spans="1:5">
      <c r="A400" s="59" t="s">
        <v>1030</v>
      </c>
      <c r="B400" s="81" t="s">
        <v>1031</v>
      </c>
    </row>
    <row r="401" spans="1:2" ht="15.75" thickBot="1">
      <c r="A401" s="61" t="s">
        <v>1032</v>
      </c>
      <c r="B401" s="82" t="s">
        <v>529</v>
      </c>
    </row>
    <row r="402" spans="1:2" ht="15.75" thickBot="1">
      <c r="A402" s="47" t="s">
        <v>441</v>
      </c>
      <c r="B402" s="63" t="s">
        <v>442</v>
      </c>
    </row>
    <row r="403" spans="1:2">
      <c r="A403" s="83" t="s">
        <v>1033</v>
      </c>
      <c r="B403" s="84" t="s">
        <v>1034</v>
      </c>
    </row>
    <row r="404" spans="1:2">
      <c r="A404" s="36" t="s">
        <v>1035</v>
      </c>
      <c r="B404" s="85" t="s">
        <v>1036</v>
      </c>
    </row>
    <row r="405" spans="1:2">
      <c r="A405" s="36" t="s">
        <v>1037</v>
      </c>
      <c r="B405" s="85" t="s">
        <v>1038</v>
      </c>
    </row>
    <row r="406" spans="1:2">
      <c r="A406" s="36" t="s">
        <v>1039</v>
      </c>
      <c r="B406" s="35" t="s">
        <v>485</v>
      </c>
    </row>
    <row r="407" spans="1:2">
      <c r="A407" s="36" t="s">
        <v>1040</v>
      </c>
      <c r="B407" s="85" t="s">
        <v>1041</v>
      </c>
    </row>
    <row r="408" spans="1:2">
      <c r="A408" s="36" t="s">
        <v>1042</v>
      </c>
      <c r="B408" s="85" t="s">
        <v>1043</v>
      </c>
    </row>
    <row r="409" spans="1:2">
      <c r="A409" s="36" t="s">
        <v>1044</v>
      </c>
      <c r="B409" s="85" t="s">
        <v>226</v>
      </c>
    </row>
    <row r="410" spans="1:2">
      <c r="A410" s="36" t="s">
        <v>1045</v>
      </c>
      <c r="B410" s="85" t="s">
        <v>1046</v>
      </c>
    </row>
    <row r="411" spans="1:2">
      <c r="A411" s="36" t="s">
        <v>1047</v>
      </c>
      <c r="B411" s="85" t="s">
        <v>1048</v>
      </c>
    </row>
    <row r="412" spans="1:2">
      <c r="A412" s="36" t="s">
        <v>1049</v>
      </c>
      <c r="B412" s="85" t="s">
        <v>96</v>
      </c>
    </row>
    <row r="413" spans="1:2">
      <c r="A413" s="36" t="s">
        <v>1050</v>
      </c>
      <c r="B413" s="85" t="s">
        <v>1051</v>
      </c>
    </row>
    <row r="414" spans="1:2">
      <c r="A414" s="36" t="s">
        <v>1052</v>
      </c>
      <c r="B414" s="85" t="s">
        <v>1053</v>
      </c>
    </row>
    <row r="415" spans="1:2">
      <c r="A415" s="36" t="s">
        <v>1054</v>
      </c>
      <c r="B415" s="85" t="s">
        <v>368</v>
      </c>
    </row>
    <row r="416" spans="1:2">
      <c r="A416" s="36" t="s">
        <v>1055</v>
      </c>
      <c r="B416" s="86" t="s">
        <v>1056</v>
      </c>
    </row>
    <row r="417" spans="1:2">
      <c r="A417" s="36" t="s">
        <v>1057</v>
      </c>
      <c r="B417" s="86" t="s">
        <v>1058</v>
      </c>
    </row>
    <row r="418" spans="1:2">
      <c r="A418" s="36" t="s">
        <v>1059</v>
      </c>
      <c r="B418" s="86" t="s">
        <v>1060</v>
      </c>
    </row>
    <row r="419" spans="1:2">
      <c r="A419" s="36" t="s">
        <v>1061</v>
      </c>
      <c r="B419" s="86" t="s">
        <v>529</v>
      </c>
    </row>
    <row r="420" spans="1:2">
      <c r="A420" s="36" t="s">
        <v>1062</v>
      </c>
      <c r="B420" s="86" t="s">
        <v>1063</v>
      </c>
    </row>
    <row r="421" spans="1:2">
      <c r="A421" s="36" t="s">
        <v>1064</v>
      </c>
      <c r="B421" s="86" t="s">
        <v>1065</v>
      </c>
    </row>
    <row r="422" spans="1:2">
      <c r="A422" s="36" t="s">
        <v>1066</v>
      </c>
      <c r="B422" s="87" t="s">
        <v>1031</v>
      </c>
    </row>
    <row r="423" spans="1:2" ht="15.75" thickBot="1">
      <c r="A423" s="36" t="s">
        <v>1067</v>
      </c>
      <c r="B423" s="88" t="s">
        <v>1068</v>
      </c>
    </row>
    <row r="424" spans="1:2" ht="15.75" thickBot="1">
      <c r="A424" s="65" t="s">
        <v>443</v>
      </c>
      <c r="B424" s="66" t="s">
        <v>444</v>
      </c>
    </row>
    <row r="425" spans="1:2" ht="30">
      <c r="A425" s="89" t="s">
        <v>1069</v>
      </c>
      <c r="B425" s="90" t="s">
        <v>1070</v>
      </c>
    </row>
    <row r="426" spans="1:2">
      <c r="A426" s="59" t="s">
        <v>1071</v>
      </c>
      <c r="B426" s="60" t="s">
        <v>226</v>
      </c>
    </row>
    <row r="427" spans="1:2">
      <c r="A427" s="67" t="s">
        <v>1072</v>
      </c>
      <c r="B427" s="60" t="s">
        <v>713</v>
      </c>
    </row>
    <row r="428" spans="1:2">
      <c r="A428" s="59" t="s">
        <v>1073</v>
      </c>
      <c r="B428" s="60" t="s">
        <v>778</v>
      </c>
    </row>
    <row r="429" spans="1:2">
      <c r="A429" s="67" t="s">
        <v>1074</v>
      </c>
      <c r="B429" s="60" t="s">
        <v>84</v>
      </c>
    </row>
    <row r="430" spans="1:2">
      <c r="A430" s="59" t="s">
        <v>1075</v>
      </c>
      <c r="B430" s="60" t="s">
        <v>379</v>
      </c>
    </row>
    <row r="431" spans="1:2">
      <c r="A431" s="67" t="s">
        <v>1076</v>
      </c>
      <c r="B431" s="60" t="s">
        <v>96</v>
      </c>
    </row>
    <row r="432" spans="1:2">
      <c r="A432" s="59" t="s">
        <v>1077</v>
      </c>
      <c r="B432" s="44" t="s">
        <v>288</v>
      </c>
    </row>
    <row r="433" spans="1:3">
      <c r="A433" s="67" t="s">
        <v>1078</v>
      </c>
      <c r="B433" s="44" t="s">
        <v>725</v>
      </c>
    </row>
    <row r="434" spans="1:3">
      <c r="A434" s="59" t="s">
        <v>1079</v>
      </c>
      <c r="B434" s="44" t="s">
        <v>733</v>
      </c>
    </row>
    <row r="435" spans="1:3">
      <c r="A435" s="67" t="s">
        <v>1080</v>
      </c>
      <c r="B435" s="44" t="s">
        <v>727</v>
      </c>
    </row>
    <row r="436" spans="1:3">
      <c r="A436" s="59" t="s">
        <v>1081</v>
      </c>
      <c r="B436" s="44" t="s">
        <v>729</v>
      </c>
    </row>
    <row r="437" spans="1:3">
      <c r="A437" s="67" t="s">
        <v>1082</v>
      </c>
      <c r="B437" s="44" t="s">
        <v>731</v>
      </c>
    </row>
    <row r="438" spans="1:3">
      <c r="A438" s="59" t="s">
        <v>1083</v>
      </c>
      <c r="B438" s="44" t="s">
        <v>1084</v>
      </c>
    </row>
    <row r="439" spans="1:3">
      <c r="A439" s="67" t="s">
        <v>1085</v>
      </c>
      <c r="B439" s="44" t="s">
        <v>1086</v>
      </c>
    </row>
    <row r="440" spans="1:3">
      <c r="A440" s="59" t="s">
        <v>1087</v>
      </c>
      <c r="B440" s="44" t="s">
        <v>1088</v>
      </c>
    </row>
    <row r="441" spans="1:3">
      <c r="A441" s="67" t="s">
        <v>1089</v>
      </c>
      <c r="B441" s="44" t="s">
        <v>1090</v>
      </c>
    </row>
    <row r="442" spans="1:3">
      <c r="A442" s="59" t="s">
        <v>1091</v>
      </c>
      <c r="B442" s="44" t="s">
        <v>1092</v>
      </c>
    </row>
    <row r="443" spans="1:3">
      <c r="A443" s="67" t="s">
        <v>1093</v>
      </c>
      <c r="B443" s="44" t="s">
        <v>1031</v>
      </c>
    </row>
    <row r="444" spans="1:3">
      <c r="A444" s="59" t="s">
        <v>1094</v>
      </c>
      <c r="B444" s="44" t="s">
        <v>505</v>
      </c>
    </row>
    <row r="445" spans="1:3">
      <c r="A445" s="67" t="s">
        <v>1095</v>
      </c>
      <c r="B445" s="42" t="s">
        <v>529</v>
      </c>
    </row>
    <row r="446" spans="1:3">
      <c r="A446" s="59" t="s">
        <v>1096</v>
      </c>
      <c r="B446" s="91" t="s">
        <v>1097</v>
      </c>
      <c r="C446" s="17"/>
    </row>
    <row r="447" spans="1:3">
      <c r="A447" s="67" t="s">
        <v>1098</v>
      </c>
      <c r="B447" s="91" t="s">
        <v>1099</v>
      </c>
      <c r="C447" s="17"/>
    </row>
    <row r="448" spans="1:3">
      <c r="A448" s="59" t="s">
        <v>1100</v>
      </c>
      <c r="B448" s="92" t="s">
        <v>1101</v>
      </c>
      <c r="C448" s="17"/>
    </row>
    <row r="449" spans="1:3">
      <c r="A449" s="67" t="s">
        <v>1102</v>
      </c>
      <c r="B449" s="92" t="s">
        <v>1103</v>
      </c>
      <c r="C449" s="17"/>
    </row>
    <row r="450" spans="1:3">
      <c r="A450" s="59" t="s">
        <v>1104</v>
      </c>
      <c r="B450" s="92" t="s">
        <v>1105</v>
      </c>
      <c r="C450" s="17"/>
    </row>
    <row r="451" spans="1:3" ht="15.75" thickBot="1">
      <c r="A451" s="93" t="s">
        <v>1106</v>
      </c>
      <c r="B451" s="94" t="s">
        <v>1107</v>
      </c>
      <c r="C451" s="17"/>
    </row>
    <row r="452" spans="1:3" ht="15.75" thickBot="1">
      <c r="A452" s="65" t="s">
        <v>1108</v>
      </c>
      <c r="B452" s="66" t="s">
        <v>1109</v>
      </c>
    </row>
    <row r="453" spans="1:3">
      <c r="A453" s="57" t="s">
        <v>1110</v>
      </c>
      <c r="B453" s="58" t="s">
        <v>1111</v>
      </c>
    </row>
    <row r="454" spans="1:3">
      <c r="A454" s="59" t="s">
        <v>1112</v>
      </c>
      <c r="B454" s="60" t="s">
        <v>226</v>
      </c>
    </row>
    <row r="455" spans="1:3">
      <c r="A455" s="59" t="s">
        <v>1113</v>
      </c>
      <c r="B455" s="60" t="s">
        <v>713</v>
      </c>
    </row>
    <row r="456" spans="1:3">
      <c r="A456" s="59" t="s">
        <v>1114</v>
      </c>
      <c r="B456" s="60" t="s">
        <v>778</v>
      </c>
    </row>
    <row r="457" spans="1:3">
      <c r="A457" s="59" t="s">
        <v>1115</v>
      </c>
      <c r="B457" s="60" t="s">
        <v>84</v>
      </c>
    </row>
    <row r="458" spans="1:3">
      <c r="A458" s="59" t="s">
        <v>1116</v>
      </c>
      <c r="B458" s="60" t="s">
        <v>718</v>
      </c>
    </row>
    <row r="459" spans="1:3">
      <c r="A459" s="59" t="s">
        <v>1117</v>
      </c>
      <c r="B459" s="60" t="s">
        <v>880</v>
      </c>
    </row>
    <row r="460" spans="1:3">
      <c r="A460" s="59" t="s">
        <v>1118</v>
      </c>
      <c r="B460" s="60" t="s">
        <v>882</v>
      </c>
    </row>
    <row r="461" spans="1:3">
      <c r="A461" s="59" t="s">
        <v>1119</v>
      </c>
      <c r="B461" s="60" t="s">
        <v>884</v>
      </c>
    </row>
    <row r="462" spans="1:3">
      <c r="A462" s="59" t="s">
        <v>1120</v>
      </c>
      <c r="B462" s="60" t="s">
        <v>720</v>
      </c>
    </row>
    <row r="463" spans="1:3">
      <c r="A463" s="59" t="s">
        <v>1121</v>
      </c>
      <c r="B463" s="60" t="s">
        <v>97</v>
      </c>
    </row>
    <row r="464" spans="1:3">
      <c r="A464" s="59" t="s">
        <v>1122</v>
      </c>
      <c r="B464" s="60" t="s">
        <v>723</v>
      </c>
    </row>
    <row r="465" spans="1:2">
      <c r="A465" s="59" t="s">
        <v>1123</v>
      </c>
      <c r="B465" s="60" t="s">
        <v>725</v>
      </c>
    </row>
    <row r="466" spans="1:2">
      <c r="A466" s="59" t="s">
        <v>1124</v>
      </c>
      <c r="B466" s="60" t="s">
        <v>729</v>
      </c>
    </row>
    <row r="467" spans="1:2">
      <c r="A467" s="59" t="s">
        <v>1125</v>
      </c>
      <c r="B467" s="60" t="s">
        <v>731</v>
      </c>
    </row>
    <row r="468" spans="1:2">
      <c r="A468" s="59" t="s">
        <v>1126</v>
      </c>
      <c r="B468" s="60" t="s">
        <v>733</v>
      </c>
    </row>
    <row r="469" spans="1:2">
      <c r="A469" s="59" t="s">
        <v>1127</v>
      </c>
      <c r="B469" s="60" t="s">
        <v>1004</v>
      </c>
    </row>
    <row r="470" spans="1:2">
      <c r="A470" s="59" t="s">
        <v>1128</v>
      </c>
      <c r="B470" s="72" t="s">
        <v>1006</v>
      </c>
    </row>
    <row r="471" spans="1:2">
      <c r="A471" s="59" t="s">
        <v>1129</v>
      </c>
      <c r="B471" s="72" t="s">
        <v>1008</v>
      </c>
    </row>
    <row r="472" spans="1:2">
      <c r="A472" s="59" t="s">
        <v>1130</v>
      </c>
      <c r="B472" s="72" t="s">
        <v>1010</v>
      </c>
    </row>
    <row r="473" spans="1:2">
      <c r="A473" s="59" t="s">
        <v>1131</v>
      </c>
      <c r="B473" s="72" t="s">
        <v>1012</v>
      </c>
    </row>
    <row r="474" spans="1:2" ht="45">
      <c r="A474" s="70" t="s">
        <v>1132</v>
      </c>
      <c r="B474" s="95" t="s">
        <v>1133</v>
      </c>
    </row>
    <row r="475" spans="1:2">
      <c r="A475" s="59" t="s">
        <v>1134</v>
      </c>
      <c r="B475" s="72" t="s">
        <v>523</v>
      </c>
    </row>
    <row r="476" spans="1:2">
      <c r="A476" s="59" t="s">
        <v>1135</v>
      </c>
      <c r="B476" s="72" t="s">
        <v>1017</v>
      </c>
    </row>
    <row r="477" spans="1:2">
      <c r="A477" s="59" t="s">
        <v>1136</v>
      </c>
      <c r="B477" s="72" t="s">
        <v>1019</v>
      </c>
    </row>
    <row r="478" spans="1:2">
      <c r="A478" s="59" t="s">
        <v>1137</v>
      </c>
      <c r="B478" s="72" t="s">
        <v>1021</v>
      </c>
    </row>
    <row r="479" spans="1:2">
      <c r="A479" s="59" t="s">
        <v>1138</v>
      </c>
      <c r="B479" s="72" t="s">
        <v>1023</v>
      </c>
    </row>
    <row r="480" spans="1:2">
      <c r="A480" s="59" t="s">
        <v>1139</v>
      </c>
      <c r="B480" s="72" t="s">
        <v>1140</v>
      </c>
    </row>
    <row r="481" spans="1:2">
      <c r="A481" s="59" t="s">
        <v>1141</v>
      </c>
      <c r="B481" s="72" t="s">
        <v>1025</v>
      </c>
    </row>
    <row r="482" spans="1:2" ht="30">
      <c r="A482" s="67" t="s">
        <v>1142</v>
      </c>
      <c r="B482" s="96" t="s">
        <v>1027</v>
      </c>
    </row>
    <row r="483" spans="1:2">
      <c r="A483" s="59" t="s">
        <v>1143</v>
      </c>
      <c r="B483" s="60" t="s">
        <v>1029</v>
      </c>
    </row>
    <row r="484" spans="1:2" ht="15.75" thickBot="1">
      <c r="A484" s="93" t="s">
        <v>1144</v>
      </c>
      <c r="B484" s="54" t="s">
        <v>529</v>
      </c>
    </row>
    <row r="485" spans="1:2" ht="15.75" thickBot="1">
      <c r="A485" s="65" t="s">
        <v>447</v>
      </c>
      <c r="B485" s="66" t="s">
        <v>1145</v>
      </c>
    </row>
    <row r="486" spans="1:2" ht="30">
      <c r="A486" s="89" t="s">
        <v>1146</v>
      </c>
      <c r="B486" s="97" t="s">
        <v>1147</v>
      </c>
    </row>
    <row r="487" spans="1:2">
      <c r="A487" s="59" t="s">
        <v>1148</v>
      </c>
      <c r="B487" s="60" t="s">
        <v>1149</v>
      </c>
    </row>
    <row r="488" spans="1:2">
      <c r="A488" s="67" t="s">
        <v>1150</v>
      </c>
      <c r="B488" s="60" t="s">
        <v>1151</v>
      </c>
    </row>
    <row r="489" spans="1:2">
      <c r="A489" s="59" t="s">
        <v>1152</v>
      </c>
      <c r="B489" s="60" t="s">
        <v>1153</v>
      </c>
    </row>
    <row r="490" spans="1:2">
      <c r="A490" s="67" t="s">
        <v>1154</v>
      </c>
      <c r="B490" s="60" t="s">
        <v>1155</v>
      </c>
    </row>
    <row r="491" spans="1:2">
      <c r="A491" s="59" t="s">
        <v>1156</v>
      </c>
      <c r="B491" s="41" t="s">
        <v>1157</v>
      </c>
    </row>
    <row r="492" spans="1:2" ht="30">
      <c r="A492" s="67" t="s">
        <v>1158</v>
      </c>
      <c r="B492" s="71" t="s">
        <v>1159</v>
      </c>
    </row>
    <row r="493" spans="1:2" ht="30">
      <c r="A493" s="59" t="s">
        <v>1160</v>
      </c>
      <c r="B493" s="71" t="s">
        <v>1161</v>
      </c>
    </row>
    <row r="494" spans="1:2" ht="30">
      <c r="A494" s="67" t="s">
        <v>1162</v>
      </c>
      <c r="B494" s="71" t="s">
        <v>1163</v>
      </c>
    </row>
    <row r="495" spans="1:2" ht="15.75" thickBot="1">
      <c r="A495" s="61" t="s">
        <v>1164</v>
      </c>
      <c r="B495" s="62" t="s">
        <v>1165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01" t="s">
        <v>1166</v>
      </c>
      <c r="B1" s="102" t="s">
        <v>409</v>
      </c>
      <c r="C1" s="102" t="s">
        <v>1167</v>
      </c>
      <c r="D1" s="102" t="s">
        <v>1168</v>
      </c>
      <c r="E1" s="102" t="s">
        <v>1169</v>
      </c>
      <c r="F1" s="103" t="s">
        <v>1170</v>
      </c>
    </row>
    <row r="2" spans="1:6" ht="30">
      <c r="A2" s="104">
        <v>1</v>
      </c>
      <c r="B2" s="105" t="s">
        <v>1171</v>
      </c>
      <c r="C2" s="106"/>
      <c r="D2" s="106"/>
      <c r="E2" s="106"/>
      <c r="F2" s="107"/>
    </row>
    <row r="3" spans="1:6">
      <c r="A3" s="108"/>
      <c r="B3" s="109" t="s">
        <v>1172</v>
      </c>
      <c r="C3" s="110"/>
      <c r="D3" s="110"/>
      <c r="E3" s="110"/>
      <c r="F3" s="111"/>
    </row>
    <row r="4" spans="1:6">
      <c r="A4" s="104"/>
      <c r="B4" s="105" t="s">
        <v>1173</v>
      </c>
      <c r="C4" s="106"/>
      <c r="D4" s="106"/>
      <c r="E4" s="106"/>
      <c r="F4" s="107"/>
    </row>
    <row r="5" spans="1:6">
      <c r="A5" s="108"/>
      <c r="B5" s="109" t="s">
        <v>1174</v>
      </c>
      <c r="C5" s="110"/>
      <c r="D5" s="110"/>
      <c r="E5" s="110"/>
      <c r="F5" s="111"/>
    </row>
    <row r="6" spans="1:6">
      <c r="A6" s="108"/>
      <c r="B6" s="109" t="s">
        <v>1175</v>
      </c>
      <c r="C6" s="110"/>
      <c r="D6" s="110"/>
      <c r="E6" s="110"/>
      <c r="F6" s="111"/>
    </row>
    <row r="7" spans="1:6" ht="30">
      <c r="A7" s="108"/>
      <c r="B7" s="109" t="s">
        <v>1176</v>
      </c>
      <c r="C7" s="110"/>
      <c r="D7" s="110">
        <v>10800000</v>
      </c>
      <c r="E7" s="110"/>
      <c r="F7" s="111" t="s">
        <v>1177</v>
      </c>
    </row>
    <row r="8" spans="1:6">
      <c r="A8" s="108"/>
      <c r="B8" s="109" t="s">
        <v>1178</v>
      </c>
      <c r="C8" s="110">
        <v>2500000</v>
      </c>
      <c r="D8" s="110"/>
      <c r="E8" s="110"/>
      <c r="F8" s="111" t="s">
        <v>1179</v>
      </c>
    </row>
    <row r="9" spans="1:6">
      <c r="A9" s="108"/>
      <c r="B9" s="109" t="s">
        <v>1180</v>
      </c>
      <c r="C9" s="110">
        <v>3000000</v>
      </c>
      <c r="D9" s="110"/>
      <c r="E9" s="110"/>
      <c r="F9" s="111"/>
    </row>
    <row r="10" spans="1:6" ht="45">
      <c r="A10" s="108"/>
      <c r="B10" s="109" t="s">
        <v>1181</v>
      </c>
      <c r="C10" s="110">
        <v>1000000</v>
      </c>
      <c r="D10" s="110"/>
      <c r="E10" s="110" t="s">
        <v>1182</v>
      </c>
      <c r="F10" s="111" t="s">
        <v>1183</v>
      </c>
    </row>
    <row r="11" spans="1:6">
      <c r="A11" s="108"/>
      <c r="B11" s="109" t="s">
        <v>1184</v>
      </c>
      <c r="C11" s="110">
        <v>1161600</v>
      </c>
      <c r="D11" s="110"/>
      <c r="E11" s="110"/>
      <c r="F11" s="111" t="s">
        <v>1185</v>
      </c>
    </row>
    <row r="12" spans="1:6">
      <c r="A12" s="108"/>
      <c r="B12" s="109" t="s">
        <v>1186</v>
      </c>
      <c r="C12" s="110">
        <v>3300000</v>
      </c>
      <c r="D12" s="110"/>
      <c r="E12" s="110"/>
      <c r="F12" s="111"/>
    </row>
    <row r="13" spans="1:6">
      <c r="A13" s="108"/>
      <c r="B13" s="109" t="s">
        <v>1187</v>
      </c>
      <c r="C13" s="110">
        <v>2600000</v>
      </c>
      <c r="D13" s="110"/>
      <c r="E13" s="110"/>
      <c r="F13" s="111"/>
    </row>
    <row r="14" spans="1:6">
      <c r="A14" s="108"/>
      <c r="B14" s="109" t="s">
        <v>1188</v>
      </c>
      <c r="C14" s="110">
        <v>2600000</v>
      </c>
      <c r="D14" s="110"/>
      <c r="E14" s="110"/>
      <c r="F14" s="111"/>
    </row>
    <row r="15" spans="1:6">
      <c r="A15" s="108"/>
      <c r="B15" s="109" t="s">
        <v>1189</v>
      </c>
      <c r="C15" s="110">
        <v>900000</v>
      </c>
      <c r="D15" s="110"/>
      <c r="E15" s="110"/>
      <c r="F15" s="111"/>
    </row>
    <row r="16" spans="1:6">
      <c r="A16" s="108"/>
      <c r="B16" s="109" t="s">
        <v>1190</v>
      </c>
      <c r="C16" s="110">
        <v>1400000</v>
      </c>
      <c r="D16" s="110"/>
      <c r="E16" s="110"/>
      <c r="F16" s="111" t="s">
        <v>1191</v>
      </c>
    </row>
    <row r="17" spans="1:6">
      <c r="A17" s="108"/>
      <c r="B17" s="109" t="s">
        <v>1192</v>
      </c>
      <c r="C17" s="110">
        <v>500000</v>
      </c>
      <c r="D17" s="110"/>
      <c r="E17" s="110"/>
      <c r="F17" s="111" t="s">
        <v>1193</v>
      </c>
    </row>
    <row r="18" spans="1:6">
      <c r="A18" s="108"/>
      <c r="B18" s="109" t="s">
        <v>97</v>
      </c>
      <c r="C18" s="110">
        <v>50000</v>
      </c>
      <c r="D18" s="110"/>
      <c r="E18" s="110"/>
      <c r="F18" s="111" t="s">
        <v>1194</v>
      </c>
    </row>
    <row r="19" spans="1:6" ht="30">
      <c r="A19" s="108" t="s">
        <v>163</v>
      </c>
      <c r="B19" s="109" t="s">
        <v>1195</v>
      </c>
      <c r="C19" s="110"/>
      <c r="D19" s="110">
        <v>15000000</v>
      </c>
      <c r="E19" s="110" t="s">
        <v>1196</v>
      </c>
      <c r="F19" s="111" t="s">
        <v>1197</v>
      </c>
    </row>
    <row r="20" spans="1:6">
      <c r="A20" s="108"/>
      <c r="B20" s="109" t="s">
        <v>250</v>
      </c>
      <c r="C20" s="110">
        <v>2300000</v>
      </c>
      <c r="D20" s="110"/>
      <c r="E20" s="110"/>
      <c r="F20" s="111" t="s">
        <v>1198</v>
      </c>
    </row>
    <row r="21" spans="1:6" ht="60">
      <c r="A21" s="108"/>
      <c r="B21" s="109" t="s">
        <v>1199</v>
      </c>
      <c r="C21" s="110"/>
      <c r="D21" s="110"/>
      <c r="E21" s="112"/>
      <c r="F21" s="113" t="s">
        <v>1200</v>
      </c>
    </row>
    <row r="22" spans="1:6" ht="45">
      <c r="A22" s="108"/>
      <c r="B22" s="109" t="s">
        <v>1201</v>
      </c>
      <c r="C22" s="110">
        <v>4000000</v>
      </c>
      <c r="D22" s="110"/>
      <c r="E22" s="110" t="s">
        <v>1202</v>
      </c>
      <c r="F22" s="111" t="s">
        <v>1203</v>
      </c>
    </row>
    <row r="23" spans="1:6">
      <c r="A23" s="108"/>
      <c r="B23" s="109" t="s">
        <v>97</v>
      </c>
      <c r="C23" s="110">
        <v>50000</v>
      </c>
      <c r="D23" s="110"/>
      <c r="E23" s="110"/>
      <c r="F23" s="111"/>
    </row>
    <row r="24" spans="1:6">
      <c r="A24" s="108" t="s">
        <v>263</v>
      </c>
      <c r="B24" s="109" t="s">
        <v>1204</v>
      </c>
      <c r="C24" s="110"/>
      <c r="D24" s="114">
        <v>12100000</v>
      </c>
      <c r="E24" s="114"/>
      <c r="F24" s="111"/>
    </row>
    <row r="25" spans="1:6">
      <c r="A25" s="108"/>
      <c r="B25" s="109" t="s">
        <v>288</v>
      </c>
      <c r="C25" s="110"/>
      <c r="D25" s="114">
        <v>3399809.6</v>
      </c>
      <c r="E25" s="114"/>
      <c r="F25" s="111"/>
    </row>
    <row r="26" spans="1:6">
      <c r="A26" s="108"/>
      <c r="B26" s="109" t="s">
        <v>1205</v>
      </c>
      <c r="C26" s="114">
        <v>1699904.8</v>
      </c>
      <c r="D26" s="114"/>
      <c r="E26" s="114"/>
      <c r="F26" s="111"/>
    </row>
    <row r="27" spans="1:6">
      <c r="A27" s="108"/>
      <c r="B27" s="109" t="s">
        <v>250</v>
      </c>
      <c r="C27" s="114">
        <v>326700</v>
      </c>
      <c r="D27" s="114"/>
      <c r="E27" s="114"/>
      <c r="F27" s="111"/>
    </row>
    <row r="28" spans="1:6">
      <c r="A28" s="108"/>
      <c r="B28" s="109" t="s">
        <v>1206</v>
      </c>
      <c r="C28" s="110">
        <v>160000</v>
      </c>
      <c r="D28" s="110"/>
      <c r="E28" s="110"/>
      <c r="F28" s="111"/>
    </row>
    <row r="29" spans="1:6">
      <c r="A29" s="108"/>
      <c r="B29" s="109" t="s">
        <v>1207</v>
      </c>
      <c r="C29" s="114">
        <v>3681612</v>
      </c>
      <c r="D29" s="110"/>
      <c r="E29" s="110"/>
      <c r="F29" s="111"/>
    </row>
    <row r="30" spans="1:6">
      <c r="A30" s="108"/>
      <c r="B30" s="109" t="s">
        <v>1208</v>
      </c>
      <c r="C30" s="114"/>
      <c r="D30" s="114">
        <v>8264000</v>
      </c>
      <c r="E30" s="114"/>
      <c r="F30" s="111"/>
    </row>
    <row r="31" spans="1:6">
      <c r="A31" s="108"/>
      <c r="B31" s="109" t="s">
        <v>1209</v>
      </c>
      <c r="C31" s="114">
        <v>699960.8</v>
      </c>
      <c r="D31" s="110"/>
      <c r="E31" s="110"/>
      <c r="F31" s="111"/>
    </row>
    <row r="32" spans="1:6">
      <c r="A32" s="108"/>
      <c r="B32" s="109" t="s">
        <v>301</v>
      </c>
      <c r="C32" s="114">
        <v>2633852.5</v>
      </c>
      <c r="D32" s="110"/>
      <c r="E32" s="110"/>
      <c r="F32" s="111"/>
    </row>
    <row r="33" spans="1:6">
      <c r="A33" s="108"/>
      <c r="B33" s="109" t="s">
        <v>1210</v>
      </c>
      <c r="C33" s="115">
        <f>731364+70698</f>
        <v>802062</v>
      </c>
      <c r="D33" s="110"/>
      <c r="E33" s="110"/>
      <c r="F33" s="111"/>
    </row>
    <row r="34" spans="1:6">
      <c r="A34" s="108"/>
      <c r="B34" s="109" t="s">
        <v>1211</v>
      </c>
      <c r="C34" s="110">
        <f>330560+336344</f>
        <v>666904</v>
      </c>
      <c r="D34" s="110"/>
      <c r="E34" s="110"/>
      <c r="F34" s="111"/>
    </row>
    <row r="35" spans="1:6">
      <c r="A35" s="108"/>
      <c r="B35" s="109" t="s">
        <v>97</v>
      </c>
      <c r="C35" s="110">
        <v>50000</v>
      </c>
      <c r="D35" s="110"/>
      <c r="E35" s="110"/>
      <c r="F35" s="111"/>
    </row>
    <row r="36" spans="1:6" ht="30">
      <c r="A36" s="108" t="s">
        <v>1212</v>
      </c>
      <c r="B36" s="109" t="s">
        <v>1213</v>
      </c>
      <c r="C36" s="110">
        <v>3500000</v>
      </c>
      <c r="D36" s="110"/>
      <c r="E36" s="110"/>
      <c r="F36" s="111" t="s">
        <v>1214</v>
      </c>
    </row>
    <row r="37" spans="1:6">
      <c r="A37" s="108"/>
      <c r="B37" s="109" t="s">
        <v>97</v>
      </c>
      <c r="C37" s="110">
        <v>50000</v>
      </c>
      <c r="D37" s="110"/>
      <c r="E37" s="110"/>
      <c r="F37" s="111"/>
    </row>
    <row r="38" spans="1:6">
      <c r="A38" s="108" t="s">
        <v>1215</v>
      </c>
      <c r="B38" s="109" t="s">
        <v>1216</v>
      </c>
      <c r="C38" s="110"/>
      <c r="D38" s="110"/>
      <c r="E38" s="110"/>
      <c r="F38" s="111" t="s">
        <v>1217</v>
      </c>
    </row>
    <row r="39" spans="1:6">
      <c r="A39" s="104"/>
      <c r="B39" s="105" t="s">
        <v>1218</v>
      </c>
      <c r="C39" s="106"/>
      <c r="D39" s="106"/>
      <c r="E39" s="106"/>
      <c r="F39" s="107"/>
    </row>
    <row r="40" spans="1:6">
      <c r="A40" s="104"/>
      <c r="B40" s="105" t="s">
        <v>1219</v>
      </c>
      <c r="C40" s="106"/>
      <c r="D40" s="106"/>
      <c r="E40" s="106"/>
      <c r="F40" s="107"/>
    </row>
    <row r="41" spans="1:6">
      <c r="A41" s="108"/>
      <c r="B41" s="109" t="s">
        <v>1220</v>
      </c>
      <c r="C41" s="110"/>
      <c r="D41" s="110"/>
      <c r="E41" s="110"/>
      <c r="F41" s="111"/>
    </row>
    <row r="42" spans="1:6">
      <c r="A42" s="108"/>
      <c r="B42" s="109" t="s">
        <v>3</v>
      </c>
      <c r="C42" s="110">
        <v>500000</v>
      </c>
      <c r="D42" s="110"/>
      <c r="E42" s="110"/>
      <c r="F42" s="111"/>
    </row>
    <row r="43" spans="1:6">
      <c r="A43" s="108"/>
      <c r="B43" s="109" t="s">
        <v>31</v>
      </c>
      <c r="C43" s="110">
        <v>400000</v>
      </c>
      <c r="D43" s="110"/>
      <c r="E43" s="110"/>
      <c r="F43" s="111"/>
    </row>
    <row r="44" spans="1:6">
      <c r="A44" s="108"/>
      <c r="B44" s="109" t="s">
        <v>1221</v>
      </c>
      <c r="C44" s="110">
        <v>90000</v>
      </c>
      <c r="D44" s="110"/>
      <c r="E44" s="110"/>
      <c r="F44" s="111"/>
    </row>
    <row r="45" spans="1:6">
      <c r="A45" s="108"/>
      <c r="B45" s="109" t="s">
        <v>181</v>
      </c>
      <c r="C45" s="110">
        <v>2000000</v>
      </c>
      <c r="D45" s="110"/>
      <c r="E45" s="110"/>
      <c r="F45" s="111"/>
    </row>
    <row r="46" spans="1:6">
      <c r="A46" s="108"/>
      <c r="B46" s="109" t="s">
        <v>97</v>
      </c>
      <c r="C46" s="110">
        <v>250000</v>
      </c>
      <c r="D46" s="110"/>
      <c r="E46" s="110"/>
      <c r="F46" s="111"/>
    </row>
    <row r="47" spans="1:6">
      <c r="A47" s="108"/>
      <c r="B47" s="109" t="s">
        <v>1222</v>
      </c>
      <c r="C47" s="110"/>
      <c r="D47" s="110"/>
      <c r="E47" s="110"/>
      <c r="F47" s="111"/>
    </row>
    <row r="48" spans="1:6">
      <c r="A48" s="108" t="s">
        <v>1223</v>
      </c>
      <c r="B48" s="109" t="s">
        <v>1224</v>
      </c>
      <c r="C48" s="110">
        <v>200000</v>
      </c>
      <c r="D48" s="110"/>
      <c r="E48" s="110"/>
      <c r="F48" s="111"/>
    </row>
    <row r="49" spans="1:6">
      <c r="A49" s="108"/>
      <c r="B49" s="109" t="s">
        <v>97</v>
      </c>
      <c r="C49" s="110">
        <v>50000</v>
      </c>
      <c r="D49" s="110"/>
      <c r="E49" s="110"/>
      <c r="F49" s="111"/>
    </row>
    <row r="50" spans="1:6">
      <c r="A50" s="108"/>
      <c r="B50" s="109" t="s">
        <v>1225</v>
      </c>
      <c r="C50" s="110"/>
      <c r="D50" s="110"/>
      <c r="E50" s="110"/>
      <c r="F50" s="111"/>
    </row>
    <row r="51" spans="1:6" ht="45">
      <c r="A51" s="108"/>
      <c r="B51" s="109" t="s">
        <v>1226</v>
      </c>
      <c r="C51" s="110"/>
      <c r="D51" s="110"/>
      <c r="E51" s="110"/>
      <c r="F51" s="111"/>
    </row>
    <row r="52" spans="1:6" ht="30">
      <c r="A52" s="108" t="s">
        <v>361</v>
      </c>
      <c r="B52" s="109" t="s">
        <v>1227</v>
      </c>
      <c r="C52" s="110">
        <v>1200000</v>
      </c>
      <c r="D52" s="110"/>
      <c r="E52" s="110"/>
      <c r="F52" s="111"/>
    </row>
    <row r="53" spans="1:6">
      <c r="A53" s="108"/>
      <c r="B53" s="109" t="s">
        <v>1201</v>
      </c>
      <c r="C53" s="114">
        <v>600000</v>
      </c>
      <c r="D53" s="110"/>
      <c r="E53" s="110"/>
      <c r="F53" s="111"/>
    </row>
    <row r="54" spans="1:6">
      <c r="A54" s="108"/>
      <c r="B54" s="109" t="s">
        <v>97</v>
      </c>
      <c r="C54" s="110">
        <v>50000</v>
      </c>
      <c r="D54" s="110"/>
      <c r="E54" s="110"/>
      <c r="F54" s="111"/>
    </row>
    <row r="55" spans="1:6">
      <c r="A55" s="108"/>
      <c r="B55" s="109" t="s">
        <v>259</v>
      </c>
      <c r="C55" s="114">
        <v>500000</v>
      </c>
      <c r="D55" s="110"/>
      <c r="E55" s="110"/>
      <c r="F55" s="111"/>
    </row>
    <row r="56" spans="1:6">
      <c r="A56" s="108"/>
      <c r="B56" s="116" t="s">
        <v>1228</v>
      </c>
      <c r="C56" s="110">
        <v>80000</v>
      </c>
      <c r="D56" s="110"/>
      <c r="E56" s="110"/>
      <c r="F56" s="111"/>
    </row>
    <row r="57" spans="1:6">
      <c r="A57" s="117"/>
      <c r="B57" s="118" t="s">
        <v>1229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>
      <c r="A58" s="121"/>
    </row>
    <row r="59" spans="1:6" ht="45">
      <c r="A59" s="7" t="s">
        <v>69</v>
      </c>
      <c r="B59" s="122" t="s">
        <v>1230</v>
      </c>
      <c r="C59" s="5">
        <v>1</v>
      </c>
      <c r="D59" s="123" t="s">
        <v>1231</v>
      </c>
      <c r="E59" s="6" t="s">
        <v>67</v>
      </c>
      <c r="F59" s="124">
        <v>1</v>
      </c>
    </row>
    <row r="60" spans="1:6">
      <c r="A60" s="121"/>
    </row>
    <row r="61" spans="1:6">
      <c r="A61" s="2" t="s">
        <v>168</v>
      </c>
      <c r="B61" s="3">
        <v>1</v>
      </c>
      <c r="C61" s="4" t="s">
        <v>163</v>
      </c>
      <c r="D61" s="2" t="s">
        <v>169</v>
      </c>
      <c r="E61" s="1">
        <v>3630000</v>
      </c>
      <c r="F61" s="1">
        <v>3630000</v>
      </c>
    </row>
    <row r="62" spans="1:6">
      <c r="A62" s="2" t="s">
        <v>75</v>
      </c>
      <c r="B62" s="3">
        <v>1</v>
      </c>
      <c r="C62" s="4" t="s">
        <v>163</v>
      </c>
      <c r="D62" s="2" t="s">
        <v>166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60988</cp:lastModifiedBy>
  <dcterms:created xsi:type="dcterms:W3CDTF">2021-01-20T06:09:14Z</dcterms:created>
  <dcterms:modified xsi:type="dcterms:W3CDTF">2021-01-27T08:58:00Z</dcterms:modified>
</cp:coreProperties>
</file>