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pany Shar\DATA_TRIGON_REKLAMNI\NEW_Popisy (prospekty+info)\03-biohazardy, laminární boxy\zdroj_info\specifikace\"/>
    </mc:Choice>
  </mc:AlternateContent>
  <xr:revisionPtr revIDLastSave="0" documentId="13_ncr:1_{C4A67C65-6165-4D14-BCAC-ECC562F9A710}" xr6:coauthVersionLast="46" xr6:coauthVersionMax="46" xr10:uidLastSave="{00000000-0000-0000-0000-000000000000}"/>
  <bookViews>
    <workbookView xWindow="-108" yWindow="348" windowWidth="23256" windowHeight="1272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<sst xmlns="http://schemas.openxmlformats.org/spreadsheetml/2006/main" count="94" uniqueCount="88">
  <si>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</si>
  <si>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</si>
  <si>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</si>
  <si>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</si>
  <si>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</si>
  <si>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</si>
  <si>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</si>
  <si>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</si>
  <si>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</si>
  <si>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</si>
  <si>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</si>
  <si>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</si>
  <si>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</si>
  <si>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</si>
  <si>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</si>
  <si>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</si>
  <si>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</si>
  <si>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</si>
  <si>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</si>
  <si>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</si>
  <si>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</si>
  <si>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</si>
  <si>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</si>
  <si>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</si>
  <si>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</si>
  <si>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</si>
  <si>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</si>
  <si>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</si>
  <si>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</si>
  <si>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</si>
  <si>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</si>
  <si>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</si>
  <si>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</si>
  <si>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</si>
  <si>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</si>
  <si>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</si>
  <si>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</si>
  <si>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</si>
  <si>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</si>
  <si>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</si>
  <si>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</si>
  <si>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</si>
  <si>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</si>
  <si>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</si>
  <si>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</si>
  <si>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</si>
  <si>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</si>
  <si>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</si>
  <si>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</si>
  <si>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</si>
  <si>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</si>
  <si>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</si>
  <si>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</si>
  <si>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</si>
  <si>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</si>
  <si>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</si>
  <si>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</si>
  <si>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</si>
  <si>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</si>
  <si>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</si>
  <si>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 laminární box tř. II</t>
  </si>
  <si>
    <t>biohazard box s laminárním prouděním třída II, splňující normu ČSNEN12469</t>
  </si>
  <si>
    <t xml:space="preserve">2 HEPA filtry - výstupní a hlavní HEPA filtry H14 dle ČSNEN1822, prachový předfiltr pod pracovní plochou, třída čistoty v pracovním prostoru lepší než ISO4, dle ČSN EN ISO 14644 </t>
  </si>
  <si>
    <t xml:space="preserve">rychlost laminárního proudění &gt; 0,45 m/s, </t>
  </si>
  <si>
    <t xml:space="preserve">rozměry pracovního prostoru minimálně šířka 1200 mm, hloubka 620 mm, výška 750 mm </t>
  </si>
  <si>
    <t>externí rozměry maximálně šířka 1300 mm, hloubka 800 mm, možnosti instalace v místnosti výšky 2500 mm, průchod dveřmi 800 mm, hmotnost do 250 kg</t>
  </si>
  <si>
    <t>dva nezávisle řízené ventilátory - hlavní a výstupní - s možností nezávislého nastavení rychlosti proudění (možnost připojení na odtah), možnost instalace doplňkového výstupního HEPA filtru H14 a uhlíkového filtr</t>
  </si>
  <si>
    <t xml:space="preserve">automatická regulace rychlosti proudění a kompenzace zanesení filtrů, měření rychlosti proudění v pracovním prostoru (hlavním HEPA filtrem) i pracovním oknem, měření úrovně zanešení filtrů </t>
  </si>
  <si>
    <t>pracovní plocha, vana z nerezu AISI 304, neperforovaná, modulová vyjímatelná pracovní plocha, perforace pouze v přední části a ve svislé zadní části</t>
  </si>
  <si>
    <t>opěrky na ruce, vyjímatelné, nad předním okrajem pracovní plochy, zamezující opření ruky o plochu v místě sání vzduchu, výška opěrky cca 25 až 50 mm</t>
  </si>
  <si>
    <t>jednodílná nerezová vana pod pracovní plochou</t>
  </si>
  <si>
    <t>vnitřní prostor beze spár, kulaté rohy, snadno čistitelný, přípojka pro test filtrů (DOP/ PAO…)</t>
  </si>
  <si>
    <t>podstavec s nastavitelnou výškou pracovní plochy alespoň 750 až 920 mm, s volným prostorem pro nohy, možnost osadit opěrku na nohy v plné šířce boxu</t>
  </si>
  <si>
    <t>výška pracovního otvoru 200 mm při pozici okna v pracovní poloze, výška pracovního otvoru nejméně 500 mm při úplném otevření okna, otevření pro čistění celé zadní strany snadné pro obsluhu, bez nástrojů</t>
  </si>
  <si>
    <t xml:space="preserve">přední okno z netříštivého skla, manuální posun s indikací a pracovní pozice, posuvný mechanizmus s protizávažím pro usnadnění manipulace </t>
  </si>
  <si>
    <t xml:space="preserve">zkosení předního okna mezi 8 až 12° pro pohodlnou práci, spodní hrana okna bez rámu </t>
  </si>
  <si>
    <t>UV výbojka s programovatelným časováním, fixně umístěná, nerušící laminární proudění, s homogenním ozářením pracovní plochy</t>
  </si>
  <si>
    <t>vnitřní pracovní osvětlení pracovní plochy vnitřní osvětlení alespoň rozsahu 1200 Lux, zdroj osvětlení (trubice) nesmí být umístěn v pracovním prostoru</t>
  </si>
  <si>
    <r>
      <t xml:space="preserve">alespoň čtyři </t>
    </r>
    <r>
      <rPr>
        <sz val="9"/>
        <color theme="1"/>
        <rFont val="Arial"/>
        <family val="2"/>
        <charset val="238"/>
      </rPr>
      <t>elektrické zásuvky, umístění dvě nalevo a dvě napravo v boxu</t>
    </r>
  </si>
  <si>
    <t>každá boční stěna osazená každá nejméně dvěma průchodkami průměr nejméně 20 mm, pro média a montáž ventilů a samouzavíratelnou průchodkou průměru nejméně 60 mm pro přímé vedení kabelů a hadic</t>
  </si>
  <si>
    <t>tichý chod - do 56 dB(A) při plném výkonu</t>
  </si>
  <si>
    <t>mikroprocesorová regulace, měření a rychlost rychlostí proudění u hlavního i výstupního filtru, měření času provozu a času provozu UV výbojky</t>
  </si>
  <si>
    <t>možnost přepnutí do sníženého výkonu s automatickým přepnutím do strand by po zavření okna</t>
  </si>
  <si>
    <t>displej zobrazující parametry (stav filtrů, rychlost proudění, alarmy stavu proudění, stavu filtrů a chybné pozice okna), displej čitelný z pozice obsluhy, akustický a optický alarm, možnost připojení externího alarmu a monitorovacího systému</t>
  </si>
  <si>
    <t>ovládání boxu - obsluhou dosažitelné z pracovní pozice, možnost blokace a uzamčení funkcí ovládání</t>
  </si>
  <si>
    <t>závěsná tyč na zadní stěně ve výšce 400 až 450 mm, délka tyče alespoň 1000 mm, možnost zavěšení pipet a poliček nebo košíků</t>
  </si>
  <si>
    <t>součástí je nerezový odpadní tubus umístěný na pracovní ploše 15cm od boční stěny a 20 cm od zadní stěny</t>
  </si>
  <si>
    <t>součástí dodávky je laminární box dle specifikace, nastěhování, instalace, vstupní validace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</si>
</sst>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46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9" fillId="0" borderId="0" xfId="0" applyFont="1" applyAlignment="1">
      <alignment shrinkToFit="1"/>
    </xf>
    <xf numFmtId="0" fontId="20" fillId="0" borderId="0" xfId="0" applyFont="1" applyAlignment="1">
      <alignment shrinkToFit="1"/>
    </xf>
    <xf numFmtId="0" fontId="21" fillId="0" borderId="0" xfId="0" applyFont="1" applyAlignment="1">
      <alignment shrinkToFi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2346960</xdr:colOff>
      <xdr:row>0</xdr:row>
      <xdr:rowOff>822960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topLeftCell="A16" workbookViewId="0">
      <selection activeCell="A28" sqref="A28"/>
    </sheetView>
  </sheetViews>
  <sheetFormatPr defaultRowHeight="15" x14ac:dyDescent="0.25"/>
  <cols>
    <col min="1" max="1" width="175.8554687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0"/>
      <c r="B1" s="61"/>
      <c r="C1" s="62"/>
    </row>
    <row r="2" spans="1:3" ht="66.75" customHeight="1" thickBot="1" x14ac:dyDescent="0.3">
      <c r="A2" s="63" t="s">
        <v>54</v>
      </c>
      <c r="B2" s="64"/>
      <c r="C2" s="65"/>
    </row>
    <row r="3" spans="1:3" ht="41.45" customHeight="1" thickBot="1" x14ac:dyDescent="0.3">
      <c r="A3" s="57" t="s">
        <v>60</v>
      </c>
      <c r="B3" s="58"/>
      <c r="C3" s="59"/>
    </row>
    <row r="4" spans="1:3" ht="29.45" customHeight="1" thickBot="1" x14ac:dyDescent="0.3">
      <c r="A4" s="28" t="s">
        <v>53</v>
      </c>
      <c r="B4" s="55"/>
      <c r="C4" s="56"/>
    </row>
    <row r="5" spans="1:3" ht="25.5" customHeight="1" thickBot="1" x14ac:dyDescent="0.3">
      <c r="A5" s="39" t="s">
        <v>47</v>
      </c>
      <c r="B5" s="41" t="s">
        <v>48</v>
      </c>
      <c r="C5" s="40" t="s">
        <v>40</v>
      </c>
    </row>
    <row r="6" spans="1:3" ht="16.5" thickBot="1" x14ac:dyDescent="0.3">
      <c r="A6" s="37"/>
      <c r="B6" s="36"/>
      <c r="C6" s="38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52" t="s">
        <v>61</v>
      </c>
      <c r="B8" s="18"/>
      <c r="C8" s="21"/>
    </row>
    <row r="9" spans="1:3" ht="24.75" customHeight="1" x14ac:dyDescent="0.25">
      <c r="A9" s="52" t="s">
        <v>62</v>
      </c>
      <c r="B9" s="18"/>
      <c r="C9" s="21"/>
    </row>
    <row r="10" spans="1:3" ht="15.75" x14ac:dyDescent="0.25">
      <c r="A10" s="52" t="s">
        <v>63</v>
      </c>
      <c r="B10" s="18"/>
      <c r="C10" s="21"/>
    </row>
    <row r="11" spans="1:3" ht="15.75" x14ac:dyDescent="0.25">
      <c r="A11" s="52" t="s">
        <v>64</v>
      </c>
      <c r="B11" s="18"/>
      <c r="C11" s="27"/>
    </row>
    <row r="12" spans="1:3" ht="15.75" x14ac:dyDescent="0.25">
      <c r="A12" s="52" t="s">
        <v>65</v>
      </c>
      <c r="B12" s="42"/>
      <c r="C12" s="27"/>
    </row>
    <row r="13" spans="1:3" ht="15.75" x14ac:dyDescent="0.25">
      <c r="A13" s="52" t="s">
        <v>66</v>
      </c>
      <c r="B13" s="18"/>
      <c r="C13" s="21"/>
    </row>
    <row r="14" spans="1:3" ht="15.75" x14ac:dyDescent="0.25">
      <c r="A14" s="52" t="s">
        <v>67</v>
      </c>
      <c r="B14" s="18"/>
      <c r="C14" s="21"/>
    </row>
    <row r="15" spans="1:3" ht="15.75" x14ac:dyDescent="0.25">
      <c r="A15" s="52" t="s">
        <v>68</v>
      </c>
      <c r="B15" s="18"/>
      <c r="C15" s="21"/>
    </row>
    <row r="16" spans="1:3" ht="15.75" x14ac:dyDescent="0.25">
      <c r="A16" s="52" t="s">
        <v>86</v>
      </c>
      <c r="B16" s="18"/>
      <c r="C16" s="21"/>
    </row>
    <row r="17" spans="1:3" ht="15.75" x14ac:dyDescent="0.25">
      <c r="A17" s="52" t="s">
        <v>69</v>
      </c>
      <c r="B17" s="51"/>
      <c r="C17" s="48"/>
    </row>
    <row r="18" spans="1:3" ht="15.75" x14ac:dyDescent="0.25">
      <c r="A18" s="52" t="s">
        <v>70</v>
      </c>
      <c r="B18" s="51"/>
      <c r="C18" s="48"/>
    </row>
    <row r="19" spans="1:3" ht="15.75" x14ac:dyDescent="0.25">
      <c r="A19" s="52" t="s">
        <v>71</v>
      </c>
      <c r="B19" s="51"/>
      <c r="C19" s="48"/>
    </row>
    <row r="20" spans="1:3" ht="15.75" x14ac:dyDescent="0.25">
      <c r="A20" s="52" t="s">
        <v>72</v>
      </c>
      <c r="B20" s="51"/>
      <c r="C20" s="48"/>
    </row>
    <row r="21" spans="1:3" ht="15.75" x14ac:dyDescent="0.25">
      <c r="A21" s="52" t="s">
        <v>73</v>
      </c>
      <c r="B21" s="51"/>
      <c r="C21" s="48"/>
    </row>
    <row r="22" spans="1:3" ht="15.75" x14ac:dyDescent="0.25">
      <c r="A22" s="52" t="s">
        <v>74</v>
      </c>
      <c r="B22" s="44"/>
      <c r="C22" s="48"/>
    </row>
    <row r="23" spans="1:3" ht="15.75" x14ac:dyDescent="0.25">
      <c r="A23" s="52" t="s">
        <v>75</v>
      </c>
      <c r="B23" s="44"/>
      <c r="C23" s="48"/>
    </row>
    <row r="24" spans="1:3" ht="15.75" x14ac:dyDescent="0.25">
      <c r="A24" s="52" t="s">
        <v>76</v>
      </c>
      <c r="B24" s="44"/>
      <c r="C24" s="48"/>
    </row>
    <row r="25" spans="1:3" ht="15.75" x14ac:dyDescent="0.25">
      <c r="A25" s="52" t="s">
        <v>77</v>
      </c>
      <c r="B25" s="44"/>
      <c r="C25" s="48"/>
    </row>
    <row r="26" spans="1:3" ht="15.75" x14ac:dyDescent="0.25">
      <c r="A26" s="53" t="s">
        <v>78</v>
      </c>
      <c r="B26" s="44"/>
      <c r="C26" s="48"/>
    </row>
    <row r="27" spans="1:3" ht="15.75" x14ac:dyDescent="0.25">
      <c r="A27" s="54" t="s">
        <v>79</v>
      </c>
      <c r="B27" s="44"/>
      <c r="C27" s="48"/>
    </row>
    <row r="28" spans="1:3" ht="15.75" x14ac:dyDescent="0.25">
      <c r="A28" s="52" t="s">
        <v>80</v>
      </c>
      <c r="B28" s="44"/>
      <c r="C28" s="48"/>
    </row>
    <row r="29" spans="1:3" ht="15.75" x14ac:dyDescent="0.25">
      <c r="A29" s="52" t="s">
        <v>81</v>
      </c>
      <c r="B29" s="45"/>
      <c r="C29" s="49"/>
    </row>
    <row r="30" spans="1:3" ht="15.75" x14ac:dyDescent="0.25">
      <c r="A30" s="52" t="s">
        <v>82</v>
      </c>
      <c r="B30" s="45"/>
      <c r="C30" s="49"/>
    </row>
    <row r="31" spans="1:3" ht="15.75" x14ac:dyDescent="0.25">
      <c r="A31" s="52" t="s">
        <v>83</v>
      </c>
      <c r="B31" s="45"/>
      <c r="C31" s="49"/>
    </row>
    <row r="32" spans="1:3" ht="15.75" x14ac:dyDescent="0.25">
      <c r="A32" s="52" t="s">
        <v>84</v>
      </c>
      <c r="B32" s="45"/>
      <c r="C32" s="49"/>
    </row>
    <row r="33" spans="1:3" ht="15.75" x14ac:dyDescent="0.25">
      <c r="A33" s="52" t="s">
        <v>85</v>
      </c>
      <c r="B33" s="45"/>
      <c r="C33" s="49"/>
    </row>
    <row r="34" spans="1:3" ht="15.75" x14ac:dyDescent="0.25">
      <c r="A34" s="52" t="s">
        <v>87</v>
      </c>
      <c r="B34" s="45"/>
      <c r="C34" s="49"/>
    </row>
    <row r="35" spans="1:3" ht="15.75" x14ac:dyDescent="0.25">
      <c r="A35" s="19" t="s">
        <v>42</v>
      </c>
      <c r="B35" s="43"/>
      <c r="C35" s="20"/>
    </row>
    <row r="36" spans="1:3" ht="30" x14ac:dyDescent="0.25">
      <c r="A36" s="31" t="s">
        <v>49</v>
      </c>
      <c r="B36" s="42"/>
      <c r="C36" s="27"/>
    </row>
    <row r="37" spans="1:3" ht="15.75" x14ac:dyDescent="0.25">
      <c r="A37" s="29" t="s">
        <v>50</v>
      </c>
      <c r="B37" s="42"/>
      <c r="C37" s="27"/>
    </row>
    <row r="38" spans="1:3" ht="15.75" x14ac:dyDescent="0.25">
      <c r="A38" s="30" t="s">
        <v>43</v>
      </c>
      <c r="B38" s="42"/>
      <c r="C38" s="27"/>
    </row>
    <row r="39" spans="1:3" ht="15.75" x14ac:dyDescent="0.25">
      <c r="A39" s="19" t="s">
        <v>44</v>
      </c>
      <c r="B39" s="43"/>
      <c r="C39" s="20"/>
    </row>
    <row r="40" spans="1:3" ht="15.75" x14ac:dyDescent="0.25">
      <c r="A40" s="30" t="s">
        <v>57</v>
      </c>
      <c r="B40" s="42"/>
      <c r="C40" s="27"/>
    </row>
    <row r="41" spans="1:3" ht="18" customHeight="1" thickBot="1" x14ac:dyDescent="0.3">
      <c r="A41" s="30" t="s">
        <v>45</v>
      </c>
      <c r="B41" s="42"/>
      <c r="C41" s="27"/>
    </row>
    <row r="42" spans="1:3" ht="15.75" x14ac:dyDescent="0.25">
      <c r="A42" s="32" t="s">
        <v>51</v>
      </c>
      <c r="B42" s="35"/>
      <c r="C42" s="22"/>
    </row>
    <row r="43" spans="1:3" ht="16.5" thickBot="1" x14ac:dyDescent="0.3">
      <c r="A43" s="33" t="s">
        <v>52</v>
      </c>
      <c r="B43" s="46"/>
      <c r="C43" s="23"/>
    </row>
    <row r="44" spans="1:3" ht="31.5" x14ac:dyDescent="0.25">
      <c r="A44" s="34" t="s">
        <v>58</v>
      </c>
      <c r="B44" s="47"/>
      <c r="C44" s="50"/>
    </row>
    <row r="45" spans="1:3" ht="32.25" thickBot="1" x14ac:dyDescent="0.3">
      <c r="A45" s="33" t="s">
        <v>59</v>
      </c>
      <c r="B45" s="46"/>
      <c r="C45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opLeftCell="A22" zoomScale="80" zoomScaleNormal="80" workbookViewId="0">
      <selection activeCell="B3" sqref="B3:J3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4.5" thickBot="1" x14ac:dyDescent="0.3">
      <c r="A2" s="86" t="s">
        <v>12</v>
      </c>
      <c r="B2" s="87"/>
      <c r="C2" s="87"/>
      <c r="D2" s="87"/>
      <c r="E2" s="87"/>
      <c r="F2" s="87"/>
      <c r="G2" s="87"/>
      <c r="H2" s="87"/>
      <c r="I2" s="87"/>
      <c r="J2" s="88"/>
    </row>
    <row r="3" spans="1:10" ht="27" customHeight="1" thickBot="1" x14ac:dyDescent="0.3">
      <c r="A3" s="17" t="s">
        <v>39</v>
      </c>
      <c r="B3" s="66"/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9"/>
      <c r="B5" s="90"/>
      <c r="C5" s="90"/>
      <c r="D5" s="90"/>
      <c r="E5" s="90"/>
      <c r="F5" s="90"/>
      <c r="G5" s="90"/>
      <c r="H5" s="90"/>
      <c r="I5" s="90"/>
      <c r="J5" s="91"/>
    </row>
    <row r="6" spans="1:10" x14ac:dyDescent="0.25">
      <c r="A6" s="104" t="s">
        <v>13</v>
      </c>
      <c r="B6" s="105"/>
      <c r="C6" s="105"/>
      <c r="D6" s="4" t="s">
        <v>1</v>
      </c>
      <c r="E6" s="2"/>
      <c r="F6" s="2"/>
      <c r="G6" s="106" t="s">
        <v>2</v>
      </c>
      <c r="H6" s="105"/>
      <c r="I6" s="105"/>
      <c r="J6" s="9"/>
    </row>
    <row r="7" spans="1:10" ht="15.75" thickBot="1" x14ac:dyDescent="0.3">
      <c r="A7" s="107"/>
      <c r="B7" s="108"/>
      <c r="C7" s="108"/>
      <c r="D7" s="109"/>
      <c r="E7" s="110"/>
      <c r="F7" s="110"/>
      <c r="G7" s="116"/>
      <c r="H7" s="117"/>
      <c r="I7" s="117"/>
      <c r="J7" s="118"/>
    </row>
    <row r="8" spans="1:10" ht="21.75" customHeight="1" thickTop="1" thickBot="1" x14ac:dyDescent="0.3">
      <c r="A8" s="111" t="s">
        <v>19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0" ht="15.75" thickBot="1" x14ac:dyDescent="0.3">
      <c r="A9" s="101"/>
      <c r="B9" s="102"/>
      <c r="C9" s="102"/>
      <c r="D9" s="103"/>
      <c r="E9" s="84" t="s">
        <v>3</v>
      </c>
      <c r="F9" s="84"/>
      <c r="G9" s="84" t="s">
        <v>4</v>
      </c>
      <c r="H9" s="84"/>
      <c r="I9" s="84" t="s">
        <v>5</v>
      </c>
      <c r="J9" s="85"/>
    </row>
    <row r="10" spans="1:10" s="5" customFormat="1" ht="15.75" thickBot="1" x14ac:dyDescent="0.3">
      <c r="A10" s="114" t="s">
        <v>16</v>
      </c>
      <c r="B10" s="115"/>
      <c r="C10" s="115"/>
      <c r="D10" s="14" t="s">
        <v>37</v>
      </c>
      <c r="E10" s="66"/>
      <c r="F10" s="73"/>
      <c r="G10" s="66"/>
      <c r="H10" s="73"/>
      <c r="I10" s="79"/>
      <c r="J10" s="80"/>
    </row>
    <row r="11" spans="1:10" s="5" customFormat="1" ht="15.75" thickBot="1" x14ac:dyDescent="0.3">
      <c r="A11" s="15" t="s">
        <v>18</v>
      </c>
      <c r="B11" s="16"/>
      <c r="C11" s="16"/>
      <c r="D11" s="13"/>
      <c r="E11" s="66"/>
      <c r="F11" s="73"/>
      <c r="G11" s="66"/>
      <c r="H11" s="73"/>
      <c r="I11" s="79"/>
      <c r="J11" s="80"/>
    </row>
    <row r="12" spans="1:10" ht="15.75" thickBot="1" x14ac:dyDescent="0.3">
      <c r="A12" s="74" t="s">
        <v>17</v>
      </c>
      <c r="B12" s="75"/>
      <c r="C12" s="75"/>
      <c r="D12" s="75"/>
      <c r="E12" s="75"/>
      <c r="F12" s="75"/>
      <c r="G12" s="75"/>
      <c r="H12" s="75"/>
      <c r="I12" s="12"/>
      <c r="J12" s="6" t="s">
        <v>6</v>
      </c>
    </row>
    <row r="13" spans="1:10" ht="5.25" customHeight="1" thickBot="1" x14ac:dyDescent="0.3">
      <c r="A13" s="76"/>
      <c r="B13" s="77"/>
      <c r="C13" s="77"/>
      <c r="D13" s="77"/>
      <c r="E13" s="77"/>
      <c r="F13" s="77"/>
      <c r="G13" s="77"/>
      <c r="H13" s="77"/>
      <c r="I13" s="77"/>
      <c r="J13" s="78"/>
    </row>
    <row r="14" spans="1:10" ht="18" customHeight="1" thickBot="1" x14ac:dyDescent="0.3">
      <c r="A14" s="81" t="s">
        <v>38</v>
      </c>
      <c r="B14" s="82"/>
      <c r="C14" s="82"/>
      <c r="D14" s="82"/>
      <c r="E14" s="82"/>
      <c r="F14" s="82"/>
      <c r="G14" s="82"/>
      <c r="H14" s="82"/>
      <c r="I14" s="82"/>
      <c r="J14" s="83"/>
    </row>
    <row r="15" spans="1:10" ht="15.75" thickBot="1" x14ac:dyDescent="0.3">
      <c r="A15" s="69"/>
      <c r="B15" s="70"/>
      <c r="C15" s="70"/>
      <c r="D15" s="70"/>
      <c r="E15" s="84" t="s">
        <v>3</v>
      </c>
      <c r="F15" s="84"/>
      <c r="G15" s="84" t="s">
        <v>4</v>
      </c>
      <c r="H15" s="84"/>
      <c r="I15" s="84" t="s">
        <v>5</v>
      </c>
      <c r="J15" s="85"/>
    </row>
    <row r="16" spans="1:10" ht="32.25" customHeight="1" thickBot="1" x14ac:dyDescent="0.3">
      <c r="A16" s="71" t="s">
        <v>14</v>
      </c>
      <c r="B16" s="72"/>
      <c r="C16" s="72"/>
      <c r="D16" s="72"/>
      <c r="E16" s="92"/>
      <c r="F16" s="92"/>
      <c r="G16" s="92"/>
      <c r="H16" s="92"/>
      <c r="I16" s="93"/>
      <c r="J16" s="94"/>
    </row>
    <row r="17" spans="1:10" ht="15.75" thickBot="1" x14ac:dyDescent="0.3">
      <c r="A17" s="74" t="s">
        <v>20</v>
      </c>
      <c r="B17" s="75"/>
      <c r="C17" s="75"/>
      <c r="D17" s="75"/>
      <c r="E17" s="75"/>
      <c r="F17" s="75"/>
      <c r="G17" s="75"/>
      <c r="H17" s="75"/>
      <c r="I17" s="12"/>
      <c r="J17" s="6" t="s">
        <v>7</v>
      </c>
    </row>
    <row r="18" spans="1:10" ht="32.25" customHeight="1" thickBot="1" x14ac:dyDescent="0.3">
      <c r="A18" s="97" t="s">
        <v>15</v>
      </c>
      <c r="B18" s="98"/>
      <c r="C18" s="98"/>
      <c r="D18" s="98"/>
      <c r="E18" s="99">
        <f>E16*(8-I12)*I17</f>
        <v>0</v>
      </c>
      <c r="F18" s="99"/>
      <c r="G18" s="99">
        <f>G16*(8-I12)*I17</f>
        <v>0</v>
      </c>
      <c r="H18" s="99"/>
      <c r="I18" s="99">
        <f>I16*(8-I12)*I17</f>
        <v>0</v>
      </c>
      <c r="J18" s="100"/>
    </row>
    <row r="19" spans="1:10" ht="3.75" customHeight="1" thickBo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8"/>
    </row>
    <row r="20" spans="1:10" ht="47.25" customHeight="1" thickBot="1" x14ac:dyDescent="0.3">
      <c r="A20" s="95" t="s">
        <v>21</v>
      </c>
      <c r="B20" s="96"/>
      <c r="C20" s="96"/>
      <c r="D20" s="96"/>
      <c r="E20" s="92"/>
      <c r="F20" s="92"/>
      <c r="G20" s="92"/>
      <c r="H20" s="92"/>
      <c r="I20" s="93"/>
      <c r="J20" s="94"/>
    </row>
    <row r="21" spans="1:10" ht="15.75" thickBot="1" x14ac:dyDescent="0.3">
      <c r="A21" s="74" t="s">
        <v>25</v>
      </c>
      <c r="B21" s="75"/>
      <c r="C21" s="75"/>
      <c r="D21" s="75"/>
      <c r="E21" s="75"/>
      <c r="F21" s="75"/>
      <c r="G21" s="75"/>
      <c r="H21" s="75"/>
      <c r="I21" s="12"/>
      <c r="J21" s="6" t="s">
        <v>7</v>
      </c>
    </row>
    <row r="22" spans="1:10" ht="33.75" customHeight="1" thickBot="1" x14ac:dyDescent="0.3">
      <c r="A22" s="125" t="s">
        <v>22</v>
      </c>
      <c r="B22" s="126"/>
      <c r="C22" s="126"/>
      <c r="D22" s="126"/>
      <c r="E22" s="99">
        <f>E20*(8-I12)*I21</f>
        <v>0</v>
      </c>
      <c r="F22" s="99"/>
      <c r="G22" s="99">
        <f>G20*(8-I12)*I21</f>
        <v>0</v>
      </c>
      <c r="H22" s="99"/>
      <c r="I22" s="99">
        <f>I20*(8-I12)*I21</f>
        <v>0</v>
      </c>
      <c r="J22" s="100"/>
    </row>
    <row r="23" spans="1:10" ht="5.25" customHeight="1" thickBot="1" x14ac:dyDescent="0.3">
      <c r="A23" s="76"/>
      <c r="B23" s="77"/>
      <c r="C23" s="77"/>
      <c r="D23" s="77"/>
      <c r="E23" s="77"/>
      <c r="F23" s="77"/>
      <c r="G23" s="77"/>
      <c r="H23" s="77"/>
      <c r="I23" s="77"/>
      <c r="J23" s="78"/>
    </row>
    <row r="24" spans="1:10" ht="54" customHeight="1" thickBot="1" x14ac:dyDescent="0.3">
      <c r="A24" s="95" t="s">
        <v>23</v>
      </c>
      <c r="B24" s="96"/>
      <c r="C24" s="96"/>
      <c r="D24" s="96"/>
      <c r="E24" s="92"/>
      <c r="F24" s="92"/>
      <c r="G24" s="92"/>
      <c r="H24" s="92"/>
      <c r="I24" s="93"/>
      <c r="J24" s="94"/>
    </row>
    <row r="25" spans="1:10" ht="15.75" thickBot="1" x14ac:dyDescent="0.3">
      <c r="A25" s="71" t="s">
        <v>24</v>
      </c>
      <c r="B25" s="128"/>
      <c r="C25" s="128"/>
      <c r="D25" s="128"/>
      <c r="E25" s="128"/>
      <c r="F25" s="128"/>
      <c r="G25" s="128"/>
      <c r="H25" s="128"/>
      <c r="I25" s="12"/>
      <c r="J25" s="6" t="s">
        <v>7</v>
      </c>
    </row>
    <row r="26" spans="1:10" ht="36" customHeight="1" thickBot="1" x14ac:dyDescent="0.3">
      <c r="A26" s="129" t="s">
        <v>26</v>
      </c>
      <c r="B26" s="130"/>
      <c r="C26" s="130"/>
      <c r="D26" s="130"/>
      <c r="E26" s="99">
        <f>E24*(8-I12)*I25</f>
        <v>0</v>
      </c>
      <c r="F26" s="99"/>
      <c r="G26" s="99">
        <f>G24*(8-I12)*I25</f>
        <v>0</v>
      </c>
      <c r="H26" s="99"/>
      <c r="I26" s="99">
        <f>I24*(8-I12)*I25</f>
        <v>0</v>
      </c>
      <c r="J26" s="100"/>
    </row>
    <row r="27" spans="1:10" ht="4.5" customHeight="1" thickBot="1" x14ac:dyDescent="0.3">
      <c r="A27" s="120"/>
      <c r="B27" s="121"/>
      <c r="C27" s="121"/>
      <c r="D27" s="121"/>
      <c r="E27" s="121"/>
      <c r="F27" s="121"/>
      <c r="G27" s="121"/>
      <c r="H27" s="121"/>
      <c r="I27" s="121"/>
      <c r="J27" s="122"/>
    </row>
    <row r="28" spans="1:10" ht="30" customHeight="1" thickBot="1" x14ac:dyDescent="0.3">
      <c r="A28" s="143" t="s">
        <v>27</v>
      </c>
      <c r="B28" s="144"/>
      <c r="C28" s="144"/>
      <c r="D28" s="144"/>
      <c r="E28" s="99">
        <f>D11*(E18+E22+E26)</f>
        <v>0</v>
      </c>
      <c r="F28" s="99"/>
      <c r="G28" s="99">
        <f>D11*(G18+G22+G26)</f>
        <v>0</v>
      </c>
      <c r="H28" s="99"/>
      <c r="I28" s="99">
        <f>D11*(I18+I22+I26)</f>
        <v>0</v>
      </c>
      <c r="J28" s="100"/>
    </row>
    <row r="29" spans="1:10" ht="29.25" customHeight="1" thickBot="1" x14ac:dyDescent="0.3">
      <c r="A29" s="81" t="s">
        <v>55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0" ht="29.25" customHeight="1" thickBot="1" x14ac:dyDescent="0.3">
      <c r="A30" s="71" t="s">
        <v>29</v>
      </c>
      <c r="B30" s="72"/>
      <c r="C30" s="72"/>
      <c r="D30" s="72"/>
      <c r="E30" s="92"/>
      <c r="F30" s="92"/>
      <c r="G30" s="92"/>
      <c r="H30" s="92"/>
      <c r="I30" s="92"/>
      <c r="J30" s="123"/>
    </row>
    <row r="31" spans="1:10" ht="48" customHeight="1" thickBot="1" x14ac:dyDescent="0.3">
      <c r="A31" s="71" t="s">
        <v>30</v>
      </c>
      <c r="B31" s="72"/>
      <c r="C31" s="72"/>
      <c r="D31" s="72"/>
      <c r="E31" s="92"/>
      <c r="F31" s="92"/>
      <c r="G31" s="92"/>
      <c r="H31" s="92"/>
      <c r="I31" s="92"/>
      <c r="J31" s="123"/>
    </row>
    <row r="32" spans="1:10" ht="39" customHeight="1" thickBot="1" x14ac:dyDescent="0.3">
      <c r="A32" s="140" t="s">
        <v>31</v>
      </c>
      <c r="B32" s="141"/>
      <c r="C32" s="141"/>
      <c r="D32" s="141"/>
      <c r="E32" s="99">
        <f>(E30+E31)*1*(8-I12)</f>
        <v>0</v>
      </c>
      <c r="F32" s="99"/>
      <c r="G32" s="99">
        <f>(G30+G31)*1*(8-I12)</f>
        <v>0</v>
      </c>
      <c r="H32" s="99"/>
      <c r="I32" s="99">
        <f>(I30+I31)*1*(8-I12)</f>
        <v>0</v>
      </c>
      <c r="J32" s="100"/>
    </row>
    <row r="33" spans="1:10" ht="30" customHeight="1" thickBot="1" x14ac:dyDescent="0.3">
      <c r="A33" s="81" t="s">
        <v>56</v>
      </c>
      <c r="B33" s="82"/>
      <c r="C33" s="82"/>
      <c r="D33" s="82"/>
      <c r="E33" s="82"/>
      <c r="F33" s="82"/>
      <c r="G33" s="82"/>
      <c r="H33" s="82"/>
      <c r="I33" s="82"/>
      <c r="J33" s="83"/>
    </row>
    <row r="34" spans="1:10" ht="51" customHeight="1" thickBot="1" x14ac:dyDescent="0.3">
      <c r="A34" s="71" t="s">
        <v>28</v>
      </c>
      <c r="B34" s="72"/>
      <c r="C34" s="72"/>
      <c r="D34" s="72"/>
      <c r="E34" s="92"/>
      <c r="F34" s="92"/>
      <c r="G34" s="92"/>
      <c r="H34" s="92"/>
      <c r="I34" s="92"/>
      <c r="J34" s="123"/>
    </row>
    <row r="35" spans="1:10" ht="3.75" customHeight="1" thickBot="1" x14ac:dyDescent="0.3">
      <c r="A35" s="133"/>
      <c r="B35" s="134"/>
      <c r="C35" s="134"/>
      <c r="D35" s="134"/>
      <c r="E35" s="134"/>
      <c r="F35" s="134"/>
      <c r="G35" s="134"/>
      <c r="H35" s="134"/>
      <c r="I35" s="134"/>
      <c r="J35" s="135"/>
    </row>
    <row r="36" spans="1:10" s="7" customFormat="1" ht="39.75" customHeight="1" thickBot="1" x14ac:dyDescent="0.3">
      <c r="A36" s="136" t="s">
        <v>32</v>
      </c>
      <c r="B36" s="137"/>
      <c r="C36" s="137"/>
      <c r="D36" s="137"/>
      <c r="E36" s="127">
        <f>E11+E28+E34+E32</f>
        <v>0</v>
      </c>
      <c r="F36" s="127"/>
      <c r="G36" s="127">
        <f>G11+G28+G34+G32</f>
        <v>0</v>
      </c>
      <c r="H36" s="127"/>
      <c r="I36" s="127">
        <f>I11+I28+I34+I32</f>
        <v>0</v>
      </c>
      <c r="J36" s="142"/>
    </row>
    <row r="37" spans="1:10" ht="9.75" customHeight="1" x14ac:dyDescent="0.25"/>
    <row r="38" spans="1:10" ht="30" customHeight="1" x14ac:dyDescent="0.25">
      <c r="A38" s="132" t="s">
        <v>10</v>
      </c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32.25" customHeight="1" x14ac:dyDescent="0.25">
      <c r="A39" s="139" t="s">
        <v>8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46.5" customHeight="1" x14ac:dyDescent="0.25">
      <c r="A40" s="138" t="s">
        <v>9</v>
      </c>
      <c r="B40" s="138"/>
      <c r="C40" s="138"/>
      <c r="D40" s="138"/>
      <c r="E40" s="138"/>
      <c r="F40" s="138"/>
      <c r="G40" s="138"/>
      <c r="H40" s="138"/>
      <c r="I40" s="138"/>
      <c r="J40" s="138"/>
    </row>
    <row r="41" spans="1:10" ht="44.25" customHeight="1" x14ac:dyDescent="0.25">
      <c r="A41" s="124" t="s">
        <v>11</v>
      </c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0" ht="9" customHeight="1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ht="31.5" customHeight="1" x14ac:dyDescent="0.25">
      <c r="A43" s="119" t="s">
        <v>36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33" customHeight="1" x14ac:dyDescent="0.25">
      <c r="A44" s="119" t="s">
        <v>35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39" customHeight="1" x14ac:dyDescent="0.25">
      <c r="A45" s="119" t="s">
        <v>34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JARNÍK Jonáš - Trigon Plus</cp:lastModifiedBy>
  <cp:lastPrinted>2017-03-17T08:38:19Z</cp:lastPrinted>
  <dcterms:created xsi:type="dcterms:W3CDTF">2016-05-04T05:30:34Z</dcterms:created>
  <dcterms:modified xsi:type="dcterms:W3CDTF">2021-01-29T06:41:55Z</dcterms:modified>
</cp:coreProperties>
</file>