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45" windowWidth="18195" windowHeight="10560" activeTab="1"/>
  </bookViews>
  <sheets>
    <sheet name="projekt1" sheetId="1" r:id="rId1"/>
    <sheet name="projekt2" sheetId="2" r:id="rId2"/>
    <sheet name="projekt OKB" sheetId="3" r:id="rId3"/>
    <sheet name="projekt IMUNO" sheetId="4" r:id="rId4"/>
    <sheet name="projekt LEM" sheetId="5" r:id="rId5"/>
    <sheet name="GEN" sheetId="6" r:id="rId6"/>
    <sheet name="HOK" sheetId="7" r:id="rId7"/>
    <sheet name="IMUNO" sheetId="8" r:id="rId8"/>
    <sheet name="MIKRO" sheetId="9" r:id="rId9"/>
    <sheet name="OKB" sheetId="10" r:id="rId10"/>
    <sheet name="ONK" sheetId="11" r:id="rId11"/>
    <sheet name="PATOL" sheetId="12" r:id="rId12"/>
    <sheet name="TO" sheetId="13" r:id="rId13"/>
    <sheet name="List14" sheetId="14" r:id="rId14"/>
  </sheets>
  <calcPr calcId="125725"/>
</workbook>
</file>

<file path=xl/calcChain.xml><?xml version="1.0" encoding="utf-8"?>
<calcChain xmlns="http://schemas.openxmlformats.org/spreadsheetml/2006/main">
  <c r="D42" i="1"/>
  <c r="D33" i="2"/>
  <c r="D9" i="3" l="1"/>
  <c r="C17" i="4"/>
  <c r="D59" i="8"/>
</calcChain>
</file>

<file path=xl/sharedStrings.xml><?xml version="1.0" encoding="utf-8"?>
<sst xmlns="http://schemas.openxmlformats.org/spreadsheetml/2006/main" count="959" uniqueCount="288">
  <si>
    <t>Název kliniky</t>
  </si>
  <si>
    <t>Kontakní osoba - jméno, titul</t>
  </si>
  <si>
    <t>Email</t>
  </si>
  <si>
    <t>Telefon</t>
  </si>
  <si>
    <t>Pořadí</t>
  </si>
  <si>
    <t>Název</t>
  </si>
  <si>
    <t>Cena do 5mil</t>
  </si>
  <si>
    <t>Cena nad 5 mil</t>
  </si>
  <si>
    <t>Zpracovává klinika (Ano/Ne)</t>
  </si>
  <si>
    <t>Již realizováno (Ano/Ne)</t>
  </si>
  <si>
    <t>Priorita</t>
  </si>
  <si>
    <t>Poznámka / Odůvodnění / Popis funkce přístroje v projektu</t>
  </si>
  <si>
    <r>
      <rPr>
        <b/>
        <sz val="11"/>
        <color theme="1"/>
        <rFont val="Calibri"/>
        <family val="2"/>
        <charset val="238"/>
        <scheme val="minor"/>
      </rPr>
      <t xml:space="preserve">PROJEKT 1:   </t>
    </r>
    <r>
      <rPr>
        <sz val="11"/>
        <color theme="1"/>
        <rFont val="Calibri"/>
        <family val="2"/>
        <charset val="238"/>
        <scheme val="minor"/>
      </rPr>
      <t xml:space="preserve">                                        Přístroje, které mohou sloužit k diagnostice virových/bakteriálních infekčních onemocnění (molekulárně genetická vyšetření, vyšetření protilátek, antigenní vyšetření, izolace DNA/RNA, atd.)</t>
    </r>
  </si>
  <si>
    <t>termocykler</t>
  </si>
  <si>
    <t>ne</t>
  </si>
  <si>
    <t>Zvýšení - zajištění  laboratorních kapacit - stávající přístroje jsou na pokraji životnosti. Přístroj pro PCR - amplifikace nukleových kyselin.</t>
  </si>
  <si>
    <t>Kapilární elektroforéza</t>
  </si>
  <si>
    <t>Přístroj na sekvenci nukleových kyselin, stávající přístroj je na pokraji životnosti.</t>
  </si>
  <si>
    <t>bioanalyzér – TapeStation</t>
  </si>
  <si>
    <t>Ověřování kvality nukleových kyselin před jejich sekvenováním.</t>
  </si>
  <si>
    <t>Vakuová centrifuga</t>
  </si>
  <si>
    <t>Zvyšování koncentrace vzorků nukleových kyselin před jejich analýzou.</t>
  </si>
  <si>
    <t>vyhodnocpvací SW</t>
  </si>
  <si>
    <t>Vyhodnocování genetických variant pomocí kvalitních a spolehlivých algoritmů</t>
  </si>
  <si>
    <r>
      <rPr>
        <b/>
        <sz val="11"/>
        <color theme="1"/>
        <rFont val="Calibri"/>
        <family val="2"/>
        <charset val="238"/>
        <scheme val="minor"/>
      </rPr>
      <t xml:space="preserve">PROJEKT 2: </t>
    </r>
    <r>
      <rPr>
        <sz val="11"/>
        <color theme="1"/>
        <rFont val="Calibri"/>
        <family val="2"/>
        <charset val="238"/>
        <scheme val="minor"/>
      </rPr>
      <t xml:space="preserve">                                                   Přístroje pro triážování pacientů k hospitalizaci a monitorování hospitalizovaných pacientů – urgentní vyšetření, sledování léčby</t>
    </r>
  </si>
  <si>
    <t>..…Návrh vlastního projektu….</t>
  </si>
  <si>
    <t>Popis projektu:</t>
  </si>
  <si>
    <t>Investice z rozpočtu FNOL - požadavek do investičního plánu 2021                                                                        (ostatní přístroje mimo dotace ReactEU)</t>
  </si>
  <si>
    <t>genetika</t>
  </si>
  <si>
    <t>doc. Vrtěl</t>
  </si>
  <si>
    <t>NÁZEV</t>
  </si>
  <si>
    <t>KLINIKA</t>
  </si>
  <si>
    <t>CENA</t>
  </si>
  <si>
    <t>TECHNICKÁ SPECIFIKACE</t>
  </si>
  <si>
    <t>REALIZOVÁNO</t>
  </si>
  <si>
    <t>POZN.</t>
  </si>
  <si>
    <t>Termocykler</t>
  </si>
  <si>
    <t>GEN</t>
  </si>
  <si>
    <t>Společně s OBMI</t>
  </si>
  <si>
    <t>Bioanalyzér _TapeStation</t>
  </si>
  <si>
    <t>Centrifuga</t>
  </si>
  <si>
    <t>HOK</t>
  </si>
  <si>
    <t>ANO</t>
  </si>
  <si>
    <t>Slouží k izolaci meteriálu pro PCR stanovení</t>
  </si>
  <si>
    <t>Identifikace neznámých mutačních stavů při DNA diagnostice</t>
  </si>
  <si>
    <t>Digital PCR</t>
  </si>
  <si>
    <t>Kvantitativní identifikace mutačních stavů</t>
  </si>
  <si>
    <t>Spektrofotometr na měření kvality DNA</t>
  </si>
  <si>
    <t>stanovení kvality izolavané DNA</t>
  </si>
  <si>
    <t>Sekvenační software</t>
  </si>
  <si>
    <t>Vyhodnocení neznámých mutačních stavů proti databance</t>
  </si>
  <si>
    <t>Light cycler</t>
  </si>
  <si>
    <t>PCR cycler s možností kvantifikace produktů</t>
  </si>
  <si>
    <t>ELISA analyzátor</t>
  </si>
  <si>
    <t>IMUNO</t>
  </si>
  <si>
    <t>Rozšíření a posílení diagnostiky slizniční imunity</t>
  </si>
  <si>
    <t>Hlubokomrazící box na mínus 70 st.</t>
  </si>
  <si>
    <t>Dlouhoodbé skladování vzorků a diagnostik.</t>
  </si>
  <si>
    <t>MIKRO</t>
  </si>
  <si>
    <t>NE</t>
  </si>
  <si>
    <t>Přístroje 1-4 je nutné brát jako diagnostický komplet umožňující detekci virových, bakteriálních a mykotických původců infekčních onemocnění</t>
  </si>
  <si>
    <t>viz řádek 6</t>
  </si>
  <si>
    <t>Myčka na laboratorní sklo</t>
  </si>
  <si>
    <t>Je nutná obnova myčky na laboratorní sklo</t>
  </si>
  <si>
    <t>Modul na přípravu mikroskopického preparátu</t>
  </si>
  <si>
    <t>Příprava mikroskopických preparátů pro diagnostiku infekčních onemocnění</t>
  </si>
  <si>
    <t>Inokulační automat</t>
  </si>
  <si>
    <t>Je/bude vypsáno výběrové řízení</t>
  </si>
  <si>
    <t>VZ 2020</t>
  </si>
  <si>
    <t>Automat na inokulaci biologických vzorků na kultivační půdy pro detekci původců infekčních onemocnění</t>
  </si>
  <si>
    <t>Moduly pro GeneXpert</t>
  </si>
  <si>
    <t>Detekce virových patogenů, včetně SARS-CoV-2</t>
  </si>
  <si>
    <t>Lyofilizační přístroj</t>
  </si>
  <si>
    <t>NE, ivpl2021</t>
  </si>
  <si>
    <t>Uchovávání původců infekčních onemocnění k další typizaci a použití, např. pro přípravu vakcín</t>
  </si>
  <si>
    <t>ELISA automat</t>
  </si>
  <si>
    <t>OKB</t>
  </si>
  <si>
    <t>Kapilární proteinová analýza</t>
  </si>
  <si>
    <t>PATOL</t>
  </si>
  <si>
    <t>Umožňuje detekci ale i kvantifikaci proteinů  souvisejících s patogenezí ale i s léčbou infekčních, nádorových a jiných onemocnění</t>
  </si>
  <si>
    <t>Analyzátor pro mol. diagnostiku</t>
  </si>
  <si>
    <t>Umožňuje plně automatickou expresní/statimovou PCR detekci DNA/RNA sekvencí souvisejících s patogenezí ale i s léčbou infekčních, nádorových a jiných onemocnění</t>
  </si>
  <si>
    <t>Real-Time PCR cycler</t>
  </si>
  <si>
    <t>Umožňuje real-time PCR detekci ale i kvantifikaci DNA/RNA  sekvencí  souvisejících s patogenezí ale i s léčbou infekčních, nádorových a jiných onemocnění</t>
  </si>
  <si>
    <t>vyhodnocovací SW</t>
  </si>
  <si>
    <t>Hemato-onkologická klinika</t>
  </si>
  <si>
    <t>Doc. Mgr. Luděk Slavík , PhD</t>
  </si>
  <si>
    <t>ludek.slavik@fnol.cz</t>
  </si>
  <si>
    <t>Izolátory DNA</t>
  </si>
  <si>
    <t>Ano</t>
  </si>
  <si>
    <t>Ne</t>
  </si>
  <si>
    <t>Průtokový cytometr 1</t>
  </si>
  <si>
    <t>Průtokovou cytometrii lze využít pro triážování pacientů potřebujících plicní podporu na zákaldě markerů časné sepse CD64</t>
  </si>
  <si>
    <t>Průtokový cytometr 2</t>
  </si>
  <si>
    <t>Lyzační stanice</t>
  </si>
  <si>
    <t>Flowbox 2</t>
  </si>
  <si>
    <t>Mrazící box -20, -80 2ks</t>
  </si>
  <si>
    <t>Cycler</t>
  </si>
  <si>
    <t>Inkubátor</t>
  </si>
  <si>
    <t>Bioanalyzér</t>
  </si>
  <si>
    <t>svářečka</t>
  </si>
  <si>
    <t>výrobník ledu</t>
  </si>
  <si>
    <t>digitalní morfologie</t>
  </si>
  <si>
    <t>lednice kombinovaná</t>
  </si>
  <si>
    <t>centrifuga</t>
  </si>
  <si>
    <t>mikroskop</t>
  </si>
  <si>
    <t>80 realizovan 307340</t>
  </si>
  <si>
    <t>již dodán</t>
  </si>
  <si>
    <t xml:space="preserve">bude vypsána </t>
  </si>
  <si>
    <t>bude vypsán</t>
  </si>
  <si>
    <t>Ústav imunologie</t>
  </si>
  <si>
    <t>prof. MUDr. Mgr. Milan Raška, Ph.D.</t>
  </si>
  <si>
    <t>milan.raska@fnol.cz</t>
  </si>
  <si>
    <t>585 632751 / 2752</t>
  </si>
  <si>
    <t>Genetický analyzátor pro sekvenování nové generace (NGS) střední kapacity</t>
  </si>
  <si>
    <t>4,5 mil.</t>
  </si>
  <si>
    <t>Umožnění epigenetické analýzy a sekvenování imunitních genů pro studie a diagnostiku genetické predispozice k infekčním a imunopatologickým chorobám a jejím komplikacím. Technologie NGS výrazně zefektivní studium a diagnostiku vlastní vnímavosti k chorobám a přispěje ke stratifikaci pacientů podle rizika časných i pozdních  komplikací.</t>
  </si>
  <si>
    <t>Analyzátor pro zpracování imunoblotů</t>
  </si>
  <si>
    <t>0,4 mil.</t>
  </si>
  <si>
    <t>Infekce představuje jeden ze zevních spouštěčů autoimunitního zánětu u predisponovaných osob, včasné multiplexové vyšetření usnadní diagnostiku autoimunitního onemocnění. Význam nejen pro diagnsotiku, ale i pro terapeuticko - predikční účely.</t>
  </si>
  <si>
    <t>Analyzátor pro zpracování metody nepřímé imunofluorescence</t>
  </si>
  <si>
    <t>0,45 mil</t>
  </si>
  <si>
    <t>Náhrada manuálního zpracování, ušetření pracovní síly, urychlení vyšetřovacího postupu, možnost zpracování více vzorků.</t>
  </si>
  <si>
    <r>
      <t>..…Návrh vlastního projektu….</t>
    </r>
    <r>
      <rPr>
        <sz val="11"/>
        <color rgb="FFFF0000"/>
        <rFont val="Calibri"/>
        <family val="2"/>
        <charset val="238"/>
        <scheme val="minor"/>
      </rPr>
      <t>společný projekt s Transfúzním odd. (Systém NAT)</t>
    </r>
  </si>
  <si>
    <t>Spektrální průtokový cytometr</t>
  </si>
  <si>
    <t>13 mil. + DPH</t>
  </si>
  <si>
    <t>Ve spolupráci s Transfúzním odd.</t>
  </si>
  <si>
    <t>Vyšetření paměťové buněčné imunity u pacientů s prokázaným infekčním onemocněním a multiparametrické stanovení efektorových populací leukocytů u akutně nebo recentně infikovaných pacientů</t>
  </si>
  <si>
    <t>Datové úložiště</t>
  </si>
  <si>
    <t>Určeno pro využití všech laboratoří.</t>
  </si>
  <si>
    <t>CENA vč DPH</t>
  </si>
  <si>
    <t>Real-time PCR</t>
  </si>
  <si>
    <t>ONK</t>
  </si>
  <si>
    <t>věda/výzkum, lze využít i v klinické praxi</t>
  </si>
  <si>
    <t>Real-time PCR ultra-fast</t>
  </si>
  <si>
    <t>Kvantifikace exprese genů a mutačních stavů.</t>
  </si>
  <si>
    <t>NextSeq</t>
  </si>
  <si>
    <t>Detekce mutací u pacientů s infekčními stavy.</t>
  </si>
  <si>
    <t>ddPCR</t>
  </si>
  <si>
    <t>Identifikace a kvantifikace mutací.</t>
  </si>
  <si>
    <t>mražáky (2x - IMUNO) a 1x patol</t>
  </si>
  <si>
    <t>Dlouhodobé skladování vzorků a diagnostik.</t>
  </si>
  <si>
    <t>mražáky (1x - IMUNO) obnova</t>
  </si>
  <si>
    <t>flow box - obnova</t>
  </si>
  <si>
    <t>Práce s infekčním biologickým materiálem.</t>
  </si>
  <si>
    <t>ultrarychlé multifunkční PCR POCT</t>
  </si>
  <si>
    <t>POC systém pro rychlou detekci infekce.</t>
  </si>
  <si>
    <t>ultrarychlé PCR POCT</t>
  </si>
  <si>
    <t>mikrofluidní systém Saphyr</t>
  </si>
  <si>
    <t>Detekce komplexních genetických a epigenetických změn.</t>
  </si>
  <si>
    <t>centrifuga chlazená - obnova</t>
  </si>
  <si>
    <t>Zpracování biologického materiálu.</t>
  </si>
  <si>
    <t>centrifuga nechlazená na destičky - obnova</t>
  </si>
  <si>
    <t>Příprava vzorků biologických materiálů pro analýzy.</t>
  </si>
  <si>
    <t xml:space="preserve">AnAutomatická elektroforéza Multina </t>
  </si>
  <si>
    <t>ANO-2021</t>
  </si>
  <si>
    <t>kvantifikace knihoven pro NGS (schváleno z projektu MEX-1)</t>
  </si>
  <si>
    <t>server pro genetické analýza (Linux)</t>
  </si>
  <si>
    <t xml:space="preserve">CENA CELKEM: </t>
  </si>
  <si>
    <t>LEM ÚMTM</t>
  </si>
  <si>
    <t>Marián Hajdúch, doc.MUDr. PhD.</t>
  </si>
  <si>
    <t xml:space="preserve">hajduchm@gmail.com </t>
  </si>
  <si>
    <r>
      <rPr>
        <b/>
        <sz val="11"/>
        <color theme="1"/>
        <rFont val="Calibri"/>
      </rPr>
      <t xml:space="preserve">PROJEKT 1:   </t>
    </r>
    <r>
      <rPr>
        <sz val="11"/>
        <color theme="1"/>
        <rFont val="Calibri"/>
      </rPr>
      <t xml:space="preserve">                                        Přístroje, které mohou sloužit k diagnostice virových/bakteriálních infekčních onemocnění (molekulárně genetická vyšetření, vyšetření protilátek, antigenní vyšetření, izolace DNA/RNA, atd.)</t>
    </r>
  </si>
  <si>
    <t>Vysokovýkonný multiparalelní sekvenátor</t>
  </si>
  <si>
    <t>ano (&gt;29 mil. Kč)</t>
  </si>
  <si>
    <t>Důvod nákupu spočívá ve zvýšení propustnosti sekvenace v DNA a RNA laboratoři LEM ÚMTM. 
Základní aplikace přístroje jsou tyto:
1) sekvenování epidemických patogenů.
Přístroj umožní potvrzení známých genotypů a odhalení nových genotypů (nových mutací) SARS-CoV-2 a zároveň může sledovat dynamiku zastoupení genotypů v naší populaci v čase. Přístroj bude součastí integrovaného systému rychlého varování před novými variantami SARS-CoV-2 (zejména před variantami s vysokou infekčností a variantami, rezistentními proti stávajícím očkovacím látkám). Předpokládaná maximální vytíženost by měla být sekvenace ~ 1000 genomů SARS-CoV-2 v jednom běhu. V loňském roce jsme testovali 120 000 nosofaryngeálních stěrů a z toho byla u přibližně 20% infekce SARS-CoV-2 prokázána. Pokud budeme odhadovat, že letošní poptávka po testování bude v obdobném rozsahu a budeme chtít osekvenovat veškeré virové RNA z loňského i letošního roku, tak prakticky můžeme přístroj spouštět každý týden.
Pokud bude společenská potřeba, je možno stejným způsobem sekvenovat i viry (ptačí) chřipky nebo jiné epidemické patogeny. 
2) pokročilá genetická diagnostika nádorů panelovým (&gt;300 genů) hlubokým sekvenováním
Jedná se o metodu, která se v poslední době, s příchodem nových cílených léčiv, intenzivně rozvíjí a pomáhá při terapeutickém rozhodování.  Předpokládaná vytíženost je cca 24 nádorů /měsíc. 
3) pokročilá genetická diagnostika sekvenováním lidského exomu, popřípadě celého genomu.            
Přístroj bude nahrazovat již v této době obsolentní přístroj Illumina HiSEQ 2500. Přístroj HiSEQ pochází z roku 2012 a stává se již méně provozně spolehlivým a zároveň se stal příchodem nových verzí vysoce výkonných sekvenátorů s levnější provozní chemií nerentabilní. Předpokládaná vytíženost je cca 20 pacientů /měsíc.
Tyto požadavky může splnit například přístroj firmy Illumina nebo MGI.</t>
  </si>
  <si>
    <t>Robot pro přípravu knihoven</t>
  </si>
  <si>
    <t>Příprava knihoven je v současné době rate-limiting step při masivně paralelním sekvenování. Navýšení počtu sekvenací v plánovaném rozsahu vyžaduje automatizaci přípravy knihoven.
Tyto požadavky může například splnit přístroj Tecan nebo Perkin Elmer.</t>
  </si>
  <si>
    <t>Elektroforéza s digitálním výstupem</t>
  </si>
  <si>
    <t>Kontrolním krokem při přípravě knihoven pro sekvenování je kontrola templátové nukleové kyseliny a kontrola fragmentů na elektroforéze. Přístroje na LEM ÚMTM (agarózová elektroforéza a QIAxcel) nejsou dostatečně automatizované, nejsou dostatečně flexibilní a neumožňují paralelní kvantifikaci většího počtu knihoven.
Tyto požadavky může například splnit přístroj 4200 TapeStation.</t>
  </si>
  <si>
    <t>Robot pro otevírání zkumavek a reformátování</t>
  </si>
  <si>
    <t>Biologické vzorky pro testování SARS-CoV-2 přicházejí do laboratoře v rozdílných formátech (například formát z nazofaryngeálního stěru štětečkem nebo formát z kloktání). Pro vysokoobrátkové testování je nutno tento formát převést na stojánky o 96 (popřípadě 384) pozicích, s automatickou identifikací pomocí QR nebo čárového kódu. Manipulace s primárními vzorky je infekčně nejrizikovější části testování SARS-CoV-2 (nyní prováděno ručně v BSL3 laboratoři). Automatizace tohoto kroku povede jednak ke zvýšení bezpečnosti personálu, jednak ke zvýšení propustnosti metody.</t>
  </si>
  <si>
    <t xml:space="preserve">Set centrifug: velká chlazená centrifuga s výměnou rotorů na destičky, 1,5 ml zkumavky, 50 ml zkumavky a klasické 15 ml zkumavky a  2 minicentrifugy do flowboxu s vortexem.
</t>
  </si>
  <si>
    <t xml:space="preserve">Biologický materiál i meziprodukty testování je nutné zcentrifugovat. Centrifugy, které máme k dispozici, již dosluhují - hlásí dysbalance, přestože jsou vložené zkumavky vyvážené. </t>
  </si>
  <si>
    <t>Mrazák -80 °C</t>
  </si>
  <si>
    <t>Pro dlouhodobou archivaci RNA nestačí standardních -20°C, ale musí být použito přinejmenším -80°C.</t>
  </si>
  <si>
    <t>Automatické monitorování stávajících kritických mrazáků</t>
  </si>
  <si>
    <t>V současné době hlídá mrazáky služba. Vzhledem k frekvenci pochůzek je nyní možné, že po výpadku proudu bude mrazák nefunkční po delší dobu než 24 hodin, což může vést k degradaci archivovaných vzorků. Automatické hlášení umožní pracovníkům laboratoře mít službu na telefonu a o víkendech docházet do laboratoře jen v případě problému.</t>
  </si>
  <si>
    <r>
      <rPr>
        <b/>
        <sz val="11"/>
        <color theme="1"/>
        <rFont val="Calibri"/>
      </rPr>
      <t xml:space="preserve">PROJEKT 2: </t>
    </r>
    <r>
      <rPr>
        <sz val="11"/>
        <color theme="1"/>
        <rFont val="Calibri"/>
      </rPr>
      <t xml:space="preserve">                                                   Přístroje pro triážování pacientů k hospitalizaci a monitorování hospitalizovaných pacientů – urgentní vyšetření, sledování léčby</t>
    </r>
  </si>
  <si>
    <t>Ústav mikrobiologie</t>
  </si>
  <si>
    <t>Milan Kolář,prof. MUDr. Ph.D., Yvona Lovečková, MUDr. Ph.D.</t>
  </si>
  <si>
    <t>milan.kolar@fnol.cz, yvona.lovecková@fnol.cz</t>
  </si>
  <si>
    <t>klapka 2407, klapka 2409</t>
  </si>
  <si>
    <t>Diagnostický systém BD</t>
  </si>
  <si>
    <t xml:space="preserve">Laboratorní lednice s mrazákem </t>
  </si>
  <si>
    <t>Oddělení klinické biochemie</t>
  </si>
  <si>
    <t>RNDr. Jitka Prošková</t>
  </si>
  <si>
    <t>jitka.proskova@fnol.cz</t>
  </si>
  <si>
    <t>588 44 4230</t>
  </si>
  <si>
    <t>Liquid Handling System</t>
  </si>
  <si>
    <t>Automatická příprava infekčních vzorků. The Microlab STAR uses air displacement pipetting to achieve superior measurement accuracy. Additionally, Hamilton pipette channels and tips are designed to fit precisely together using a patented lock-and-key design called CO-RE (Compressed O-Ring Expansion). This creates a tight seal with precise tip alignment to eliminate tip distortion and ensure the highest accuracy during liquid handling steps. Optional anti-droplet control and liquid level detection tech</t>
  </si>
  <si>
    <t>Atomatický systém purifikace vzorků vč. UPLC Pump Quaternary System</t>
  </si>
  <si>
    <t xml:space="preserve">Transcend™ Turboflow Systems  60500-60203 Each Transcend TLX-4 System +  UltiMate™ 3000 Rapid Separation Quaternary System
Enable fast cleanup of complex matrices for accelerated online sample preparation, lower your laboratory costs, and improve data quality using Thermo Scientific Transcend TLX Systems with Turboflow technology. These systems use a combination of chromatographic techniques for online sample cleanup to improve LC-MS detection, reduce manual work, and provide higher productivity while the systems' additional channel capabilities improve throughput by up to 400%.
Thermo Scientific Transcend Systems, which feature Turboflow technology, combine diffusion, chemistry, and size exclusion to perform selective online sample cleanup of dirty or difficult matrices prior to HPLC or UHPLC separation and MS analysis. Turboflow technology minimizes manual sample preparation and reduces sample preparation by up to 95%.
Other benefits of Turboflow technology include the following:
• Minimization of manual sample preparation and facilitation of direct sample injection into an LC-Ms system, including plasma, urine, food, and other complex sample matrices.
• Reduction of ion suppression via higher specificity.
• Reduction of work time through simplication of complex sample preparation protocols.
• Simplified method development by enablement of the same method to be used for different matrices.
Aria software optimizes performance and productivity by controlling pump operation, valve switching, cleaning, and gradient procedures on the Transcend system. The system is compatible with XCalibur or TraceFinder mass spectrometry software, with an intuitive graphical user interface that makes it simple to perform TurboFlow methods.
</t>
  </si>
  <si>
    <t>Exact mass spectrometer</t>
  </si>
  <si>
    <t xml:space="preserve">Detekce virů - Analýza proteinů virové obálky Jsou dvě možnosti řešení: 
TimsTOF Pro (Bruker Gmbh.)
 The timsTOF Pro uses the Parallel Accumulation Serial Fragmentation (PASEF) acquisition method to provide extremely high speed and sensitivity to reach new depths in shotgun proteomics and phosphoproteomics, using low sample amounts. 
 Thermo Scientific™ Q Exactive™ HF hybrid quadrupole-Orbitrap mass spectrometer (Thermo inc.)
Identify and quantify more proteins, peptides, lipids, glycans and small molecules accurately and in less time with the Thermo Scientific™ Q Exactive™ HF hybrid quadrupole-Orbitrap mass spectrometer. The Q Exactive HF system combines a state-of-the-art segmented quadrupole for high-performance precursor ion selection with a high-resolution, accurate-mass (HR/AM) ultra-high-field Orbitrap mass analyzer to deliver a superior combination of scan speed, resolving power, mass accuracy, spectral quality and sensitivity. Identify, quantify and confirm in a single analysis with a single instrument with the Q Exactive HF mass spectrometer.
</t>
  </si>
  <si>
    <t>Centrifugy 2x</t>
  </si>
  <si>
    <t xml:space="preserve"> Ne</t>
  </si>
  <si>
    <t>Mrazák laboratorní pultový 300 l</t>
  </si>
  <si>
    <t>Chladničky laboratorní 360-400 l</t>
  </si>
  <si>
    <t>ano</t>
  </si>
  <si>
    <t>Analyzátor umožňuje testování protilátek</t>
  </si>
  <si>
    <t>Nefelometr</t>
  </si>
  <si>
    <t>Analyzátor k testování specifických proteinů včetně zánětlivých markerů, touto technikou lze sledovat proteiny o nízké koncentraci (např. v moči nebo dalších tělních tekutinách). Lze sledovat stav pacientů v septickém stavu a vývoj jejich onemocnění.</t>
  </si>
  <si>
    <t>Vysokorozlišující hmotnostní spektrometrie pro studium a diagnostiku vybraných onemocnění</t>
  </si>
  <si>
    <t>Kapalinová chromatorafie / vysokorozlišovací hmotnostní spektrometrie</t>
  </si>
  <si>
    <t>Jedná se o obnovu stávajícího přístroje LC/MS API 4000, Applied Biosystems. Na základě dlouhodobých zkušeností pracoviště OKB, FN Olomouc s hmotnostní spektrometrii bude tento přístroj využit pro detailní studium vybraných onemocnění na úrovni metabolitů, lipidů a glyko/proteinů. První studie v oblasti COVID-19 ukazují potenciál těchto skupin látek jakožto budoucí možné biomarkery. Je plánováno použití přístroje pro rutinní měření hladiny vitaminu D v souvislosti s COVID-19. Univerzálnost tohoto přístroje umožní použít jej pro nový diagnostický přístup ať už známých nebo i nových vzácných monogenních chorob (dědičné metabolické poruchy, DMP). Přístroj bude mimo to sloužit jakožto záložní pro již zavedené metody monitorování hladin léků, novorozeneckého screeningu a vyšetřování pacientů s DMP.</t>
  </si>
  <si>
    <t>Procesovací Datastanice</t>
  </si>
  <si>
    <t>PC pro nezávislé zpracování velkých objemů dat z LC/MS</t>
  </si>
  <si>
    <t>Statistický software</t>
  </si>
  <si>
    <t>SIMCA, MedCalc, GraphPad</t>
  </si>
  <si>
    <t>Puncher pro přípravu vzorků z krevní skvrny</t>
  </si>
  <si>
    <t>Projekt rozvodů elektrické sítě pro záložní zdroj</t>
  </si>
  <si>
    <t>rekonstrukce rozvodů elektrické sítě v LDMP, OKB, FNOL, změna výstupu UPS z 1 =&gt; 3 fáze, kompletní rozvody, projekt (konzultováno s Ing. Zbořilem, bude ještě dořešeno s Ing. Olejníčkem)</t>
  </si>
  <si>
    <t>Generátor dusíku</t>
  </si>
  <si>
    <t>generátor dusíku pro LC/MS přístroj, včetně úpravy rozvodu plynů</t>
  </si>
  <si>
    <t>Klimatizační jednotka</t>
  </si>
  <si>
    <t>doplnění o jednu klimatizační jednotku k LC/MS přístroji</t>
  </si>
  <si>
    <t>Sušička skla</t>
  </si>
  <si>
    <t>Analyzátor acidobazické rovnováhy</t>
  </si>
  <si>
    <t>Automatický analyzátor glykovaného hemoglobinu</t>
  </si>
  <si>
    <t>IVPL</t>
  </si>
  <si>
    <t>množstvá</t>
  </si>
  <si>
    <t>klinika</t>
  </si>
  <si>
    <t>koupit</t>
  </si>
  <si>
    <t>pořídit</t>
  </si>
  <si>
    <t xml:space="preserve">cena koupě </t>
  </si>
  <si>
    <t xml:space="preserve">cena pořízení </t>
  </si>
  <si>
    <t>cena INVPL s DPH</t>
  </si>
  <si>
    <t>Real-time PCR - 384 jamkový formát (Velkokapacitní analýza vzorků DNA pomocí PCR v reálném čase)</t>
  </si>
  <si>
    <t>UKMP LF UP a FN Olomouc</t>
  </si>
  <si>
    <t>MUDr. Daniela Skanderová</t>
  </si>
  <si>
    <t>Daniela.Skanderova@fnol.cz</t>
  </si>
  <si>
    <t>Mgr. Gabriela Kořínková, PhD.</t>
  </si>
  <si>
    <t>Gabriela.Korinkova@fnol.cz</t>
  </si>
  <si>
    <t>585 639 453 (2461)</t>
  </si>
  <si>
    <t>unikátní</t>
  </si>
  <si>
    <t>1 600 000 kč</t>
  </si>
  <si>
    <t>už koupeno, průzkum se nedělá</t>
  </si>
  <si>
    <t>2 000 000 kč</t>
  </si>
  <si>
    <t>ANO / HOK</t>
  </si>
  <si>
    <t>Mražák - 70 °C</t>
  </si>
  <si>
    <t>300 000 kč</t>
  </si>
  <si>
    <t>IMUNOL</t>
  </si>
  <si>
    <t>průzkum ne, jako IMUNOL (vertikální)</t>
  </si>
  <si>
    <t>Automatický tkáňový procesor</t>
  </si>
  <si>
    <t>cena pod 5 mil</t>
  </si>
  <si>
    <t>Komplexní bioptická diagnostika - výrazný posun k automatizaci, digitalizaci, standardizaci a k časové i personální flexibilitě provozu</t>
  </si>
  <si>
    <t>Automatická zalévací linka</t>
  </si>
  <si>
    <t>Mikroskopy s kamerami - 10 kusů</t>
  </si>
  <si>
    <t>5 000 000 kč</t>
  </si>
  <si>
    <t>Automatický podavač preparátů</t>
  </si>
  <si>
    <t>1 500 000 kč</t>
  </si>
  <si>
    <t>Kryostat</t>
  </si>
  <si>
    <t>Urgentní diagnostika u aktuálně probíhající operace na sále  (čas odezvy do 30 minut) -  výrazné rozšíření kapacity a urychlení/automatizace kryostatových vyšetření bioptických vzorků</t>
  </si>
  <si>
    <t>Barvící automat pro kryořezy</t>
  </si>
  <si>
    <t>250 000 kč</t>
  </si>
  <si>
    <t>průzkum ne, jako OKB</t>
  </si>
  <si>
    <t>Chladnička laboratorní 360-400 l</t>
  </si>
  <si>
    <t>165 000 kč</t>
  </si>
  <si>
    <t>Vodní lázeň PT Link pro IHC</t>
  </si>
  <si>
    <t>200 000 kč</t>
  </si>
  <si>
    <t>Vodní lázeň třepací pro ISH</t>
  </si>
  <si>
    <t>150 000 kč</t>
  </si>
  <si>
    <t xml:space="preserve">Transfuzní oddělení </t>
  </si>
  <si>
    <t>MUDr. Dana Galuszková</t>
  </si>
  <si>
    <t>dana.galuszkova@fnol.cz</t>
  </si>
  <si>
    <t xml:space="preserve">Systém na  diagnostiku bakterií a plísní  TO </t>
  </si>
  <si>
    <t xml:space="preserve">ne </t>
  </si>
  <si>
    <t>Digestoř  k přípravě vzorků k PCR vyšetření</t>
  </si>
  <si>
    <t>stolní laboratorní centrifuga</t>
  </si>
  <si>
    <t>Ano, společně s obchodním úsekem</t>
  </si>
  <si>
    <t>Inkubátor a agitátor krevních destiček</t>
  </si>
  <si>
    <t>Laboratorní chlazená centrifuga</t>
  </si>
  <si>
    <t>Agitátor krevních destiček</t>
  </si>
  <si>
    <t xml:space="preserve">Stacionární svářečka krevních vaků </t>
  </si>
  <si>
    <t>Mraznice pro uskladnění  krevních vzorků a rekonv.  plazmy 2x</t>
  </si>
  <si>
    <t xml:space="preserve">Laboratorní chladnice – pro uložení krevních vzorků v Laboratoři p ve speciální laboratoři </t>
  </si>
  <si>
    <t>Laboratorní chladnice – pro uložení krevních vzorků v Laboratoři imunohematologie</t>
  </si>
  <si>
    <t>Svářečky 5</t>
  </si>
  <si>
    <t>Mikroskop</t>
  </si>
  <si>
    <t>Mrazící box -20</t>
  </si>
  <si>
    <t>Mrazící boxy -80</t>
  </si>
  <si>
    <t>TO</t>
  </si>
  <si>
    <t>BUDE VYPSÁNO</t>
  </si>
  <si>
    <t>BUDE</t>
  </si>
  <si>
    <t>Flowbox 2ks</t>
  </si>
  <si>
    <t xml:space="preserve">Celkem: </t>
  </si>
  <si>
    <t xml:space="preserve"> NUTNO ZAŘADIT</t>
  </si>
</sst>
</file>

<file path=xl/styles.xml><?xml version="1.0" encoding="utf-8"?>
<styleSheet xmlns="http://schemas.openxmlformats.org/spreadsheetml/2006/main">
  <numFmts count="2">
    <numFmt numFmtId="164" formatCode="#,##0\ &quot;Kč&quot;"/>
    <numFmt numFmtId="165" formatCode="0.00;\-0.00"/>
  </numFmts>
  <fonts count="18">
    <font>
      <sz val="11"/>
      <color theme="1"/>
      <name val="Calibri"/>
      <family val="2"/>
      <charset val="238"/>
      <scheme val="minor"/>
    </font>
    <font>
      <sz val="11"/>
      <color rgb="FFFF0000"/>
      <name val="Calibri"/>
      <family val="2"/>
      <charset val="238"/>
      <scheme val="minor"/>
    </font>
    <font>
      <b/>
      <sz val="11"/>
      <color theme="1"/>
      <name val="Calibri"/>
      <family val="2"/>
      <charset val="238"/>
      <scheme val="minor"/>
    </font>
    <font>
      <b/>
      <sz val="12"/>
      <color theme="1"/>
      <name val="Calibri"/>
      <family val="2"/>
      <charset val="238"/>
      <scheme val="minor"/>
    </font>
    <font>
      <u/>
      <sz val="11"/>
      <color theme="10"/>
      <name val="Calibri"/>
      <family val="2"/>
      <charset val="238"/>
    </font>
    <font>
      <u/>
      <sz val="6.6"/>
      <color theme="10"/>
      <name val="Calibri"/>
      <family val="2"/>
      <charset val="238"/>
    </font>
    <font>
      <b/>
      <u/>
      <sz val="20"/>
      <color theme="1"/>
      <name val="Calibri"/>
      <family val="2"/>
      <charset val="238"/>
      <scheme val="minor"/>
    </font>
    <font>
      <sz val="11"/>
      <color theme="1"/>
      <name val="Calibri"/>
    </font>
    <font>
      <sz val="11"/>
      <name val="Arial"/>
    </font>
    <font>
      <sz val="11"/>
      <color theme="1"/>
      <name val="Arial"/>
    </font>
    <font>
      <b/>
      <sz val="11"/>
      <color theme="1"/>
      <name val="Calibri"/>
    </font>
    <font>
      <i/>
      <sz val="11"/>
      <color theme="1"/>
      <name val="Calibri"/>
      <family val="2"/>
      <charset val="238"/>
      <scheme val="minor"/>
    </font>
    <font>
      <sz val="11"/>
      <name val="Calibri"/>
      <family val="2"/>
      <charset val="238"/>
      <scheme val="minor"/>
    </font>
    <font>
      <u/>
      <sz val="11"/>
      <color theme="10"/>
      <name val="Calibri"/>
      <family val="2"/>
      <charset val="238"/>
      <scheme val="minor"/>
    </font>
    <font>
      <sz val="11"/>
      <color rgb="FF0070C0"/>
      <name val="Calibri"/>
      <family val="2"/>
      <charset val="238"/>
      <scheme val="minor"/>
    </font>
    <font>
      <b/>
      <sz val="11"/>
      <color rgb="FFFF0000"/>
      <name val="Calibri"/>
      <family val="2"/>
      <charset val="238"/>
      <scheme val="minor"/>
    </font>
    <font>
      <sz val="11"/>
      <color rgb="FF000000"/>
      <name val="Calibri"/>
      <family val="2"/>
      <charset val="238"/>
      <scheme val="minor"/>
    </font>
    <font>
      <b/>
      <sz val="16"/>
      <color theme="1"/>
      <name val="Calibri"/>
      <family val="2"/>
      <charset val="238"/>
      <scheme val="minor"/>
    </font>
  </fonts>
  <fills count="10">
    <fill>
      <patternFill patternType="none"/>
    </fill>
    <fill>
      <patternFill patternType="gray125"/>
    </fill>
    <fill>
      <patternFill patternType="solid">
        <fgColor theme="0" tint="-0.14999847407452621"/>
        <bgColor indexed="64"/>
      </patternFill>
    </fill>
    <fill>
      <patternFill patternType="solid">
        <fgColor rgb="FFFF0000"/>
        <bgColor indexed="64"/>
      </patternFill>
    </fill>
    <fill>
      <patternFill patternType="solid">
        <fgColor rgb="FFFFFF00"/>
        <bgColor indexed="64"/>
      </patternFill>
    </fill>
    <fill>
      <patternFill patternType="solid">
        <fgColor rgb="FFD8D8D8"/>
        <bgColor rgb="FFD8D8D8"/>
      </patternFill>
    </fill>
    <fill>
      <patternFill patternType="solid">
        <fgColor theme="0"/>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rgb="FFFFC000"/>
        <bgColor indexed="64"/>
      </patternFill>
    </fill>
  </fills>
  <borders count="6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medium">
        <color rgb="FF000000"/>
      </left>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top style="medium">
        <color rgb="FF000000"/>
      </top>
      <bottom/>
      <diagonal/>
    </border>
    <border>
      <left/>
      <right style="medium">
        <color rgb="FF000000"/>
      </right>
      <top style="medium">
        <color rgb="FF000000"/>
      </top>
      <bottom/>
      <diagonal/>
    </border>
    <border>
      <left/>
      <right/>
      <top/>
      <bottom style="medium">
        <color rgb="FF000000"/>
      </bottom>
      <diagonal/>
    </border>
    <border>
      <left/>
      <right style="medium">
        <color rgb="FF000000"/>
      </right>
      <top/>
      <bottom style="medium">
        <color rgb="FF000000"/>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256">
    <xf numFmtId="0" fontId="0" fillId="0" borderId="0" xfId="0"/>
    <xf numFmtId="0" fontId="0" fillId="2" borderId="1" xfId="0" applyFill="1" applyBorder="1"/>
    <xf numFmtId="0" fontId="0" fillId="0" borderId="4" xfId="0" applyBorder="1"/>
    <xf numFmtId="0" fontId="2" fillId="2" borderId="7" xfId="0" applyFont="1" applyFill="1" applyBorder="1" applyAlignment="1">
      <alignment horizontal="center" vertical="center"/>
    </xf>
    <xf numFmtId="0" fontId="2" fillId="2" borderId="8" xfId="0" applyFont="1" applyFill="1" applyBorder="1"/>
    <xf numFmtId="0" fontId="2" fillId="2" borderId="9" xfId="0" applyFont="1" applyFill="1" applyBorder="1"/>
    <xf numFmtId="0" fontId="0" fillId="0" borderId="1" xfId="0" applyBorder="1" applyAlignment="1">
      <alignment horizontal="center" vertical="center"/>
    </xf>
    <xf numFmtId="0" fontId="0" fillId="0" borderId="2" xfId="0" applyBorder="1" applyAlignment="1">
      <alignment wrapText="1"/>
    </xf>
    <xf numFmtId="164" fontId="0" fillId="0" borderId="2" xfId="0" applyNumberFormat="1" applyBorder="1"/>
    <xf numFmtId="0" fontId="0" fillId="0" borderId="2" xfId="0" applyBorder="1"/>
    <xf numFmtId="0" fontId="0" fillId="0" borderId="12" xfId="0" applyBorder="1" applyAlignment="1">
      <alignment horizontal="center" vertical="center"/>
    </xf>
    <xf numFmtId="0" fontId="0" fillId="0" borderId="13" xfId="0" applyBorder="1"/>
    <xf numFmtId="164" fontId="0" fillId="0" borderId="13" xfId="0" applyNumberFormat="1" applyBorder="1"/>
    <xf numFmtId="0" fontId="0" fillId="0" borderId="14" xfId="0" applyBorder="1"/>
    <xf numFmtId="164" fontId="0" fillId="0" borderId="15" xfId="0" applyNumberFormat="1" applyBorder="1"/>
    <xf numFmtId="0" fontId="0" fillId="0" borderId="15" xfId="0" applyBorder="1"/>
    <xf numFmtId="0" fontId="0" fillId="0" borderId="16" xfId="0" applyBorder="1"/>
    <xf numFmtId="0" fontId="0" fillId="0" borderId="17" xfId="0" applyBorder="1" applyAlignment="1">
      <alignment horizontal="center" vertical="center"/>
    </xf>
    <xf numFmtId="0" fontId="0" fillId="0" borderId="18" xfId="0" applyBorder="1" applyAlignment="1">
      <alignment vertical="top" wrapText="1"/>
    </xf>
    <xf numFmtId="0" fontId="0" fillId="0" borderId="4" xfId="0" applyBorder="1" applyAlignment="1">
      <alignment horizontal="center" vertical="center"/>
    </xf>
    <xf numFmtId="0" fontId="0" fillId="0" borderId="5" xfId="0" applyBorder="1"/>
    <xf numFmtId="164" fontId="0" fillId="0" borderId="5" xfId="0" applyNumberFormat="1" applyBorder="1"/>
    <xf numFmtId="0" fontId="0" fillId="0" borderId="6" xfId="0" applyBorder="1"/>
    <xf numFmtId="0" fontId="0" fillId="0" borderId="3" xfId="0" applyBorder="1"/>
    <xf numFmtId="0" fontId="0" fillId="0" borderId="1" xfId="0" applyBorder="1" applyAlignment="1">
      <alignment wrapText="1"/>
    </xf>
    <xf numFmtId="0" fontId="2" fillId="2" borderId="2" xfId="0" applyFont="1" applyFill="1" applyBorder="1" applyAlignment="1">
      <alignment wrapText="1"/>
    </xf>
    <xf numFmtId="164" fontId="2" fillId="2" borderId="2" xfId="0" applyNumberFormat="1" applyFont="1" applyFill="1" applyBorder="1" applyAlignment="1">
      <alignment horizontal="center" wrapText="1"/>
    </xf>
    <xf numFmtId="0" fontId="0" fillId="0" borderId="0" xfId="0" applyAlignment="1">
      <alignment wrapText="1"/>
    </xf>
    <xf numFmtId="164" fontId="0" fillId="0" borderId="13" xfId="0" applyNumberFormat="1" applyBorder="1" applyAlignment="1">
      <alignment horizontal="center"/>
    </xf>
    <xf numFmtId="164" fontId="0" fillId="3" borderId="13" xfId="0" applyNumberFormat="1" applyFill="1" applyBorder="1" applyAlignment="1"/>
    <xf numFmtId="0" fontId="0" fillId="0" borderId="14" xfId="0" applyBorder="1" applyAlignment="1"/>
    <xf numFmtId="0" fontId="3" fillId="0" borderId="13" xfId="0" applyFont="1" applyBorder="1" applyAlignment="1">
      <alignment wrapText="1"/>
    </xf>
    <xf numFmtId="0" fontId="3" fillId="0" borderId="5" xfId="0" applyFont="1" applyBorder="1" applyAlignment="1">
      <alignment wrapText="1"/>
    </xf>
    <xf numFmtId="164" fontId="0" fillId="0" borderId="5" xfId="0" applyNumberFormat="1" applyBorder="1" applyAlignment="1">
      <alignment horizontal="center"/>
    </xf>
    <xf numFmtId="164" fontId="0" fillId="3" borderId="5" xfId="0" applyNumberFormat="1" applyFill="1" applyBorder="1" applyAlignment="1"/>
    <xf numFmtId="0" fontId="3" fillId="0" borderId="23" xfId="0" applyFont="1" applyBorder="1" applyAlignment="1">
      <alignment wrapText="1"/>
    </xf>
    <xf numFmtId="0" fontId="0" fillId="0" borderId="23" xfId="0" applyBorder="1"/>
    <xf numFmtId="164" fontId="0" fillId="0" borderId="23" xfId="0" applyNumberFormat="1" applyBorder="1" applyAlignment="1">
      <alignment horizontal="center"/>
    </xf>
    <xf numFmtId="164" fontId="0" fillId="0" borderId="23" xfId="0" applyNumberFormat="1" applyFill="1" applyBorder="1" applyAlignment="1"/>
    <xf numFmtId="164" fontId="0" fillId="0" borderId="13" xfId="0" applyNumberFormat="1" applyFill="1" applyBorder="1" applyAlignment="1"/>
    <xf numFmtId="164" fontId="0" fillId="0" borderId="5" xfId="0" applyNumberFormat="1" applyFill="1" applyBorder="1" applyAlignment="1"/>
    <xf numFmtId="164" fontId="0" fillId="4" borderId="13" xfId="0" applyNumberFormat="1" applyFill="1" applyBorder="1" applyAlignment="1">
      <alignment horizontal="center"/>
    </xf>
    <xf numFmtId="0" fontId="0" fillId="4" borderId="13" xfId="0" applyFill="1" applyBorder="1"/>
    <xf numFmtId="0" fontId="0" fillId="0" borderId="0" xfId="0" applyAlignment="1"/>
    <xf numFmtId="0" fontId="0" fillId="0" borderId="0" xfId="0" applyAlignment="1">
      <alignment horizontal="center"/>
    </xf>
    <xf numFmtId="0" fontId="3" fillId="0" borderId="24" xfId="0" applyFont="1" applyBorder="1" applyAlignment="1">
      <alignment wrapText="1"/>
    </xf>
    <xf numFmtId="0" fontId="0" fillId="0" borderId="24" xfId="0" applyBorder="1"/>
    <xf numFmtId="164" fontId="0" fillId="0" borderId="24" xfId="0" applyNumberFormat="1" applyBorder="1" applyAlignment="1">
      <alignment horizontal="center"/>
    </xf>
    <xf numFmtId="164" fontId="0" fillId="0" borderId="15" xfId="0" applyNumberFormat="1" applyBorder="1" applyAlignment="1">
      <alignment horizontal="center"/>
    </xf>
    <xf numFmtId="164" fontId="0" fillId="3" borderId="15" xfId="0" applyNumberFormat="1" applyFill="1" applyBorder="1" applyAlignment="1"/>
    <xf numFmtId="0" fontId="0" fillId="0" borderId="16" xfId="0" applyBorder="1" applyAlignment="1"/>
    <xf numFmtId="0" fontId="0" fillId="0" borderId="13" xfId="0" applyBorder="1" applyAlignment="1">
      <alignment wrapText="1"/>
    </xf>
    <xf numFmtId="0" fontId="0" fillId="0" borderId="3" xfId="0" applyBorder="1" applyAlignment="1">
      <alignment wrapText="1"/>
    </xf>
    <xf numFmtId="0" fontId="0" fillId="0" borderId="14" xfId="0" applyBorder="1" applyAlignment="1">
      <alignment wrapText="1"/>
    </xf>
    <xf numFmtId="164" fontId="0" fillId="0" borderId="2" xfId="0" applyNumberFormat="1" applyBorder="1" applyAlignment="1">
      <alignment wrapText="1"/>
    </xf>
    <xf numFmtId="0" fontId="3" fillId="2" borderId="2" xfId="0" applyFont="1" applyFill="1" applyBorder="1" applyAlignment="1">
      <alignment wrapText="1"/>
    </xf>
    <xf numFmtId="0" fontId="2" fillId="2" borderId="3" xfId="0" applyFont="1" applyFill="1" applyBorder="1" applyAlignment="1"/>
    <xf numFmtId="0" fontId="3" fillId="0" borderId="2" xfId="0" applyFont="1" applyBorder="1" applyAlignment="1">
      <alignment wrapText="1"/>
    </xf>
    <xf numFmtId="164" fontId="0" fillId="4" borderId="2" xfId="0" applyNumberFormat="1" applyFill="1" applyBorder="1" applyAlignment="1">
      <alignment horizontal="center"/>
    </xf>
    <xf numFmtId="0" fontId="3" fillId="0" borderId="15" xfId="0" applyFont="1" applyBorder="1"/>
    <xf numFmtId="164" fontId="0" fillId="0" borderId="15" xfId="0" applyNumberFormat="1" applyFill="1" applyBorder="1" applyAlignment="1">
      <alignment wrapText="1"/>
    </xf>
    <xf numFmtId="0" fontId="2" fillId="0" borderId="13" xfId="0" applyFont="1" applyBorder="1"/>
    <xf numFmtId="0" fontId="0" fillId="0" borderId="13" xfId="0" applyBorder="1" applyAlignment="1"/>
    <xf numFmtId="0" fontId="0" fillId="0" borderId="13" xfId="0" applyFill="1" applyBorder="1" applyAlignment="1"/>
    <xf numFmtId="0" fontId="0" fillId="0" borderId="15" xfId="0" applyBorder="1" applyAlignment="1">
      <alignment wrapText="1"/>
    </xf>
    <xf numFmtId="0" fontId="0" fillId="0" borderId="15" xfId="0" applyBorder="1" applyAlignment="1"/>
    <xf numFmtId="0" fontId="2" fillId="0" borderId="15" xfId="0" applyFont="1" applyBorder="1"/>
    <xf numFmtId="0" fontId="2" fillId="0" borderId="13" xfId="0" applyFont="1" applyFill="1" applyBorder="1"/>
    <xf numFmtId="0" fontId="2" fillId="0" borderId="24" xfId="0" applyFont="1" applyFill="1" applyBorder="1" applyAlignment="1">
      <alignment horizontal="left" wrapText="1"/>
    </xf>
    <xf numFmtId="164" fontId="6" fillId="4" borderId="0" xfId="0" applyNumberFormat="1" applyFont="1" applyFill="1"/>
    <xf numFmtId="0" fontId="0" fillId="0" borderId="3" xfId="0" applyBorder="1" applyAlignment="1"/>
    <xf numFmtId="0" fontId="3" fillId="4" borderId="15" xfId="0" applyFont="1" applyFill="1" applyBorder="1"/>
    <xf numFmtId="0" fontId="0" fillId="4" borderId="15" xfId="0" applyFill="1" applyBorder="1"/>
    <xf numFmtId="164" fontId="0" fillId="4" borderId="15" xfId="0" applyNumberFormat="1" applyFill="1" applyBorder="1" applyAlignment="1">
      <alignment horizontal="center"/>
    </xf>
    <xf numFmtId="164" fontId="0" fillId="4" borderId="15" xfId="0" applyNumberFormat="1" applyFill="1" applyBorder="1" applyAlignment="1">
      <alignment wrapText="1"/>
    </xf>
    <xf numFmtId="0" fontId="0" fillId="4" borderId="16" xfId="0" applyFill="1" applyBorder="1" applyAlignment="1"/>
    <xf numFmtId="0" fontId="0" fillId="4" borderId="0" xfId="0" applyFill="1"/>
    <xf numFmtId="0" fontId="2" fillId="4" borderId="13" xfId="0" applyFont="1" applyFill="1" applyBorder="1"/>
    <xf numFmtId="0" fontId="0" fillId="4" borderId="13" xfId="0" applyFill="1" applyBorder="1" applyAlignment="1">
      <alignment wrapText="1"/>
    </xf>
    <xf numFmtId="0" fontId="0" fillId="4" borderId="13" xfId="0" applyFill="1" applyBorder="1" applyAlignment="1"/>
    <xf numFmtId="0" fontId="7" fillId="0" borderId="0" xfId="0" applyFont="1"/>
    <xf numFmtId="0" fontId="7" fillId="5" borderId="26" xfId="0" applyFont="1" applyFill="1" applyBorder="1"/>
    <xf numFmtId="0" fontId="0" fillId="0" borderId="0" xfId="0" applyFont="1" applyAlignment="1"/>
    <xf numFmtId="0" fontId="9" fillId="0" borderId="30" xfId="0" applyFont="1" applyBorder="1" applyAlignment="1"/>
    <xf numFmtId="0" fontId="10" fillId="5" borderId="34" xfId="0" applyFont="1" applyFill="1" applyBorder="1" applyAlignment="1">
      <alignment horizontal="center" vertical="center"/>
    </xf>
    <xf numFmtId="0" fontId="10" fillId="5" borderId="35" xfId="0" applyFont="1" applyFill="1" applyBorder="1"/>
    <xf numFmtId="0" fontId="7" fillId="0" borderId="26" xfId="0" applyFont="1" applyBorder="1" applyAlignment="1">
      <alignment horizontal="center" vertical="center"/>
    </xf>
    <xf numFmtId="0" fontId="9" fillId="0" borderId="38" xfId="0" applyFont="1" applyBorder="1" applyAlignment="1">
      <alignment wrapText="1"/>
    </xf>
    <xf numFmtId="164" fontId="9" fillId="0" borderId="38" xfId="0" applyNumberFormat="1" applyFont="1" applyBorder="1" applyAlignment="1"/>
    <xf numFmtId="0" fontId="9" fillId="0" borderId="38" xfId="0" applyFont="1" applyBorder="1" applyAlignment="1"/>
    <xf numFmtId="0" fontId="7" fillId="0" borderId="41" xfId="0" applyFont="1" applyBorder="1" applyAlignment="1">
      <alignment horizontal="center" vertical="center"/>
    </xf>
    <xf numFmtId="0" fontId="9" fillId="0" borderId="42" xfId="0" applyFont="1" applyBorder="1" applyAlignment="1"/>
    <xf numFmtId="164" fontId="9" fillId="0" borderId="42" xfId="0" applyNumberFormat="1" applyFont="1" applyBorder="1" applyAlignment="1"/>
    <xf numFmtId="0" fontId="9" fillId="0" borderId="42" xfId="0" applyFont="1" applyBorder="1" applyAlignment="1">
      <alignment wrapText="1"/>
    </xf>
    <xf numFmtId="0" fontId="7" fillId="0" borderId="43" xfId="0" applyFont="1" applyBorder="1" applyAlignment="1">
      <alignment horizontal="center" vertical="center"/>
    </xf>
    <xf numFmtId="0" fontId="7" fillId="0" borderId="30" xfId="0" applyFont="1" applyBorder="1" applyAlignment="1">
      <alignment horizontal="center" vertical="center"/>
    </xf>
    <xf numFmtId="0" fontId="7" fillId="0" borderId="45" xfId="0" applyFont="1" applyBorder="1"/>
    <xf numFmtId="164" fontId="7" fillId="0" borderId="45" xfId="0" applyNumberFormat="1" applyFont="1" applyBorder="1"/>
    <xf numFmtId="0" fontId="7" fillId="0" borderId="38" xfId="0" applyFont="1" applyBorder="1"/>
    <xf numFmtId="164" fontId="7" fillId="0" borderId="38" xfId="0" applyNumberFormat="1" applyFont="1" applyBorder="1"/>
    <xf numFmtId="0" fontId="7" fillId="0" borderId="42" xfId="0" applyFont="1" applyBorder="1"/>
    <xf numFmtId="164" fontId="7" fillId="0" borderId="42" xfId="0" applyNumberFormat="1" applyFont="1" applyBorder="1"/>
    <xf numFmtId="0" fontId="7" fillId="0" borderId="48" xfId="0" applyFont="1" applyBorder="1"/>
    <xf numFmtId="164" fontId="7" fillId="0" borderId="48" xfId="0" applyNumberFormat="1" applyFont="1" applyBorder="1"/>
    <xf numFmtId="0" fontId="7" fillId="0" borderId="0" xfId="0" applyFont="1" applyAlignment="1"/>
    <xf numFmtId="0" fontId="10" fillId="5" borderId="36" xfId="0" applyFont="1" applyFill="1" applyBorder="1" applyAlignment="1"/>
    <xf numFmtId="0" fontId="9" fillId="0" borderId="39" xfId="0" applyFont="1" applyBorder="1" applyAlignment="1"/>
    <xf numFmtId="0" fontId="7" fillId="0" borderId="46" xfId="0" applyFont="1" applyBorder="1" applyAlignment="1"/>
    <xf numFmtId="0" fontId="7" fillId="0" borderId="39" xfId="0" applyFont="1" applyBorder="1" applyAlignment="1"/>
    <xf numFmtId="0" fontId="7" fillId="0" borderId="47" xfId="0" applyFont="1" applyBorder="1" applyAlignment="1"/>
    <xf numFmtId="0" fontId="7" fillId="0" borderId="49" xfId="0" applyFont="1" applyBorder="1" applyAlignment="1"/>
    <xf numFmtId="0" fontId="0" fillId="0" borderId="8" xfId="0" applyBorder="1"/>
    <xf numFmtId="0" fontId="0" fillId="0" borderId="13" xfId="0" applyFont="1" applyBorder="1"/>
    <xf numFmtId="164" fontId="0" fillId="0" borderId="13" xfId="0" applyNumberFormat="1" applyFont="1" applyFill="1" applyBorder="1" applyAlignment="1">
      <alignment horizontal="right" vertical="top"/>
    </xf>
    <xf numFmtId="165" fontId="0" fillId="0" borderId="13" xfId="0" applyNumberFormat="1" applyFont="1" applyFill="1" applyBorder="1" applyAlignment="1">
      <alignment horizontal="right" vertical="top"/>
    </xf>
    <xf numFmtId="165" fontId="0" fillId="0" borderId="13" xfId="0" applyNumberFormat="1" applyFont="1" applyFill="1" applyBorder="1" applyAlignment="1">
      <alignment horizontal="left" vertical="top"/>
    </xf>
    <xf numFmtId="0" fontId="11" fillId="0" borderId="13" xfId="0" applyFont="1" applyBorder="1"/>
    <xf numFmtId="0" fontId="0" fillId="0" borderId="13" xfId="0" applyBorder="1" applyAlignment="1">
      <alignment horizontal="center" vertical="center"/>
    </xf>
    <xf numFmtId="0" fontId="0" fillId="0" borderId="13" xfId="0" applyBorder="1" applyAlignment="1">
      <alignment horizontal="left" vertical="top" wrapText="1"/>
    </xf>
    <xf numFmtId="0" fontId="12" fillId="6" borderId="14" xfId="0" applyFont="1" applyFill="1" applyBorder="1"/>
    <xf numFmtId="0" fontId="12" fillId="6" borderId="14" xfId="0" applyFont="1" applyFill="1" applyBorder="1" applyAlignment="1">
      <alignment wrapText="1"/>
    </xf>
    <xf numFmtId="164" fontId="0" fillId="0" borderId="8" xfId="0" applyNumberFormat="1" applyBorder="1"/>
    <xf numFmtId="164" fontId="0" fillId="0" borderId="54" xfId="0" applyNumberFormat="1" applyBorder="1"/>
    <xf numFmtId="0" fontId="0" fillId="0" borderId="55" xfId="0" applyBorder="1"/>
    <xf numFmtId="0" fontId="0" fillId="0" borderId="55" xfId="0" applyBorder="1" applyAlignment="1">
      <alignment wrapText="1"/>
    </xf>
    <xf numFmtId="164" fontId="0" fillId="0" borderId="56" xfId="0" applyNumberFormat="1" applyBorder="1"/>
    <xf numFmtId="0" fontId="0" fillId="0" borderId="56" xfId="0" applyBorder="1"/>
    <xf numFmtId="0" fontId="2" fillId="0" borderId="13" xfId="0" applyFont="1" applyBorder="1" applyAlignment="1">
      <alignment wrapText="1"/>
    </xf>
    <xf numFmtId="0" fontId="0" fillId="7" borderId="13" xfId="0" applyFont="1" applyFill="1" applyBorder="1" applyAlignment="1">
      <alignment vertical="top" wrapText="1"/>
    </xf>
    <xf numFmtId="0" fontId="0" fillId="0" borderId="57" xfId="0" applyBorder="1"/>
    <xf numFmtId="0" fontId="0" fillId="0" borderId="58" xfId="0" applyBorder="1" applyAlignment="1">
      <alignment horizontal="left"/>
    </xf>
    <xf numFmtId="0" fontId="0" fillId="0" borderId="59" xfId="0" applyBorder="1" applyAlignment="1">
      <alignment horizontal="left"/>
    </xf>
    <xf numFmtId="0" fontId="13" fillId="0" borderId="58" xfId="1" applyFont="1" applyBorder="1" applyAlignment="1" applyProtection="1">
      <alignment horizontal="left"/>
    </xf>
    <xf numFmtId="3" fontId="0" fillId="0" borderId="58" xfId="0" applyNumberFormat="1" applyBorder="1" applyAlignment="1">
      <alignment horizontal="left"/>
    </xf>
    <xf numFmtId="0" fontId="0" fillId="0" borderId="25" xfId="0" applyBorder="1" applyAlignment="1">
      <alignment horizontal="left"/>
    </xf>
    <xf numFmtId="0" fontId="2" fillId="2" borderId="8" xfId="0" applyFont="1" applyFill="1" applyBorder="1" applyAlignment="1">
      <alignment wrapText="1"/>
    </xf>
    <xf numFmtId="0" fontId="2" fillId="2" borderId="60" xfId="0" applyFont="1" applyFill="1" applyBorder="1"/>
    <xf numFmtId="0" fontId="0" fillId="6" borderId="2" xfId="0" applyFill="1" applyBorder="1" applyAlignment="1">
      <alignment wrapText="1"/>
    </xf>
    <xf numFmtId="164" fontId="0" fillId="6" borderId="2" xfId="0" applyNumberFormat="1" applyFill="1" applyBorder="1" applyAlignment="1">
      <alignment horizontal="center"/>
    </xf>
    <xf numFmtId="164" fontId="0" fillId="6" borderId="2" xfId="0" applyNumberFormat="1" applyFill="1" applyBorder="1"/>
    <xf numFmtId="0" fontId="0" fillId="6" borderId="2" xfId="0" applyFill="1" applyBorder="1"/>
    <xf numFmtId="0" fontId="0" fillId="6" borderId="61" xfId="0" applyFill="1" applyBorder="1" applyAlignment="1">
      <alignment wrapText="1"/>
    </xf>
    <xf numFmtId="0" fontId="0" fillId="6" borderId="12" xfId="0" applyFill="1" applyBorder="1" applyAlignment="1">
      <alignment horizontal="center" vertical="center"/>
    </xf>
    <xf numFmtId="0" fontId="12" fillId="6" borderId="15" xfId="0" applyFont="1" applyFill="1" applyBorder="1"/>
    <xf numFmtId="164" fontId="12" fillId="6" borderId="13" xfId="0" applyNumberFormat="1" applyFont="1" applyFill="1" applyBorder="1" applyAlignment="1">
      <alignment horizontal="center"/>
    </xf>
    <xf numFmtId="164" fontId="12" fillId="6" borderId="15" xfId="0" applyNumberFormat="1" applyFont="1" applyFill="1" applyBorder="1"/>
    <xf numFmtId="0" fontId="0" fillId="6" borderId="13" xfId="0" applyFill="1" applyBorder="1"/>
    <xf numFmtId="0" fontId="0" fillId="6" borderId="62" xfId="0" applyFill="1" applyBorder="1" applyAlignment="1">
      <alignment wrapText="1"/>
    </xf>
    <xf numFmtId="0" fontId="0" fillId="8" borderId="13" xfId="0" applyFill="1" applyBorder="1"/>
    <xf numFmtId="0" fontId="0" fillId="6" borderId="13" xfId="0" applyFill="1" applyBorder="1" applyAlignment="1">
      <alignment wrapText="1"/>
    </xf>
    <xf numFmtId="164" fontId="0" fillId="6" borderId="23" xfId="0" applyNumberFormat="1" applyFill="1" applyBorder="1" applyAlignment="1">
      <alignment horizontal="center"/>
    </xf>
    <xf numFmtId="164" fontId="0" fillId="6" borderId="13" xfId="0" applyNumberFormat="1" applyFill="1" applyBorder="1"/>
    <xf numFmtId="0" fontId="0" fillId="6" borderId="54" xfId="0" applyFill="1" applyBorder="1" applyAlignment="1">
      <alignment wrapText="1"/>
    </xf>
    <xf numFmtId="0" fontId="0" fillId="9" borderId="15" xfId="0" applyFill="1" applyBorder="1"/>
    <xf numFmtId="164" fontId="0" fillId="9" borderId="15" xfId="0" applyNumberFormat="1" applyFill="1" applyBorder="1" applyAlignment="1">
      <alignment horizontal="center"/>
    </xf>
    <xf numFmtId="164" fontId="0" fillId="9" borderId="15" xfId="0" applyNumberFormat="1" applyFill="1" applyBorder="1"/>
    <xf numFmtId="0" fontId="0" fillId="6" borderId="15" xfId="0" applyFill="1" applyBorder="1"/>
    <xf numFmtId="164" fontId="0" fillId="6" borderId="15" xfId="0" applyNumberFormat="1" applyFill="1" applyBorder="1" applyAlignment="1">
      <alignment horizontal="center"/>
    </xf>
    <xf numFmtId="164" fontId="0" fillId="6" borderId="15" xfId="0" applyNumberFormat="1" applyFill="1" applyBorder="1"/>
    <xf numFmtId="0" fontId="0" fillId="6" borderId="17" xfId="0" applyFill="1" applyBorder="1" applyAlignment="1">
      <alignment horizontal="center" vertical="center"/>
    </xf>
    <xf numFmtId="0" fontId="14" fillId="6" borderId="15" xfId="0" applyFont="1" applyFill="1" applyBorder="1"/>
    <xf numFmtId="164" fontId="14" fillId="6" borderId="15" xfId="0" applyNumberFormat="1" applyFont="1" applyFill="1" applyBorder="1" applyAlignment="1">
      <alignment horizontal="center"/>
    </xf>
    <xf numFmtId="164" fontId="14" fillId="6" borderId="15" xfId="0" applyNumberFormat="1" applyFont="1" applyFill="1" applyBorder="1"/>
    <xf numFmtId="0" fontId="0" fillId="6" borderId="4" xfId="0" applyFill="1" applyBorder="1" applyAlignment="1">
      <alignment horizontal="center" vertical="center"/>
    </xf>
    <xf numFmtId="0" fontId="0" fillId="6" borderId="5" xfId="0" applyFill="1" applyBorder="1"/>
    <xf numFmtId="164" fontId="0" fillId="6" borderId="5" xfId="0" applyNumberFormat="1" applyFill="1" applyBorder="1" applyAlignment="1">
      <alignment horizontal="center"/>
    </xf>
    <xf numFmtId="164" fontId="0" fillId="6" borderId="5" xfId="0" applyNumberFormat="1" applyFill="1" applyBorder="1"/>
    <xf numFmtId="0" fontId="0" fillId="6" borderId="63" xfId="0" applyFill="1" applyBorder="1" applyAlignment="1">
      <alignment wrapText="1"/>
    </xf>
    <xf numFmtId="0" fontId="0" fillId="6" borderId="1" xfId="0" applyFill="1" applyBorder="1" applyAlignment="1">
      <alignment horizontal="center" vertical="center"/>
    </xf>
    <xf numFmtId="164" fontId="0" fillId="6" borderId="13" xfId="0" applyNumberFormat="1" applyFill="1" applyBorder="1" applyAlignment="1">
      <alignment horizontal="center"/>
    </xf>
    <xf numFmtId="0" fontId="0" fillId="9" borderId="13" xfId="0" applyFill="1" applyBorder="1"/>
    <xf numFmtId="164" fontId="0" fillId="9" borderId="13" xfId="0" applyNumberFormat="1" applyFill="1" applyBorder="1" applyAlignment="1">
      <alignment horizontal="center"/>
    </xf>
    <xf numFmtId="164" fontId="0" fillId="9" borderId="13" xfId="0" applyNumberFormat="1" applyFill="1" applyBorder="1"/>
    <xf numFmtId="0" fontId="0" fillId="6" borderId="64" xfId="0" applyFill="1" applyBorder="1" applyAlignment="1">
      <alignment wrapText="1"/>
    </xf>
    <xf numFmtId="164" fontId="12" fillId="9" borderId="13" xfId="0" applyNumberFormat="1" applyFont="1" applyFill="1" applyBorder="1" applyAlignment="1">
      <alignment horizontal="center"/>
    </xf>
    <xf numFmtId="0" fontId="0" fillId="0" borderId="54" xfId="0" applyBorder="1" applyAlignment="1">
      <alignment wrapText="1"/>
    </xf>
    <xf numFmtId="0" fontId="0" fillId="0" borderId="62" xfId="0" applyBorder="1" applyAlignment="1">
      <alignment wrapText="1"/>
    </xf>
    <xf numFmtId="164" fontId="0" fillId="0" borderId="2" xfId="0" applyNumberFormat="1" applyBorder="1" applyAlignment="1">
      <alignment horizontal="center"/>
    </xf>
    <xf numFmtId="0" fontId="0" fillId="0" borderId="61" xfId="0" applyBorder="1"/>
    <xf numFmtId="0" fontId="0" fillId="0" borderId="54" xfId="0" applyBorder="1"/>
    <xf numFmtId="0" fontId="0" fillId="0" borderId="63" xfId="0" applyBorder="1"/>
    <xf numFmtId="0" fontId="16" fillId="0" borderId="0" xfId="0" applyFont="1" applyAlignment="1">
      <alignment wrapText="1"/>
    </xf>
    <xf numFmtId="0" fontId="0" fillId="0" borderId="3" xfId="0" applyNumberFormat="1" applyBorder="1" applyAlignment="1">
      <alignment wrapText="1"/>
    </xf>
    <xf numFmtId="0" fontId="0" fillId="0" borderId="0" xfId="0" applyFill="1" applyBorder="1"/>
    <xf numFmtId="0" fontId="0" fillId="0" borderId="5" xfId="0" applyBorder="1" applyAlignment="1">
      <alignment wrapText="1"/>
    </xf>
    <xf numFmtId="164" fontId="0" fillId="3" borderId="13" xfId="0" applyNumberFormat="1" applyFill="1" applyBorder="1"/>
    <xf numFmtId="165" fontId="0" fillId="0" borderId="24" xfId="0" applyNumberFormat="1" applyFont="1" applyFill="1" applyBorder="1" applyAlignment="1">
      <alignment horizontal="left" vertical="top"/>
    </xf>
    <xf numFmtId="0" fontId="0" fillId="2" borderId="24" xfId="0" applyFill="1" applyBorder="1" applyAlignment="1">
      <alignment vertical="center" wrapText="1"/>
    </xf>
    <xf numFmtId="0" fontId="0" fillId="2" borderId="23" xfId="0" applyFill="1" applyBorder="1" applyAlignment="1">
      <alignment vertical="center" wrapText="1"/>
    </xf>
    <xf numFmtId="0" fontId="0" fillId="2" borderId="0" xfId="0" applyFill="1" applyBorder="1" applyAlignment="1">
      <alignment vertical="center" wrapText="1"/>
    </xf>
    <xf numFmtId="164" fontId="0" fillId="0" borderId="23" xfId="0" applyNumberFormat="1" applyBorder="1"/>
    <xf numFmtId="0" fontId="0" fillId="0" borderId="23" xfId="0" applyBorder="1" applyAlignment="1"/>
    <xf numFmtId="0" fontId="0" fillId="0" borderId="13" xfId="0" applyFill="1" applyBorder="1"/>
    <xf numFmtId="164" fontId="0" fillId="6" borderId="23" xfId="0" applyNumberFormat="1" applyFill="1" applyBorder="1"/>
    <xf numFmtId="0" fontId="0" fillId="0" borderId="23" xfId="0" applyFill="1" applyBorder="1"/>
    <xf numFmtId="164" fontId="0" fillId="9" borderId="5" xfId="0" applyNumberFormat="1" applyFill="1" applyBorder="1"/>
    <xf numFmtId="0" fontId="0" fillId="0" borderId="5" xfId="0" applyFill="1" applyBorder="1"/>
    <xf numFmtId="165" fontId="0" fillId="0" borderId="5" xfId="0" applyNumberFormat="1" applyFont="1" applyFill="1" applyBorder="1" applyAlignment="1">
      <alignment horizontal="left" vertical="top"/>
    </xf>
    <xf numFmtId="164" fontId="0" fillId="0" borderId="56" xfId="0" applyNumberFormat="1" applyFill="1" applyBorder="1" applyAlignment="1"/>
    <xf numFmtId="164" fontId="0" fillId="0" borderId="24" xfId="0" applyNumberFormat="1" applyFill="1" applyBorder="1" applyAlignment="1"/>
    <xf numFmtId="164" fontId="2" fillId="2" borderId="8" xfId="0" applyNumberFormat="1" applyFont="1" applyFill="1" applyBorder="1" applyAlignment="1">
      <alignment horizontal="center" wrapText="1"/>
    </xf>
    <xf numFmtId="0" fontId="2" fillId="2" borderId="8" xfId="0" applyFont="1" applyFill="1" applyBorder="1" applyAlignment="1">
      <alignment horizontal="center" wrapText="1"/>
    </xf>
    <xf numFmtId="164" fontId="0" fillId="9" borderId="5" xfId="0" applyNumberFormat="1" applyFill="1" applyBorder="1" applyAlignment="1">
      <alignment horizontal="center"/>
    </xf>
    <xf numFmtId="164" fontId="0" fillId="0" borderId="23" xfId="0" applyNumberFormat="1" applyBorder="1" applyAlignment="1">
      <alignment horizontal="center" wrapText="1"/>
    </xf>
    <xf numFmtId="0" fontId="0" fillId="0" borderId="13" xfId="0" applyBorder="1" applyAlignment="1">
      <alignment horizontal="center" wrapText="1"/>
    </xf>
    <xf numFmtId="0" fontId="0" fillId="0" borderId="13" xfId="0" applyBorder="1" applyAlignment="1">
      <alignment horizontal="center"/>
    </xf>
    <xf numFmtId="0" fontId="0" fillId="0" borderId="5" xfId="0" applyBorder="1" applyAlignment="1">
      <alignment horizontal="center"/>
    </xf>
    <xf numFmtId="0" fontId="0" fillId="0" borderId="23" xfId="0" applyBorder="1" applyAlignment="1">
      <alignment horizontal="center"/>
    </xf>
    <xf numFmtId="0" fontId="2" fillId="0" borderId="24" xfId="0" applyFont="1" applyFill="1" applyBorder="1"/>
    <xf numFmtId="164" fontId="17" fillId="0" borderId="0" xfId="0" applyNumberFormat="1" applyFont="1" applyAlignment="1">
      <alignment horizontal="center"/>
    </xf>
    <xf numFmtId="0" fontId="3" fillId="0" borderId="24" xfId="0" applyFont="1" applyFill="1" applyBorder="1" applyAlignment="1">
      <alignment wrapText="1"/>
    </xf>
    <xf numFmtId="0" fontId="1" fillId="0" borderId="0" xfId="0" applyFont="1"/>
    <xf numFmtId="0" fontId="0" fillId="2" borderId="15" xfId="0" applyFill="1" applyBorder="1" applyAlignment="1">
      <alignment horizontal="center" vertical="center" wrapText="1"/>
    </xf>
    <xf numFmtId="0" fontId="0" fillId="0" borderId="24" xfId="0" applyBorder="1"/>
    <xf numFmtId="0" fontId="0" fillId="2" borderId="20" xfId="0" applyFill="1" applyBorder="1" applyAlignment="1">
      <alignment horizontal="center" vertical="center" wrapText="1"/>
    </xf>
    <xf numFmtId="0" fontId="0" fillId="2" borderId="0" xfId="0" applyFill="1" applyBorder="1" applyAlignment="1">
      <alignment horizontal="center" vertical="center" wrapText="1"/>
    </xf>
    <xf numFmtId="0" fontId="0" fillId="2" borderId="22" xfId="0" applyFill="1" applyBorder="1" applyAlignment="1">
      <alignment horizontal="center" vertical="center" wrapText="1"/>
    </xf>
    <xf numFmtId="0" fontId="7" fillId="5" borderId="37" xfId="0" applyFont="1" applyFill="1" applyBorder="1" applyAlignment="1">
      <alignment horizontal="center" vertical="center" wrapText="1"/>
    </xf>
    <xf numFmtId="0" fontId="8" fillId="0" borderId="40" xfId="0" applyFont="1" applyBorder="1"/>
    <xf numFmtId="0" fontId="8" fillId="0" borderId="44" xfId="0" applyFont="1" applyBorder="1"/>
    <xf numFmtId="0" fontId="7" fillId="0" borderId="37" xfId="0" applyFont="1" applyBorder="1" applyAlignment="1">
      <alignment horizontal="left" vertical="center"/>
    </xf>
    <xf numFmtId="0" fontId="8" fillId="0" borderId="50" xfId="0" applyFont="1" applyBorder="1"/>
    <xf numFmtId="0" fontId="8" fillId="0" borderId="51" xfId="0" applyFont="1" applyBorder="1"/>
    <xf numFmtId="0" fontId="8" fillId="0" borderId="52" xfId="0" applyFont="1" applyBorder="1"/>
    <xf numFmtId="0" fontId="8" fillId="0" borderId="53" xfId="0" applyFont="1" applyBorder="1"/>
    <xf numFmtId="0" fontId="7" fillId="5" borderId="27" xfId="0" applyFont="1" applyFill="1" applyBorder="1" applyAlignment="1">
      <alignment horizontal="left"/>
    </xf>
    <xf numFmtId="0" fontId="8" fillId="0" borderId="28" xfId="0" applyFont="1" applyBorder="1"/>
    <xf numFmtId="0" fontId="8" fillId="0" borderId="29" xfId="0" applyFont="1" applyBorder="1"/>
    <xf numFmtId="0" fontId="7" fillId="0" borderId="31" xfId="0" applyFont="1" applyBorder="1" applyAlignment="1">
      <alignment horizontal="left"/>
    </xf>
    <xf numFmtId="0" fontId="8" fillId="0" borderId="32" xfId="0" applyFont="1" applyBorder="1"/>
    <xf numFmtId="0" fontId="8" fillId="0" borderId="33" xfId="0" applyFont="1" applyBorder="1"/>
    <xf numFmtId="0" fontId="0" fillId="2" borderId="10"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19" xfId="0" applyFill="1" applyBorder="1" applyAlignment="1">
      <alignment horizontal="center" vertical="center" wrapText="1"/>
    </xf>
    <xf numFmtId="0" fontId="0" fillId="0" borderId="10" xfId="0" applyBorder="1" applyAlignment="1">
      <alignment horizontal="left" vertical="center"/>
    </xf>
    <xf numFmtId="0" fontId="0" fillId="0" borderId="20" xfId="0" applyBorder="1" applyAlignment="1">
      <alignment horizontal="left" vertical="center"/>
    </xf>
    <xf numFmtId="0" fontId="0" fillId="0" borderId="21" xfId="0" applyBorder="1" applyAlignment="1">
      <alignment horizontal="left" vertical="center"/>
    </xf>
    <xf numFmtId="0" fontId="0" fillId="0" borderId="19" xfId="0" applyBorder="1" applyAlignment="1">
      <alignment horizontal="left" vertical="center"/>
    </xf>
    <xf numFmtId="0" fontId="0" fillId="0" borderId="22" xfId="0" applyBorder="1" applyAlignment="1">
      <alignment horizontal="left" vertical="center"/>
    </xf>
    <xf numFmtId="0" fontId="0" fillId="0" borderId="18" xfId="0" applyBorder="1" applyAlignment="1">
      <alignment horizontal="left" vertical="center"/>
    </xf>
    <xf numFmtId="0" fontId="0" fillId="2" borderId="2" xfId="0" applyFill="1" applyBorder="1" applyAlignment="1">
      <alignment horizontal="left"/>
    </xf>
    <xf numFmtId="0" fontId="0" fillId="2" borderId="3" xfId="0" applyFill="1"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4" fillId="0" borderId="5" xfId="1" applyBorder="1" applyAlignment="1" applyProtection="1">
      <alignment horizontal="left"/>
    </xf>
    <xf numFmtId="0" fontId="5" fillId="0" borderId="5" xfId="1" applyFont="1" applyBorder="1" applyAlignment="1" applyProtection="1">
      <alignment horizontal="left"/>
    </xf>
    <xf numFmtId="0" fontId="0" fillId="6" borderId="10" xfId="0" applyFill="1" applyBorder="1" applyAlignment="1">
      <alignment horizontal="left" vertical="center"/>
    </xf>
    <xf numFmtId="0" fontId="0" fillId="6" borderId="20" xfId="0" applyFill="1" applyBorder="1" applyAlignment="1">
      <alignment horizontal="left" vertical="center"/>
    </xf>
    <xf numFmtId="0" fontId="0" fillId="6" borderId="21" xfId="0" applyFill="1" applyBorder="1" applyAlignment="1">
      <alignment horizontal="left" vertical="center"/>
    </xf>
    <xf numFmtId="0" fontId="0" fillId="6" borderId="19" xfId="0" applyFill="1" applyBorder="1" applyAlignment="1">
      <alignment horizontal="left" vertical="center"/>
    </xf>
    <xf numFmtId="0" fontId="0" fillId="6" borderId="22" xfId="0" applyFill="1" applyBorder="1" applyAlignment="1">
      <alignment horizontal="left" vertical="center"/>
    </xf>
    <xf numFmtId="0" fontId="0" fillId="6" borderId="18" xfId="0" applyFill="1" applyBorder="1" applyAlignment="1">
      <alignment horizontal="left" vertical="center"/>
    </xf>
    <xf numFmtId="0" fontId="0" fillId="6" borderId="5" xfId="0" applyFill="1" applyBorder="1" applyAlignment="1">
      <alignment horizontal="left"/>
    </xf>
    <xf numFmtId="0" fontId="15" fillId="0" borderId="10" xfId="0" applyFont="1" applyBorder="1" applyAlignment="1">
      <alignment horizontal="left" vertical="center"/>
    </xf>
    <xf numFmtId="0" fontId="13" fillId="0" borderId="5" xfId="1" applyFont="1" applyBorder="1" applyAlignment="1" applyProtection="1">
      <alignment horizontal="left"/>
    </xf>
    <xf numFmtId="3" fontId="0" fillId="0" borderId="5" xfId="0" applyNumberFormat="1" applyBorder="1" applyAlignment="1">
      <alignment horizontal="left"/>
    </xf>
  </cellXfs>
  <cellStyles count="2">
    <cellStyle name="Hypertextový odkaz" xfId="1" builtinId="8"/>
    <cellStyle name="normální"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hyperlink" Target="mailto:ludek.slavik@fnol.cz"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milan.raska@fnol.cz"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mailto:jitka.proskova@fnol.cz"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mailto:Gabriela.Korinkova@fnol.cz" TargetMode="External"/><Relationship Id="rId1" Type="http://schemas.openxmlformats.org/officeDocument/2006/relationships/hyperlink" Target="mailto:Daniela.Skanderova@fnol.cz"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mailto:dana.galuszkova@fnol.cz" TargetMode="External"/></Relationships>
</file>

<file path=xl/worksheets/sheet1.xml><?xml version="1.0" encoding="utf-8"?>
<worksheet xmlns="http://schemas.openxmlformats.org/spreadsheetml/2006/main" xmlns:r="http://schemas.openxmlformats.org/officeDocument/2006/relationships">
  <dimension ref="A1:F42"/>
  <sheetViews>
    <sheetView workbookViewId="0">
      <selection activeCell="E47" sqref="E47"/>
    </sheetView>
  </sheetViews>
  <sheetFormatPr defaultRowHeight="15"/>
  <cols>
    <col min="1" max="1" width="30.140625" customWidth="1"/>
    <col min="2" max="2" width="28.42578125" style="27" customWidth="1"/>
    <col min="4" max="4" width="21" style="44" customWidth="1"/>
    <col min="5" max="5" width="15.5703125" style="43" customWidth="1"/>
    <col min="6" max="6" width="8.42578125" customWidth="1"/>
  </cols>
  <sheetData>
    <row r="1" spans="1:6" s="27" customFormat="1" ht="30">
      <c r="A1" s="24"/>
      <c r="B1" s="25" t="s">
        <v>30</v>
      </c>
      <c r="C1" s="25" t="s">
        <v>31</v>
      </c>
      <c r="D1" s="26" t="s">
        <v>32</v>
      </c>
      <c r="E1" s="25" t="s">
        <v>33</v>
      </c>
      <c r="F1" s="25" t="s">
        <v>34</v>
      </c>
    </row>
    <row r="2" spans="1:6" ht="15.75" customHeight="1">
      <c r="A2" s="212" t="s">
        <v>12</v>
      </c>
      <c r="B2" s="31" t="s">
        <v>36</v>
      </c>
      <c r="C2" s="11" t="s">
        <v>37</v>
      </c>
      <c r="D2" s="28">
        <v>250000</v>
      </c>
      <c r="E2" s="29" t="s">
        <v>38</v>
      </c>
      <c r="F2" s="11" t="s">
        <v>14</v>
      </c>
    </row>
    <row r="3" spans="1:6" ht="15.75">
      <c r="A3" s="213"/>
      <c r="B3" s="31" t="s">
        <v>36</v>
      </c>
      <c r="C3" s="11" t="s">
        <v>37</v>
      </c>
      <c r="D3" s="28">
        <v>250000</v>
      </c>
      <c r="E3" s="29" t="s">
        <v>38</v>
      </c>
      <c r="F3" s="11" t="s">
        <v>14</v>
      </c>
    </row>
    <row r="4" spans="1:6" ht="15.75">
      <c r="A4" s="213"/>
      <c r="B4" s="31" t="s">
        <v>16</v>
      </c>
      <c r="C4" s="11" t="s">
        <v>37</v>
      </c>
      <c r="D4" s="28">
        <v>1200000</v>
      </c>
      <c r="E4" s="29" t="s">
        <v>38</v>
      </c>
      <c r="F4" s="11" t="s">
        <v>14</v>
      </c>
    </row>
    <row r="5" spans="1:6" ht="15.75">
      <c r="A5" s="213"/>
      <c r="B5" s="31" t="s">
        <v>39</v>
      </c>
      <c r="C5" s="11" t="s">
        <v>37</v>
      </c>
      <c r="D5" s="28">
        <v>900000</v>
      </c>
      <c r="E5" s="29" t="s">
        <v>38</v>
      </c>
      <c r="F5" s="11" t="s">
        <v>14</v>
      </c>
    </row>
    <row r="6" spans="1:6" ht="15.75">
      <c r="A6" s="213"/>
      <c r="B6" s="31" t="s">
        <v>20</v>
      </c>
      <c r="C6" s="15" t="s">
        <v>37</v>
      </c>
      <c r="D6" s="28">
        <v>250000</v>
      </c>
      <c r="E6" s="49" t="s">
        <v>38</v>
      </c>
      <c r="F6" s="15" t="s">
        <v>14</v>
      </c>
    </row>
    <row r="7" spans="1:6" ht="16.5" thickBot="1">
      <c r="A7" s="213"/>
      <c r="B7" s="32" t="s">
        <v>84</v>
      </c>
      <c r="C7" s="20" t="s">
        <v>37</v>
      </c>
      <c r="D7" s="33">
        <v>1000000</v>
      </c>
      <c r="E7" s="34" t="s">
        <v>38</v>
      </c>
      <c r="F7" s="20" t="s">
        <v>14</v>
      </c>
    </row>
    <row r="8" spans="1:6" ht="15.75">
      <c r="A8" s="213"/>
      <c r="B8" s="45"/>
      <c r="C8" s="46"/>
      <c r="D8" s="47"/>
      <c r="E8" s="47"/>
      <c r="F8" s="46"/>
    </row>
    <row r="9" spans="1:6" ht="15.75">
      <c r="A9" s="213"/>
      <c r="B9" s="35" t="s">
        <v>88</v>
      </c>
      <c r="C9" s="36" t="s">
        <v>41</v>
      </c>
      <c r="D9" s="37">
        <v>2000000</v>
      </c>
      <c r="E9" s="38" t="s">
        <v>42</v>
      </c>
      <c r="F9" s="36" t="s">
        <v>14</v>
      </c>
    </row>
    <row r="10" spans="1:6" ht="15.75">
      <c r="A10" s="213"/>
      <c r="B10" s="31" t="s">
        <v>16</v>
      </c>
      <c r="C10" s="36" t="s">
        <v>41</v>
      </c>
      <c r="D10" s="28">
        <v>2000000</v>
      </c>
      <c r="E10" s="38" t="s">
        <v>42</v>
      </c>
      <c r="F10" s="11" t="s">
        <v>14</v>
      </c>
    </row>
    <row r="11" spans="1:6" ht="15.75">
      <c r="A11" s="213"/>
      <c r="B11" s="31" t="s">
        <v>45</v>
      </c>
      <c r="C11" s="36" t="s">
        <v>41</v>
      </c>
      <c r="D11" s="28">
        <v>4000000</v>
      </c>
      <c r="E11" s="38" t="s">
        <v>42</v>
      </c>
      <c r="F11" s="11" t="s">
        <v>14</v>
      </c>
    </row>
    <row r="12" spans="1:6" ht="31.5">
      <c r="A12" s="213"/>
      <c r="B12" s="31" t="s">
        <v>47</v>
      </c>
      <c r="C12" s="36" t="s">
        <v>41</v>
      </c>
      <c r="D12" s="28"/>
      <c r="E12" s="38" t="s">
        <v>42</v>
      </c>
      <c r="F12" s="11" t="s">
        <v>14</v>
      </c>
    </row>
    <row r="13" spans="1:6" ht="15.75">
      <c r="A13" s="213"/>
      <c r="B13" s="31" t="s">
        <v>49</v>
      </c>
      <c r="C13" s="36" t="s">
        <v>41</v>
      </c>
      <c r="D13" s="28">
        <v>300000</v>
      </c>
      <c r="E13" s="38" t="s">
        <v>42</v>
      </c>
      <c r="F13" s="11" t="s">
        <v>14</v>
      </c>
    </row>
    <row r="14" spans="1:6" ht="15.75">
      <c r="A14" s="213"/>
      <c r="B14" s="31" t="s">
        <v>51</v>
      </c>
      <c r="C14" s="36" t="s">
        <v>41</v>
      </c>
      <c r="D14" s="28">
        <v>1000000</v>
      </c>
      <c r="E14" s="38" t="s">
        <v>42</v>
      </c>
      <c r="F14" s="11" t="s">
        <v>14</v>
      </c>
    </row>
    <row r="15" spans="1:6" ht="15.75">
      <c r="A15" s="213"/>
      <c r="B15" s="31" t="s">
        <v>285</v>
      </c>
      <c r="C15" s="36" t="s">
        <v>41</v>
      </c>
      <c r="D15" s="28">
        <v>500000</v>
      </c>
      <c r="E15" s="38" t="s">
        <v>42</v>
      </c>
      <c r="F15" s="11" t="s">
        <v>14</v>
      </c>
    </row>
    <row r="16" spans="1:6" ht="15.75">
      <c r="A16" s="213"/>
      <c r="B16" s="31" t="s">
        <v>97</v>
      </c>
      <c r="C16" s="36" t="s">
        <v>41</v>
      </c>
      <c r="D16" s="28">
        <v>1000000</v>
      </c>
      <c r="E16" s="38" t="s">
        <v>42</v>
      </c>
      <c r="F16" s="11" t="s">
        <v>284</v>
      </c>
    </row>
    <row r="17" spans="1:6" ht="15.75">
      <c r="A17" s="213"/>
      <c r="B17" s="31" t="s">
        <v>98</v>
      </c>
      <c r="C17" s="36" t="s">
        <v>41</v>
      </c>
      <c r="D17" s="28">
        <v>4500000</v>
      </c>
      <c r="E17" s="38" t="s">
        <v>42</v>
      </c>
      <c r="F17" s="11" t="s">
        <v>14</v>
      </c>
    </row>
    <row r="18" spans="1:6" ht="15.75">
      <c r="A18" s="213"/>
      <c r="B18" s="31" t="s">
        <v>99</v>
      </c>
      <c r="C18" s="36" t="s">
        <v>41</v>
      </c>
      <c r="D18" s="28">
        <v>750000</v>
      </c>
      <c r="E18" s="38" t="s">
        <v>42</v>
      </c>
      <c r="F18" s="11" t="s">
        <v>42</v>
      </c>
    </row>
    <row r="19" spans="1:6" ht="15.75">
      <c r="A19" s="213"/>
      <c r="B19" s="31" t="s">
        <v>100</v>
      </c>
      <c r="C19" s="36" t="s">
        <v>41</v>
      </c>
      <c r="D19" s="28">
        <v>80000</v>
      </c>
      <c r="E19" s="38" t="s">
        <v>42</v>
      </c>
      <c r="F19" s="11" t="s">
        <v>14</v>
      </c>
    </row>
    <row r="20" spans="1:6" ht="15.75">
      <c r="A20" s="213"/>
      <c r="B20" s="31" t="s">
        <v>101</v>
      </c>
      <c r="C20" s="36" t="s">
        <v>41</v>
      </c>
      <c r="D20" s="28">
        <v>87000</v>
      </c>
      <c r="E20" s="38" t="s">
        <v>42</v>
      </c>
      <c r="F20" s="11" t="s">
        <v>14</v>
      </c>
    </row>
    <row r="21" spans="1:6" ht="15.75">
      <c r="A21" s="213"/>
      <c r="B21" s="31" t="s">
        <v>280</v>
      </c>
      <c r="C21" s="11" t="s">
        <v>41</v>
      </c>
      <c r="D21" s="28">
        <v>360000</v>
      </c>
      <c r="E21" s="39" t="s">
        <v>42</v>
      </c>
      <c r="F21" s="11" t="s">
        <v>14</v>
      </c>
    </row>
    <row r="22" spans="1:6" ht="16.5" thickBot="1">
      <c r="A22" s="213"/>
      <c r="B22" s="32" t="s">
        <v>281</v>
      </c>
      <c r="C22" s="126" t="s">
        <v>41</v>
      </c>
      <c r="D22" s="33">
        <v>310000</v>
      </c>
      <c r="E22" s="198" t="s">
        <v>42</v>
      </c>
      <c r="F22" s="20" t="s">
        <v>42</v>
      </c>
    </row>
    <row r="23" spans="1:6" ht="15.75">
      <c r="A23" s="213"/>
      <c r="B23" s="45"/>
      <c r="C23" s="46"/>
      <c r="D23" s="47"/>
      <c r="E23" s="199"/>
      <c r="F23" s="46"/>
    </row>
    <row r="24" spans="1:6" ht="15.75">
      <c r="A24" s="213"/>
      <c r="B24" s="35" t="s">
        <v>53</v>
      </c>
      <c r="C24" s="36" t="s">
        <v>54</v>
      </c>
      <c r="D24" s="37">
        <v>700000</v>
      </c>
      <c r="E24" s="38" t="s">
        <v>42</v>
      </c>
      <c r="F24" s="36" t="s">
        <v>14</v>
      </c>
    </row>
    <row r="25" spans="1:6" ht="32.25" thickBot="1">
      <c r="A25" s="213"/>
      <c r="B25" s="32" t="s">
        <v>56</v>
      </c>
      <c r="C25" s="20" t="s">
        <v>54</v>
      </c>
      <c r="D25" s="33">
        <v>300000</v>
      </c>
      <c r="E25" s="40" t="s">
        <v>42</v>
      </c>
      <c r="F25" s="20" t="s">
        <v>14</v>
      </c>
    </row>
    <row r="26" spans="1:6" ht="15.75">
      <c r="A26" s="213"/>
      <c r="B26" s="45"/>
      <c r="C26" s="46"/>
      <c r="D26" s="47"/>
      <c r="E26" s="199"/>
      <c r="F26" s="46"/>
    </row>
    <row r="27" spans="1:6" ht="15.75">
      <c r="A27" s="213"/>
      <c r="B27" s="35" t="s">
        <v>183</v>
      </c>
      <c r="C27" s="36" t="s">
        <v>58</v>
      </c>
      <c r="D27" s="37">
        <v>2500000</v>
      </c>
      <c r="E27" s="190" t="s">
        <v>42</v>
      </c>
      <c r="F27" s="36" t="s">
        <v>14</v>
      </c>
    </row>
    <row r="28" spans="1:6" ht="31.5">
      <c r="A28" s="213"/>
      <c r="B28" s="31" t="s">
        <v>184</v>
      </c>
      <c r="C28" s="11" t="s">
        <v>58</v>
      </c>
      <c r="D28" s="28">
        <v>250000</v>
      </c>
      <c r="E28" s="14" t="s">
        <v>42</v>
      </c>
      <c r="F28" s="11" t="s">
        <v>14</v>
      </c>
    </row>
    <row r="29" spans="1:6" ht="15.75">
      <c r="A29" s="213"/>
      <c r="B29" s="31" t="s">
        <v>62</v>
      </c>
      <c r="C29" s="11" t="s">
        <v>58</v>
      </c>
      <c r="D29" s="28">
        <v>350000</v>
      </c>
      <c r="E29" s="12" t="s">
        <v>59</v>
      </c>
      <c r="F29" s="11" t="s">
        <v>14</v>
      </c>
    </row>
    <row r="30" spans="1:6" ht="47.25">
      <c r="A30" s="213"/>
      <c r="B30" s="31" t="s">
        <v>64</v>
      </c>
      <c r="C30" s="11" t="s">
        <v>58</v>
      </c>
      <c r="D30" s="28">
        <v>2449000</v>
      </c>
      <c r="E30" s="12" t="s">
        <v>42</v>
      </c>
      <c r="F30" s="11" t="s">
        <v>14</v>
      </c>
    </row>
    <row r="31" spans="1:6" ht="45">
      <c r="A31" s="213"/>
      <c r="B31" s="31" t="s">
        <v>66</v>
      </c>
      <c r="C31" s="11" t="s">
        <v>58</v>
      </c>
      <c r="D31" s="28">
        <v>8000000</v>
      </c>
      <c r="E31" s="51" t="s">
        <v>67</v>
      </c>
      <c r="F31" s="11" t="s">
        <v>42</v>
      </c>
    </row>
    <row r="32" spans="1:6" ht="15.75">
      <c r="A32" s="213"/>
      <c r="B32" s="31" t="s">
        <v>70</v>
      </c>
      <c r="C32" s="11" t="s">
        <v>58</v>
      </c>
      <c r="D32" s="28">
        <v>600000</v>
      </c>
      <c r="E32" s="11" t="s">
        <v>59</v>
      </c>
      <c r="F32" s="11" t="s">
        <v>14</v>
      </c>
    </row>
    <row r="33" spans="1:6" ht="16.5" thickBot="1">
      <c r="A33" s="213"/>
      <c r="B33" s="32" t="s">
        <v>72</v>
      </c>
      <c r="C33" s="20" t="s">
        <v>58</v>
      </c>
      <c r="D33" s="33">
        <v>1000000</v>
      </c>
      <c r="E33" s="197" t="s">
        <v>59</v>
      </c>
      <c r="F33" s="20" t="s">
        <v>14</v>
      </c>
    </row>
    <row r="34" spans="1:6" ht="15.75">
      <c r="A34" s="213"/>
      <c r="B34" s="45"/>
      <c r="C34" s="46"/>
      <c r="D34" s="47"/>
      <c r="E34" s="186"/>
      <c r="F34" s="46"/>
    </row>
    <row r="35" spans="1:6" ht="31.5">
      <c r="A35" s="213"/>
      <c r="B35" s="35" t="s">
        <v>77</v>
      </c>
      <c r="C35" s="36" t="s">
        <v>78</v>
      </c>
      <c r="D35" s="37">
        <v>2000000</v>
      </c>
      <c r="E35" s="193" t="s">
        <v>42</v>
      </c>
      <c r="F35" s="46" t="s">
        <v>14</v>
      </c>
    </row>
    <row r="36" spans="1:6" ht="31.5">
      <c r="A36" s="213"/>
      <c r="B36" s="31" t="s">
        <v>80</v>
      </c>
      <c r="C36" s="11" t="s">
        <v>78</v>
      </c>
      <c r="D36" s="28" t="s">
        <v>236</v>
      </c>
      <c r="E36" s="145"/>
      <c r="F36" s="42" t="s">
        <v>199</v>
      </c>
    </row>
    <row r="37" spans="1:6" ht="15.75">
      <c r="A37" s="213"/>
      <c r="B37" s="31" t="s">
        <v>82</v>
      </c>
      <c r="C37" s="11" t="s">
        <v>78</v>
      </c>
      <c r="D37" s="28" t="s">
        <v>238</v>
      </c>
      <c r="E37" s="172" t="s">
        <v>239</v>
      </c>
      <c r="F37" s="11" t="s">
        <v>14</v>
      </c>
    </row>
    <row r="38" spans="1:6" ht="16.5" thickBot="1">
      <c r="A38" s="189"/>
      <c r="B38" s="32" t="s">
        <v>240</v>
      </c>
      <c r="C38" s="20" t="s">
        <v>78</v>
      </c>
      <c r="D38" s="33" t="s">
        <v>241</v>
      </c>
      <c r="E38" s="195" t="s">
        <v>242</v>
      </c>
      <c r="F38" s="20" t="s">
        <v>14</v>
      </c>
    </row>
    <row r="39" spans="1:6" ht="15.75">
      <c r="A39" s="189"/>
      <c r="B39" s="45"/>
      <c r="C39" s="46"/>
      <c r="D39" s="47"/>
      <c r="E39" s="47"/>
      <c r="F39" s="46"/>
    </row>
    <row r="40" spans="1:6" ht="31.5">
      <c r="A40" s="187"/>
      <c r="B40" s="35" t="s">
        <v>266</v>
      </c>
      <c r="C40" s="190" t="s">
        <v>282</v>
      </c>
      <c r="D40" s="37">
        <v>600000</v>
      </c>
      <c r="E40" s="191" t="s">
        <v>42</v>
      </c>
      <c r="F40" s="36" t="s">
        <v>14</v>
      </c>
    </row>
    <row r="41" spans="1:6" ht="31.5">
      <c r="A41" s="188"/>
      <c r="B41" s="31" t="s">
        <v>268</v>
      </c>
      <c r="C41" s="12" t="s">
        <v>282</v>
      </c>
      <c r="D41" s="28">
        <v>400000</v>
      </c>
      <c r="E41" s="62" t="s">
        <v>42</v>
      </c>
      <c r="F41" s="11" t="s">
        <v>14</v>
      </c>
    </row>
    <row r="42" spans="1:6" ht="21">
      <c r="C42" s="208" t="s">
        <v>286</v>
      </c>
      <c r="D42" s="209">
        <f>SUM(D2:D41)</f>
        <v>39886000</v>
      </c>
    </row>
  </sheetData>
  <mergeCells count="1">
    <mergeCell ref="A2:A37"/>
  </mergeCell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dimension ref="A1:F33"/>
  <sheetViews>
    <sheetView tabSelected="1" workbookViewId="0">
      <selection activeCell="D40" sqref="D40"/>
    </sheetView>
  </sheetViews>
  <sheetFormatPr defaultRowHeight="15"/>
  <cols>
    <col min="1" max="1" width="27.42578125" customWidth="1"/>
    <col min="2" max="2" width="33.140625" customWidth="1"/>
    <col min="3" max="3" width="9.140625" customWidth="1"/>
    <col min="4" max="4" width="20" style="44" customWidth="1"/>
    <col min="5" max="5" width="12.140625" style="44" customWidth="1"/>
    <col min="6" max="6" width="17.42578125" style="44" customWidth="1"/>
  </cols>
  <sheetData>
    <row r="1" spans="1:6" s="27" customFormat="1" ht="30.75" thickBot="1">
      <c r="A1" s="24"/>
      <c r="B1" s="135" t="s">
        <v>30</v>
      </c>
      <c r="C1" s="135" t="s">
        <v>31</v>
      </c>
      <c r="D1" s="200" t="s">
        <v>32</v>
      </c>
      <c r="E1" s="201" t="s">
        <v>33</v>
      </c>
      <c r="F1" s="201" t="s">
        <v>34</v>
      </c>
    </row>
    <row r="2" spans="1:6" s="27" customFormat="1" ht="28.5" customHeight="1">
      <c r="A2" s="214" t="s">
        <v>24</v>
      </c>
      <c r="B2" s="31" t="s">
        <v>91</v>
      </c>
      <c r="C2" s="11" t="s">
        <v>41</v>
      </c>
      <c r="D2" s="28">
        <v>3000000</v>
      </c>
      <c r="E2" s="28" t="s">
        <v>89</v>
      </c>
      <c r="F2" s="205" t="s">
        <v>59</v>
      </c>
    </row>
    <row r="3" spans="1:6" s="27" customFormat="1" ht="15.75">
      <c r="A3" s="215"/>
      <c r="B3" s="31" t="s">
        <v>93</v>
      </c>
      <c r="C3" s="11" t="s">
        <v>41</v>
      </c>
      <c r="D3" s="28">
        <v>5000000</v>
      </c>
      <c r="E3" s="28" t="s">
        <v>89</v>
      </c>
      <c r="F3" s="205" t="s">
        <v>59</v>
      </c>
    </row>
    <row r="4" spans="1:6" s="27" customFormat="1" ht="15.75">
      <c r="A4" s="215"/>
      <c r="B4" s="31" t="s">
        <v>94</v>
      </c>
      <c r="C4" s="11" t="s">
        <v>41</v>
      </c>
      <c r="D4" s="28">
        <v>600000</v>
      </c>
      <c r="E4" s="28" t="s">
        <v>89</v>
      </c>
      <c r="F4" s="205" t="s">
        <v>59</v>
      </c>
    </row>
    <row r="5" spans="1:6" ht="16.5" customHeight="1">
      <c r="A5" s="215"/>
      <c r="B5" s="31" t="s">
        <v>102</v>
      </c>
      <c r="C5" s="11" t="s">
        <v>41</v>
      </c>
      <c r="D5" s="28">
        <v>2000000</v>
      </c>
      <c r="E5" s="28" t="s">
        <v>89</v>
      </c>
      <c r="F5" s="205" t="s">
        <v>90</v>
      </c>
    </row>
    <row r="6" spans="1:6" ht="15.75">
      <c r="A6" s="215"/>
      <c r="B6" s="31" t="s">
        <v>103</v>
      </c>
      <c r="C6" s="11" t="s">
        <v>41</v>
      </c>
      <c r="D6" s="28">
        <v>100000</v>
      </c>
      <c r="E6" s="28" t="s">
        <v>89</v>
      </c>
      <c r="F6" s="205" t="s">
        <v>90</v>
      </c>
    </row>
    <row r="7" spans="1:6" ht="15.75">
      <c r="A7" s="215"/>
      <c r="B7" s="31" t="s">
        <v>104</v>
      </c>
      <c r="C7" s="11" t="s">
        <v>41</v>
      </c>
      <c r="D7" s="28">
        <v>170000</v>
      </c>
      <c r="E7" s="28" t="s">
        <v>89</v>
      </c>
      <c r="F7" s="205" t="s">
        <v>283</v>
      </c>
    </row>
    <row r="8" spans="1:6" ht="16.5" thickBot="1">
      <c r="A8" s="215"/>
      <c r="B8" s="32" t="s">
        <v>105</v>
      </c>
      <c r="C8" s="20" t="s">
        <v>41</v>
      </c>
      <c r="D8" s="33"/>
      <c r="E8" s="33" t="s">
        <v>89</v>
      </c>
      <c r="F8" s="206" t="s">
        <v>90</v>
      </c>
    </row>
    <row r="9" spans="1:6" ht="47.25">
      <c r="A9" s="215"/>
      <c r="B9" s="35" t="s">
        <v>114</v>
      </c>
      <c r="C9" s="36" t="s">
        <v>54</v>
      </c>
      <c r="D9" s="37">
        <v>4500000</v>
      </c>
      <c r="E9" s="37" t="s">
        <v>89</v>
      </c>
      <c r="F9" s="207" t="s">
        <v>14</v>
      </c>
    </row>
    <row r="10" spans="1:6" ht="31.5">
      <c r="A10" s="215"/>
      <c r="B10" s="31" t="s">
        <v>117</v>
      </c>
      <c r="C10" s="11" t="s">
        <v>54</v>
      </c>
      <c r="D10" s="28">
        <v>400000</v>
      </c>
      <c r="E10" s="28" t="s">
        <v>89</v>
      </c>
      <c r="F10" s="205" t="s">
        <v>14</v>
      </c>
    </row>
    <row r="11" spans="1:6" ht="48" thickBot="1">
      <c r="A11" s="215"/>
      <c r="B11" s="32" t="s">
        <v>120</v>
      </c>
      <c r="C11" s="20" t="s">
        <v>54</v>
      </c>
      <c r="D11" s="33">
        <v>450000</v>
      </c>
      <c r="E11" s="33" t="s">
        <v>89</v>
      </c>
      <c r="F11" s="206" t="s">
        <v>14</v>
      </c>
    </row>
    <row r="12" spans="1:6" ht="15.75">
      <c r="A12" s="215"/>
      <c r="B12" s="35" t="s">
        <v>195</v>
      </c>
      <c r="C12" s="36" t="s">
        <v>76</v>
      </c>
      <c r="D12" s="37">
        <v>400000</v>
      </c>
      <c r="E12" s="37" t="s">
        <v>14</v>
      </c>
      <c r="F12" s="207" t="s">
        <v>14</v>
      </c>
    </row>
    <row r="13" spans="1:6" ht="16.5" customHeight="1">
      <c r="A13" s="215"/>
      <c r="B13" s="31" t="s">
        <v>197</v>
      </c>
      <c r="C13" s="11" t="s">
        <v>76</v>
      </c>
      <c r="D13" s="28">
        <v>100000</v>
      </c>
      <c r="E13" s="28" t="s">
        <v>14</v>
      </c>
      <c r="F13" s="205" t="s">
        <v>14</v>
      </c>
    </row>
    <row r="14" spans="1:6" ht="17.25" customHeight="1">
      <c r="A14" s="215"/>
      <c r="B14" s="31" t="s">
        <v>198</v>
      </c>
      <c r="C14" s="11" t="s">
        <v>76</v>
      </c>
      <c r="D14" s="28">
        <v>165000</v>
      </c>
      <c r="E14" s="28" t="s">
        <v>14</v>
      </c>
      <c r="F14" s="205" t="s">
        <v>14</v>
      </c>
    </row>
    <row r="15" spans="1:6" ht="17.25" customHeight="1">
      <c r="A15" s="215"/>
      <c r="B15" s="31" t="s">
        <v>75</v>
      </c>
      <c r="C15" s="11" t="s">
        <v>76</v>
      </c>
      <c r="D15" s="28">
        <v>2000000</v>
      </c>
      <c r="E15" s="28" t="s">
        <v>199</v>
      </c>
      <c r="F15" s="205" t="s">
        <v>14</v>
      </c>
    </row>
    <row r="16" spans="1:6" ht="16.5" thickBot="1">
      <c r="A16" s="215"/>
      <c r="B16" s="32" t="s">
        <v>201</v>
      </c>
      <c r="C16" s="20" t="s">
        <v>76</v>
      </c>
      <c r="D16" s="33">
        <v>1000000</v>
      </c>
      <c r="E16" s="33" t="s">
        <v>199</v>
      </c>
      <c r="F16" s="206" t="s">
        <v>14</v>
      </c>
    </row>
    <row r="17" spans="1:6" ht="15.75">
      <c r="A17" s="215"/>
      <c r="B17" s="35" t="s">
        <v>244</v>
      </c>
      <c r="C17" s="36" t="s">
        <v>78</v>
      </c>
      <c r="D17" s="37">
        <v>4900000</v>
      </c>
      <c r="E17" s="150" t="s">
        <v>42</v>
      </c>
      <c r="F17" s="207" t="s">
        <v>14</v>
      </c>
    </row>
    <row r="18" spans="1:6" ht="15.75">
      <c r="A18" s="215"/>
      <c r="B18" s="31" t="s">
        <v>247</v>
      </c>
      <c r="C18" s="11" t="s">
        <v>78</v>
      </c>
      <c r="D18" s="28">
        <v>4900000</v>
      </c>
      <c r="E18" s="169" t="s">
        <v>42</v>
      </c>
      <c r="F18" s="205" t="s">
        <v>14</v>
      </c>
    </row>
    <row r="19" spans="1:6" ht="31.5">
      <c r="A19" s="215"/>
      <c r="B19" s="31" t="s">
        <v>248</v>
      </c>
      <c r="C19" s="11" t="s">
        <v>78</v>
      </c>
      <c r="D19" s="28" t="s">
        <v>249</v>
      </c>
      <c r="E19" s="169" t="s">
        <v>42</v>
      </c>
      <c r="F19" s="205" t="s">
        <v>14</v>
      </c>
    </row>
    <row r="20" spans="1:6" ht="31.5">
      <c r="A20" s="215"/>
      <c r="B20" s="31" t="s">
        <v>250</v>
      </c>
      <c r="C20" s="11" t="s">
        <v>78</v>
      </c>
      <c r="D20" s="28" t="s">
        <v>251</v>
      </c>
      <c r="E20" s="169" t="s">
        <v>42</v>
      </c>
      <c r="F20" s="205" t="s">
        <v>14</v>
      </c>
    </row>
    <row r="21" spans="1:6" ht="15.75">
      <c r="A21" s="215"/>
      <c r="B21" s="31" t="s">
        <v>252</v>
      </c>
      <c r="C21" s="11" t="s">
        <v>78</v>
      </c>
      <c r="D21" s="28" t="s">
        <v>251</v>
      </c>
      <c r="E21" s="169" t="s">
        <v>42</v>
      </c>
      <c r="F21" s="205" t="s">
        <v>14</v>
      </c>
    </row>
    <row r="22" spans="1:6" ht="15.75">
      <c r="A22" s="215"/>
      <c r="B22" s="31" t="s">
        <v>254</v>
      </c>
      <c r="C22" s="11" t="s">
        <v>78</v>
      </c>
      <c r="D22" s="28" t="s">
        <v>241</v>
      </c>
      <c r="E22" s="169" t="s">
        <v>42</v>
      </c>
      <c r="F22" s="205" t="s">
        <v>14</v>
      </c>
    </row>
    <row r="23" spans="1:6" ht="15.75">
      <c r="A23" s="215"/>
      <c r="B23" s="31" t="s">
        <v>40</v>
      </c>
      <c r="C23" s="11" t="s">
        <v>78</v>
      </c>
      <c r="D23" s="28" t="s">
        <v>255</v>
      </c>
      <c r="E23" s="171" t="s">
        <v>76</v>
      </c>
      <c r="F23" s="205" t="s">
        <v>14</v>
      </c>
    </row>
    <row r="24" spans="1:6" ht="32.25" thickBot="1">
      <c r="A24" s="215"/>
      <c r="B24" s="32" t="s">
        <v>257</v>
      </c>
      <c r="C24" s="20" t="s">
        <v>78</v>
      </c>
      <c r="D24" s="33" t="s">
        <v>258</v>
      </c>
      <c r="E24" s="202" t="s">
        <v>76</v>
      </c>
      <c r="F24" s="206" t="s">
        <v>14</v>
      </c>
    </row>
    <row r="25" spans="1:6" ht="60">
      <c r="A25" s="215"/>
      <c r="B25" s="35" t="s">
        <v>269</v>
      </c>
      <c r="C25" s="194" t="s">
        <v>282</v>
      </c>
      <c r="D25" s="37">
        <v>484000</v>
      </c>
      <c r="E25" s="203" t="s">
        <v>270</v>
      </c>
      <c r="F25" s="207" t="s">
        <v>14</v>
      </c>
    </row>
    <row r="26" spans="1:6" ht="60">
      <c r="A26" s="215"/>
      <c r="B26" s="31" t="s">
        <v>271</v>
      </c>
      <c r="C26" s="192" t="s">
        <v>282</v>
      </c>
      <c r="D26" s="28">
        <v>750000</v>
      </c>
      <c r="E26" s="204" t="s">
        <v>270</v>
      </c>
      <c r="F26" s="205" t="s">
        <v>14</v>
      </c>
    </row>
    <row r="27" spans="1:6" ht="15.75">
      <c r="A27" s="215"/>
      <c r="B27" s="31" t="s">
        <v>272</v>
      </c>
      <c r="C27" s="192" t="s">
        <v>282</v>
      </c>
      <c r="D27" s="28">
        <v>484000</v>
      </c>
      <c r="E27" s="28" t="s">
        <v>14</v>
      </c>
      <c r="F27" s="205" t="s">
        <v>14</v>
      </c>
    </row>
    <row r="28" spans="1:6" ht="15.75">
      <c r="A28" s="215"/>
      <c r="B28" s="31" t="s">
        <v>273</v>
      </c>
      <c r="C28" s="192" t="s">
        <v>282</v>
      </c>
      <c r="D28" s="28">
        <v>242000</v>
      </c>
      <c r="E28" s="28" t="s">
        <v>14</v>
      </c>
      <c r="F28" s="205" t="s">
        <v>14</v>
      </c>
    </row>
    <row r="29" spans="1:6" ht="31.5">
      <c r="A29" s="215"/>
      <c r="B29" s="31" t="s">
        <v>274</v>
      </c>
      <c r="C29" s="192" t="s">
        <v>282</v>
      </c>
      <c r="D29" s="28">
        <v>120000</v>
      </c>
      <c r="E29" s="28" t="s">
        <v>14</v>
      </c>
      <c r="F29" s="205" t="s">
        <v>14</v>
      </c>
    </row>
    <row r="30" spans="1:6" ht="47.25">
      <c r="A30" s="215"/>
      <c r="B30" s="31" t="s">
        <v>275</v>
      </c>
      <c r="C30" s="192" t="s">
        <v>282</v>
      </c>
      <c r="D30" s="28">
        <v>500000</v>
      </c>
      <c r="E30" s="28" t="s">
        <v>14</v>
      </c>
      <c r="F30" s="205" t="s">
        <v>14</v>
      </c>
    </row>
    <row r="31" spans="1:6" ht="63">
      <c r="A31" s="215"/>
      <c r="B31" s="31" t="s">
        <v>276</v>
      </c>
      <c r="C31" s="192" t="s">
        <v>282</v>
      </c>
      <c r="D31" s="28">
        <v>75000</v>
      </c>
      <c r="E31" s="28" t="s">
        <v>14</v>
      </c>
      <c r="F31" s="205" t="s">
        <v>14</v>
      </c>
    </row>
    <row r="32" spans="1:6" ht="48" thickBot="1">
      <c r="A32" s="216"/>
      <c r="B32" s="32" t="s">
        <v>277</v>
      </c>
      <c r="C32" s="196" t="s">
        <v>282</v>
      </c>
      <c r="D32" s="33">
        <v>75000</v>
      </c>
      <c r="E32" s="33" t="s">
        <v>14</v>
      </c>
      <c r="F32" s="206" t="s">
        <v>14</v>
      </c>
    </row>
    <row r="33" spans="3:4" ht="21">
      <c r="C33" s="210" t="s">
        <v>286</v>
      </c>
      <c r="D33" s="209">
        <f>SUM(D2:D32)</f>
        <v>32415000</v>
      </c>
    </row>
  </sheetData>
  <mergeCells count="1">
    <mergeCell ref="A2:A32"/>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G9"/>
  <sheetViews>
    <sheetView workbookViewId="0">
      <selection activeCell="E21" sqref="E21"/>
    </sheetView>
  </sheetViews>
  <sheetFormatPr defaultRowHeight="15"/>
  <cols>
    <col min="2" max="2" width="31.85546875" customWidth="1"/>
    <col min="4" max="4" width="25.28515625" customWidth="1"/>
    <col min="7" max="7" width="157.140625" style="43" customWidth="1"/>
  </cols>
  <sheetData>
    <row r="1" spans="1:7" s="27" customFormat="1" ht="60">
      <c r="A1" s="24"/>
      <c r="B1" s="55" t="s">
        <v>30</v>
      </c>
      <c r="C1" s="25" t="s">
        <v>31</v>
      </c>
      <c r="D1" s="26" t="s">
        <v>32</v>
      </c>
      <c r="E1" s="25" t="s">
        <v>33</v>
      </c>
      <c r="F1" s="25" t="s">
        <v>34</v>
      </c>
      <c r="G1" s="56" t="s">
        <v>35</v>
      </c>
    </row>
    <row r="2" spans="1:7" ht="47.25">
      <c r="B2" s="31" t="s">
        <v>204</v>
      </c>
      <c r="C2" s="11" t="s">
        <v>76</v>
      </c>
      <c r="D2" s="41">
        <v>22000000</v>
      </c>
      <c r="E2" s="12" t="s">
        <v>199</v>
      </c>
      <c r="F2" s="11" t="s">
        <v>14</v>
      </c>
      <c r="G2" s="30" t="s">
        <v>205</v>
      </c>
    </row>
    <row r="3" spans="1:7" ht="15.75">
      <c r="B3" s="31" t="s">
        <v>206</v>
      </c>
      <c r="C3" s="11" t="s">
        <v>76</v>
      </c>
      <c r="D3" s="28">
        <v>100000</v>
      </c>
      <c r="E3" s="12" t="s">
        <v>199</v>
      </c>
      <c r="F3" s="11" t="s">
        <v>14</v>
      </c>
      <c r="G3" s="30" t="s">
        <v>207</v>
      </c>
    </row>
    <row r="4" spans="1:7" ht="15.75">
      <c r="B4" s="31" t="s">
        <v>208</v>
      </c>
      <c r="C4" s="11" t="s">
        <v>76</v>
      </c>
      <c r="D4" s="28">
        <v>120000</v>
      </c>
      <c r="E4" s="12" t="s">
        <v>199</v>
      </c>
      <c r="F4" s="11" t="s">
        <v>14</v>
      </c>
      <c r="G4" s="30" t="s">
        <v>209</v>
      </c>
    </row>
    <row r="5" spans="1:7" ht="31.5">
      <c r="B5" s="31" t="s">
        <v>210</v>
      </c>
      <c r="C5" s="11" t="s">
        <v>76</v>
      </c>
      <c r="D5" s="28">
        <v>500000</v>
      </c>
      <c r="E5" s="12" t="s">
        <v>199</v>
      </c>
      <c r="F5" s="11" t="s">
        <v>14</v>
      </c>
      <c r="G5" s="30"/>
    </row>
    <row r="6" spans="1:7" ht="31.5">
      <c r="B6" s="31" t="s">
        <v>211</v>
      </c>
      <c r="C6" s="11" t="s">
        <v>76</v>
      </c>
      <c r="D6" s="28">
        <v>1700000</v>
      </c>
      <c r="E6" s="185" t="s">
        <v>14</v>
      </c>
      <c r="F6" s="11" t="s">
        <v>14</v>
      </c>
      <c r="G6" s="30" t="s">
        <v>212</v>
      </c>
    </row>
    <row r="7" spans="1:7" ht="15.75">
      <c r="B7" s="31" t="s">
        <v>213</v>
      </c>
      <c r="C7" s="11" t="s">
        <v>76</v>
      </c>
      <c r="D7" s="28">
        <v>700000</v>
      </c>
      <c r="E7" s="185" t="s">
        <v>14</v>
      </c>
      <c r="F7" s="11" t="s">
        <v>14</v>
      </c>
      <c r="G7" s="30" t="s">
        <v>214</v>
      </c>
    </row>
    <row r="8" spans="1:7" ht="15.75">
      <c r="B8" s="31" t="s">
        <v>215</v>
      </c>
      <c r="C8" s="11" t="s">
        <v>76</v>
      </c>
      <c r="D8" s="28">
        <v>70000</v>
      </c>
      <c r="E8" s="185" t="s">
        <v>14</v>
      </c>
      <c r="F8" s="11" t="s">
        <v>14</v>
      </c>
      <c r="G8" s="30" t="s">
        <v>216</v>
      </c>
    </row>
    <row r="9" spans="1:7" ht="32.25">
      <c r="C9" s="68" t="s">
        <v>158</v>
      </c>
      <c r="D9" s="69">
        <f>SUM(D2:D8)</f>
        <v>25190000</v>
      </c>
    </row>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dimension ref="A1:J20"/>
  <sheetViews>
    <sheetView workbookViewId="0">
      <selection activeCell="J19" sqref="J19"/>
    </sheetView>
  </sheetViews>
  <sheetFormatPr defaultRowHeight="15"/>
  <cols>
    <col min="1" max="1" width="40.7109375" customWidth="1"/>
    <col min="2" max="2" width="16.42578125" customWidth="1"/>
    <col min="3" max="3" width="23.7109375" customWidth="1"/>
    <col min="6" max="6" width="9.140625" style="43"/>
  </cols>
  <sheetData>
    <row r="1" spans="1:10" ht="60.75" thickBot="1">
      <c r="A1" s="55" t="s">
        <v>30</v>
      </c>
      <c r="B1" s="25" t="s">
        <v>31</v>
      </c>
      <c r="C1" s="26" t="s">
        <v>130</v>
      </c>
      <c r="D1" s="25" t="s">
        <v>33</v>
      </c>
      <c r="E1" s="25" t="s">
        <v>34</v>
      </c>
      <c r="F1" s="56" t="s">
        <v>35</v>
      </c>
    </row>
    <row r="2" spans="1:10" ht="15.75">
      <c r="A2" s="57" t="s">
        <v>124</v>
      </c>
      <c r="B2" s="9" t="s">
        <v>54</v>
      </c>
      <c r="C2" s="58">
        <v>15730000</v>
      </c>
      <c r="D2" s="54" t="s">
        <v>42</v>
      </c>
      <c r="E2" s="15" t="s">
        <v>59</v>
      </c>
      <c r="F2" s="70" t="s">
        <v>127</v>
      </c>
    </row>
    <row r="3" spans="1:10" ht="15.75">
      <c r="A3" s="71" t="s">
        <v>131</v>
      </c>
      <c r="B3" s="72" t="s">
        <v>132</v>
      </c>
      <c r="C3" s="73">
        <v>800000</v>
      </c>
      <c r="D3" s="74" t="s">
        <v>42</v>
      </c>
      <c r="E3" s="72" t="s">
        <v>59</v>
      </c>
      <c r="F3" s="75" t="s">
        <v>133</v>
      </c>
      <c r="G3" s="76"/>
      <c r="H3" s="76"/>
      <c r="I3" s="76"/>
      <c r="J3" s="211" t="s">
        <v>287</v>
      </c>
    </row>
    <row r="4" spans="1:10">
      <c r="A4" s="61" t="s">
        <v>134</v>
      </c>
      <c r="B4" s="11" t="s">
        <v>54</v>
      </c>
      <c r="C4" s="48">
        <v>1200000</v>
      </c>
      <c r="D4" s="51"/>
      <c r="E4" s="15" t="s">
        <v>59</v>
      </c>
      <c r="F4" s="62" t="s">
        <v>135</v>
      </c>
    </row>
    <row r="5" spans="1:10">
      <c r="A5" s="61" t="s">
        <v>136</v>
      </c>
      <c r="B5" s="11" t="s">
        <v>54</v>
      </c>
      <c r="C5" s="48">
        <v>13500000</v>
      </c>
      <c r="D5" s="51"/>
      <c r="E5" s="15" t="s">
        <v>59</v>
      </c>
      <c r="F5" s="62" t="s">
        <v>137</v>
      </c>
    </row>
    <row r="6" spans="1:10">
      <c r="A6" s="61" t="s">
        <v>138</v>
      </c>
      <c r="B6" s="11" t="s">
        <v>54</v>
      </c>
      <c r="C6" s="48">
        <v>4000000</v>
      </c>
      <c r="D6" s="51"/>
      <c r="E6" s="15" t="s">
        <v>59</v>
      </c>
      <c r="F6" s="63" t="s">
        <v>139</v>
      </c>
    </row>
    <row r="7" spans="1:10">
      <c r="A7" s="61" t="s">
        <v>140</v>
      </c>
      <c r="B7" s="11" t="s">
        <v>54</v>
      </c>
      <c r="C7" s="48">
        <v>600000</v>
      </c>
      <c r="D7" s="51"/>
      <c r="E7" s="15" t="s">
        <v>59</v>
      </c>
      <c r="F7" s="63" t="s">
        <v>141</v>
      </c>
    </row>
    <row r="8" spans="1:10">
      <c r="A8" s="77" t="s">
        <v>142</v>
      </c>
      <c r="B8" s="42" t="s">
        <v>78</v>
      </c>
      <c r="C8" s="73">
        <v>300000</v>
      </c>
      <c r="D8" s="78"/>
      <c r="E8" s="72" t="s">
        <v>59</v>
      </c>
      <c r="F8" s="79" t="s">
        <v>141</v>
      </c>
      <c r="G8" s="76"/>
      <c r="H8" s="76"/>
      <c r="I8" s="76"/>
    </row>
    <row r="9" spans="1:10">
      <c r="A9" s="61" t="s">
        <v>143</v>
      </c>
      <c r="B9" s="11" t="s">
        <v>54</v>
      </c>
      <c r="C9" s="48">
        <v>500000</v>
      </c>
      <c r="D9" s="51"/>
      <c r="E9" s="15" t="s">
        <v>59</v>
      </c>
      <c r="F9" s="63" t="s">
        <v>144</v>
      </c>
    </row>
    <row r="10" spans="1:10">
      <c r="A10" s="61" t="s">
        <v>145</v>
      </c>
      <c r="B10" s="11" t="s">
        <v>54</v>
      </c>
      <c r="C10" s="48">
        <v>400000</v>
      </c>
      <c r="D10" s="51"/>
      <c r="E10" s="15" t="s">
        <v>59</v>
      </c>
      <c r="F10" s="63" t="s">
        <v>146</v>
      </c>
    </row>
    <row r="11" spans="1:10">
      <c r="A11" s="61" t="s">
        <v>147</v>
      </c>
      <c r="B11" s="11" t="s">
        <v>54</v>
      </c>
      <c r="C11" s="48">
        <v>400000</v>
      </c>
      <c r="D11" s="51"/>
      <c r="E11" s="15" t="s">
        <v>59</v>
      </c>
      <c r="F11" s="63" t="s">
        <v>146</v>
      </c>
    </row>
    <row r="12" spans="1:10">
      <c r="A12" s="61" t="s">
        <v>148</v>
      </c>
      <c r="B12" s="11" t="s">
        <v>54</v>
      </c>
      <c r="C12" s="48">
        <v>4940000</v>
      </c>
      <c r="D12" s="51"/>
      <c r="E12" s="15" t="s">
        <v>59</v>
      </c>
      <c r="F12" s="62" t="s">
        <v>149</v>
      </c>
    </row>
    <row r="13" spans="1:10">
      <c r="A13" s="61" t="s">
        <v>150</v>
      </c>
      <c r="B13" s="11" t="s">
        <v>54</v>
      </c>
      <c r="C13" s="48">
        <v>300000</v>
      </c>
      <c r="D13" s="51"/>
      <c r="E13" s="15" t="s">
        <v>59</v>
      </c>
      <c r="F13" s="62" t="s">
        <v>151</v>
      </c>
    </row>
    <row r="14" spans="1:10">
      <c r="A14" s="61" t="s">
        <v>152</v>
      </c>
      <c r="B14" s="11" t="s">
        <v>54</v>
      </c>
      <c r="C14" s="48">
        <v>150000</v>
      </c>
      <c r="D14" s="64"/>
      <c r="E14" s="15" t="s">
        <v>59</v>
      </c>
      <c r="F14" s="65" t="s">
        <v>153</v>
      </c>
    </row>
    <row r="15" spans="1:10">
      <c r="A15" s="66" t="s">
        <v>154</v>
      </c>
      <c r="B15" s="15" t="s">
        <v>54</v>
      </c>
      <c r="C15" s="48">
        <v>1100000</v>
      </c>
      <c r="D15" s="64"/>
      <c r="E15" s="15" t="s">
        <v>155</v>
      </c>
      <c r="F15" s="65" t="s">
        <v>156</v>
      </c>
    </row>
    <row r="16" spans="1:10">
      <c r="A16" s="67" t="s">
        <v>157</v>
      </c>
      <c r="B16" s="11"/>
      <c r="C16" s="48">
        <v>500000</v>
      </c>
      <c r="D16" s="51"/>
      <c r="E16" s="11" t="s">
        <v>59</v>
      </c>
      <c r="F16" s="62"/>
    </row>
    <row r="17" spans="2:4" ht="26.25">
      <c r="B17" s="68" t="s">
        <v>158</v>
      </c>
      <c r="C17" s="69">
        <f>SUM(C2:C16)</f>
        <v>44420000</v>
      </c>
    </row>
    <row r="18" spans="2:4">
      <c r="C18" s="44"/>
      <c r="D18" s="27"/>
    </row>
    <row r="19" spans="2:4">
      <c r="C19" s="44"/>
      <c r="D19" s="27"/>
    </row>
    <row r="20" spans="2:4">
      <c r="C20" s="44"/>
      <c r="D20" s="27"/>
    </row>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dimension ref="A1:Z40"/>
  <sheetViews>
    <sheetView workbookViewId="0">
      <selection activeCell="C19" sqref="C19"/>
    </sheetView>
  </sheetViews>
  <sheetFormatPr defaultColWidth="14.42578125" defaultRowHeight="15"/>
  <cols>
    <col min="1" max="1" width="8.7109375" style="82" customWidth="1"/>
    <col min="2" max="2" width="32.85546875" style="82" customWidth="1"/>
    <col min="3" max="3" width="8.7109375" style="82" customWidth="1"/>
    <col min="4" max="4" width="29.140625" style="82" customWidth="1"/>
    <col min="5" max="5" width="19.5703125" style="82" customWidth="1"/>
    <col min="6" max="6" width="19.28515625" style="82" customWidth="1"/>
    <col min="7" max="7" width="25.85546875" style="82" customWidth="1"/>
    <col min="8" max="8" width="22.85546875" style="82" customWidth="1"/>
    <col min="9" max="9" width="8.7109375" style="82" customWidth="1"/>
    <col min="10" max="10" width="100.140625" style="82" customWidth="1"/>
    <col min="11" max="26" width="8.7109375" style="82" customWidth="1"/>
    <col min="27" max="16384" width="14.42578125" style="82"/>
  </cols>
  <sheetData>
    <row r="1" spans="1:26" ht="15.75" thickBot="1"/>
    <row r="2" spans="1:26">
      <c r="A2" s="80"/>
      <c r="B2" s="81" t="s">
        <v>0</v>
      </c>
      <c r="C2" s="225" t="s">
        <v>1</v>
      </c>
      <c r="D2" s="226"/>
      <c r="E2" s="225" t="s">
        <v>2</v>
      </c>
      <c r="F2" s="226"/>
      <c r="G2" s="225" t="s">
        <v>3</v>
      </c>
      <c r="H2" s="227"/>
      <c r="I2" s="80"/>
      <c r="J2" s="104"/>
      <c r="K2" s="80"/>
      <c r="L2" s="80"/>
      <c r="M2" s="80"/>
      <c r="N2" s="80"/>
      <c r="O2" s="80"/>
      <c r="P2" s="80"/>
      <c r="Q2" s="80"/>
      <c r="R2" s="80"/>
      <c r="S2" s="80"/>
      <c r="T2" s="80"/>
      <c r="U2" s="80"/>
      <c r="V2" s="80"/>
      <c r="W2" s="80"/>
      <c r="X2" s="80"/>
      <c r="Y2" s="80"/>
      <c r="Z2" s="80"/>
    </row>
    <row r="3" spans="1:26" ht="15.75" thickBot="1">
      <c r="A3" s="80"/>
      <c r="B3" s="83" t="s">
        <v>159</v>
      </c>
      <c r="C3" s="228" t="s">
        <v>160</v>
      </c>
      <c r="D3" s="229"/>
      <c r="E3" s="228" t="s">
        <v>161</v>
      </c>
      <c r="F3" s="229"/>
      <c r="G3" s="228">
        <v>603553665</v>
      </c>
      <c r="H3" s="230"/>
      <c r="I3" s="80"/>
      <c r="J3" s="104"/>
      <c r="K3" s="80"/>
      <c r="L3" s="80"/>
      <c r="M3" s="80"/>
      <c r="N3" s="80"/>
      <c r="O3" s="80"/>
      <c r="P3" s="80"/>
      <c r="Q3" s="80"/>
      <c r="R3" s="80"/>
      <c r="S3" s="80"/>
      <c r="T3" s="80"/>
      <c r="U3" s="80"/>
      <c r="V3" s="80"/>
      <c r="W3" s="80"/>
      <c r="X3" s="80"/>
      <c r="Y3" s="80"/>
      <c r="Z3" s="80"/>
    </row>
    <row r="5" spans="1:26" ht="45" customHeight="1" thickBot="1">
      <c r="B5" s="80"/>
      <c r="C5" s="84" t="s">
        <v>4</v>
      </c>
      <c r="D5" s="85" t="s">
        <v>5</v>
      </c>
      <c r="E5" s="85" t="s">
        <v>6</v>
      </c>
      <c r="F5" s="85" t="s">
        <v>7</v>
      </c>
      <c r="G5" s="85" t="s">
        <v>8</v>
      </c>
      <c r="H5" s="85" t="s">
        <v>9</v>
      </c>
      <c r="I5" s="85" t="s">
        <v>10</v>
      </c>
      <c r="J5" s="105" t="s">
        <v>11</v>
      </c>
    </row>
    <row r="6" spans="1:26" ht="45.75" customHeight="1" thickBot="1">
      <c r="B6" s="217" t="s">
        <v>162</v>
      </c>
      <c r="C6" s="86">
        <v>1</v>
      </c>
      <c r="D6" s="87" t="s">
        <v>163</v>
      </c>
      <c r="E6" s="88" t="s">
        <v>90</v>
      </c>
      <c r="F6" s="88" t="s">
        <v>164</v>
      </c>
      <c r="G6" s="88" t="s">
        <v>89</v>
      </c>
      <c r="H6" s="89" t="s">
        <v>90</v>
      </c>
      <c r="I6" s="89" t="s">
        <v>89</v>
      </c>
      <c r="J6" s="106" t="s">
        <v>165</v>
      </c>
    </row>
    <row r="7" spans="1:26" ht="41.25" customHeight="1" thickBot="1">
      <c r="B7" s="218"/>
      <c r="C7" s="90">
        <v>2</v>
      </c>
      <c r="D7" s="91" t="s">
        <v>166</v>
      </c>
      <c r="E7" s="92" t="s">
        <v>89</v>
      </c>
      <c r="F7" s="92" t="s">
        <v>90</v>
      </c>
      <c r="G7" s="92" t="s">
        <v>89</v>
      </c>
      <c r="H7" s="91" t="s">
        <v>90</v>
      </c>
      <c r="I7" s="91" t="s">
        <v>89</v>
      </c>
      <c r="J7" s="106" t="s">
        <v>167</v>
      </c>
    </row>
    <row r="8" spans="1:26" ht="60.75" customHeight="1" thickBot="1">
      <c r="B8" s="218"/>
      <c r="C8" s="90">
        <v>3</v>
      </c>
      <c r="D8" s="93" t="s">
        <v>168</v>
      </c>
      <c r="E8" s="92" t="s">
        <v>89</v>
      </c>
      <c r="F8" s="92" t="s">
        <v>90</v>
      </c>
      <c r="G8" s="92" t="s">
        <v>89</v>
      </c>
      <c r="H8" s="91" t="s">
        <v>90</v>
      </c>
      <c r="I8" s="91" t="s">
        <v>89</v>
      </c>
      <c r="J8" s="106" t="s">
        <v>169</v>
      </c>
    </row>
    <row r="9" spans="1:26" ht="40.5" customHeight="1" thickBot="1">
      <c r="A9" s="80"/>
      <c r="B9" s="218"/>
      <c r="C9" s="90">
        <v>4</v>
      </c>
      <c r="D9" s="93" t="s">
        <v>170</v>
      </c>
      <c r="E9" s="92" t="s">
        <v>89</v>
      </c>
      <c r="F9" s="92" t="s">
        <v>90</v>
      </c>
      <c r="G9" s="92" t="s">
        <v>89</v>
      </c>
      <c r="H9" s="91" t="s">
        <v>90</v>
      </c>
      <c r="I9" s="91" t="s">
        <v>89</v>
      </c>
      <c r="J9" s="106" t="s">
        <v>171</v>
      </c>
      <c r="K9" s="80"/>
      <c r="L9" s="80"/>
      <c r="M9" s="80"/>
      <c r="N9" s="80"/>
      <c r="O9" s="80"/>
      <c r="P9" s="80"/>
      <c r="Q9" s="80"/>
      <c r="R9" s="80"/>
      <c r="S9" s="80"/>
      <c r="T9" s="80"/>
      <c r="U9" s="80"/>
      <c r="V9" s="80"/>
      <c r="W9" s="80"/>
      <c r="X9" s="80"/>
      <c r="Y9" s="80"/>
      <c r="Z9" s="80"/>
    </row>
    <row r="10" spans="1:26" ht="148.5" customHeight="1" thickBot="1">
      <c r="A10" s="80"/>
      <c r="B10" s="218"/>
      <c r="C10" s="90">
        <v>5</v>
      </c>
      <c r="D10" s="93" t="s">
        <v>172</v>
      </c>
      <c r="E10" s="92" t="s">
        <v>89</v>
      </c>
      <c r="F10" s="92" t="s">
        <v>90</v>
      </c>
      <c r="G10" s="92" t="s">
        <v>89</v>
      </c>
      <c r="H10" s="91" t="s">
        <v>90</v>
      </c>
      <c r="I10" s="91" t="s">
        <v>89</v>
      </c>
      <c r="J10" s="106" t="s">
        <v>173</v>
      </c>
      <c r="K10" s="80"/>
      <c r="L10" s="80"/>
      <c r="M10" s="80"/>
      <c r="N10" s="80"/>
      <c r="O10" s="80"/>
      <c r="P10" s="80"/>
      <c r="Q10" s="80"/>
      <c r="R10" s="80"/>
      <c r="S10" s="80"/>
      <c r="T10" s="80"/>
      <c r="U10" s="80"/>
      <c r="V10" s="80"/>
      <c r="W10" s="80"/>
      <c r="X10" s="80"/>
      <c r="Y10" s="80"/>
      <c r="Z10" s="80"/>
    </row>
    <row r="11" spans="1:26" ht="15" customHeight="1" thickBot="1">
      <c r="A11" s="80"/>
      <c r="B11" s="218"/>
      <c r="C11" s="94">
        <v>6</v>
      </c>
      <c r="D11" s="93" t="s">
        <v>174</v>
      </c>
      <c r="E11" s="92" t="s">
        <v>89</v>
      </c>
      <c r="F11" s="92" t="s">
        <v>90</v>
      </c>
      <c r="G11" s="92" t="s">
        <v>89</v>
      </c>
      <c r="H11" s="91" t="s">
        <v>90</v>
      </c>
      <c r="I11" s="91" t="s">
        <v>89</v>
      </c>
      <c r="J11" s="106" t="s">
        <v>175</v>
      </c>
      <c r="K11" s="80"/>
      <c r="L11" s="80"/>
      <c r="M11" s="80"/>
      <c r="N11" s="80"/>
      <c r="O11" s="80"/>
      <c r="P11" s="80"/>
      <c r="Q11" s="80"/>
      <c r="R11" s="80"/>
      <c r="S11" s="80"/>
      <c r="T11" s="80"/>
      <c r="U11" s="80"/>
      <c r="V11" s="80"/>
      <c r="W11" s="80"/>
      <c r="X11" s="80"/>
      <c r="Y11" s="80"/>
      <c r="Z11" s="80"/>
    </row>
    <row r="12" spans="1:26" ht="49.5" customHeight="1">
      <c r="A12" s="80"/>
      <c r="B12" s="218"/>
      <c r="C12" s="94">
        <v>7</v>
      </c>
      <c r="D12" s="93" t="s">
        <v>176</v>
      </c>
      <c r="E12" s="92" t="s">
        <v>89</v>
      </c>
      <c r="F12" s="92" t="s">
        <v>90</v>
      </c>
      <c r="G12" s="92" t="s">
        <v>89</v>
      </c>
      <c r="H12" s="91" t="s">
        <v>90</v>
      </c>
      <c r="I12" s="91" t="s">
        <v>89</v>
      </c>
      <c r="J12" s="106" t="s">
        <v>177</v>
      </c>
      <c r="K12" s="80"/>
      <c r="L12" s="80"/>
      <c r="M12" s="80"/>
      <c r="N12" s="80"/>
      <c r="O12" s="80"/>
      <c r="P12" s="80"/>
      <c r="Q12" s="80"/>
      <c r="R12" s="80"/>
      <c r="S12" s="80"/>
      <c r="T12" s="80"/>
      <c r="U12" s="80"/>
      <c r="V12" s="80"/>
      <c r="W12" s="80"/>
      <c r="X12" s="80"/>
      <c r="Y12" s="80"/>
      <c r="Z12" s="80"/>
    </row>
    <row r="13" spans="1:26" ht="15.75" thickBot="1">
      <c r="B13" s="219"/>
      <c r="C13" s="95">
        <v>8</v>
      </c>
      <c r="D13" s="96"/>
      <c r="E13" s="97"/>
      <c r="F13" s="97"/>
      <c r="G13" s="97"/>
      <c r="H13" s="96"/>
      <c r="I13" s="96"/>
      <c r="J13" s="107"/>
    </row>
    <row r="14" spans="1:26">
      <c r="B14" s="217" t="s">
        <v>178</v>
      </c>
      <c r="C14" s="86">
        <v>9</v>
      </c>
      <c r="D14" s="98"/>
      <c r="E14" s="99"/>
      <c r="F14" s="99"/>
      <c r="G14" s="99"/>
      <c r="H14" s="98"/>
      <c r="I14" s="98"/>
      <c r="J14" s="108"/>
    </row>
    <row r="15" spans="1:26">
      <c r="B15" s="218"/>
      <c r="C15" s="90">
        <v>10</v>
      </c>
      <c r="D15" s="100"/>
      <c r="E15" s="101"/>
      <c r="F15" s="101"/>
      <c r="G15" s="101"/>
      <c r="H15" s="100"/>
      <c r="I15" s="100"/>
      <c r="J15" s="109"/>
    </row>
    <row r="16" spans="1:26">
      <c r="A16" s="80"/>
      <c r="B16" s="218"/>
      <c r="C16" s="90">
        <v>11</v>
      </c>
      <c r="D16" s="100"/>
      <c r="E16" s="101"/>
      <c r="F16" s="101"/>
      <c r="G16" s="101"/>
      <c r="H16" s="100"/>
      <c r="I16" s="100"/>
      <c r="J16" s="109"/>
      <c r="K16" s="80"/>
      <c r="L16" s="80"/>
      <c r="M16" s="80"/>
      <c r="N16" s="80"/>
      <c r="O16" s="80"/>
      <c r="P16" s="80"/>
      <c r="Q16" s="80"/>
      <c r="R16" s="80"/>
      <c r="S16" s="80"/>
      <c r="T16" s="80"/>
      <c r="U16" s="80"/>
      <c r="V16" s="80"/>
      <c r="W16" s="80"/>
      <c r="X16" s="80"/>
      <c r="Y16" s="80"/>
      <c r="Z16" s="80"/>
    </row>
    <row r="17" spans="1:26">
      <c r="A17" s="80"/>
      <c r="B17" s="218"/>
      <c r="C17" s="90">
        <v>12</v>
      </c>
      <c r="D17" s="100"/>
      <c r="E17" s="101"/>
      <c r="F17" s="101"/>
      <c r="G17" s="101"/>
      <c r="H17" s="100"/>
      <c r="I17" s="100"/>
      <c r="J17" s="109"/>
      <c r="K17" s="80"/>
      <c r="L17" s="80"/>
      <c r="M17" s="80"/>
      <c r="N17" s="80"/>
      <c r="O17" s="80"/>
      <c r="P17" s="80"/>
      <c r="Q17" s="80"/>
      <c r="R17" s="80"/>
      <c r="S17" s="80"/>
      <c r="T17" s="80"/>
      <c r="U17" s="80"/>
      <c r="V17" s="80"/>
      <c r="W17" s="80"/>
      <c r="X17" s="80"/>
      <c r="Y17" s="80"/>
      <c r="Z17" s="80"/>
    </row>
    <row r="18" spans="1:26">
      <c r="A18" s="80"/>
      <c r="B18" s="218"/>
      <c r="C18" s="90">
        <v>13</v>
      </c>
      <c r="D18" s="100"/>
      <c r="E18" s="101"/>
      <c r="F18" s="101"/>
      <c r="G18" s="101"/>
      <c r="H18" s="100"/>
      <c r="I18" s="100"/>
      <c r="J18" s="109"/>
      <c r="K18" s="80"/>
      <c r="L18" s="80"/>
      <c r="M18" s="80"/>
      <c r="N18" s="80"/>
      <c r="O18" s="80"/>
      <c r="P18" s="80"/>
      <c r="Q18" s="80"/>
      <c r="R18" s="80"/>
      <c r="S18" s="80"/>
      <c r="T18" s="80"/>
      <c r="U18" s="80"/>
      <c r="V18" s="80"/>
      <c r="W18" s="80"/>
      <c r="X18" s="80"/>
      <c r="Y18" s="80"/>
      <c r="Z18" s="80"/>
    </row>
    <row r="19" spans="1:26">
      <c r="A19" s="80"/>
      <c r="B19" s="218"/>
      <c r="C19" s="90">
        <v>14</v>
      </c>
      <c r="D19" s="100"/>
      <c r="E19" s="101"/>
      <c r="F19" s="101"/>
      <c r="G19" s="101"/>
      <c r="H19" s="100"/>
      <c r="I19" s="100"/>
      <c r="J19" s="109"/>
      <c r="K19" s="80"/>
      <c r="L19" s="80"/>
      <c r="M19" s="80"/>
      <c r="N19" s="80"/>
      <c r="O19" s="80"/>
      <c r="P19" s="80"/>
      <c r="Q19" s="80"/>
      <c r="R19" s="80"/>
      <c r="S19" s="80"/>
      <c r="T19" s="80"/>
      <c r="U19" s="80"/>
      <c r="V19" s="80"/>
      <c r="W19" s="80"/>
      <c r="X19" s="80"/>
      <c r="Y19" s="80"/>
      <c r="Z19" s="80"/>
    </row>
    <row r="20" spans="1:26">
      <c r="A20" s="80"/>
      <c r="B20" s="218"/>
      <c r="C20" s="90">
        <v>15</v>
      </c>
      <c r="D20" s="100"/>
      <c r="E20" s="101"/>
      <c r="F20" s="101"/>
      <c r="G20" s="101"/>
      <c r="H20" s="100"/>
      <c r="I20" s="100"/>
      <c r="J20" s="109"/>
      <c r="K20" s="80"/>
      <c r="L20" s="80"/>
      <c r="M20" s="80"/>
      <c r="N20" s="80"/>
      <c r="O20" s="80"/>
      <c r="P20" s="80"/>
      <c r="Q20" s="80"/>
      <c r="R20" s="80"/>
      <c r="S20" s="80"/>
      <c r="T20" s="80"/>
      <c r="U20" s="80"/>
      <c r="V20" s="80"/>
      <c r="W20" s="80"/>
      <c r="X20" s="80"/>
      <c r="Y20" s="80"/>
      <c r="Z20" s="80"/>
    </row>
    <row r="21" spans="1:26" ht="15.75" customHeight="1" thickBot="1">
      <c r="B21" s="219"/>
      <c r="C21" s="94">
        <v>16</v>
      </c>
      <c r="D21" s="102"/>
      <c r="E21" s="103"/>
      <c r="F21" s="103"/>
      <c r="G21" s="103"/>
      <c r="H21" s="102"/>
      <c r="I21" s="102"/>
      <c r="J21" s="110"/>
    </row>
    <row r="22" spans="1:26" ht="15.75" customHeight="1">
      <c r="B22" s="217" t="s">
        <v>25</v>
      </c>
      <c r="C22" s="86">
        <v>17</v>
      </c>
      <c r="D22" s="98"/>
      <c r="E22" s="99"/>
      <c r="F22" s="99"/>
      <c r="G22" s="99"/>
      <c r="H22" s="98"/>
      <c r="I22" s="98"/>
      <c r="J22" s="108"/>
    </row>
    <row r="23" spans="1:26" ht="15.75" customHeight="1">
      <c r="B23" s="218"/>
      <c r="C23" s="90">
        <v>18</v>
      </c>
      <c r="D23" s="100"/>
      <c r="E23" s="101"/>
      <c r="F23" s="101"/>
      <c r="G23" s="101"/>
      <c r="H23" s="100"/>
      <c r="I23" s="100"/>
      <c r="J23" s="109"/>
    </row>
    <row r="24" spans="1:26" ht="15.75" customHeight="1">
      <c r="B24" s="218"/>
      <c r="C24" s="90">
        <v>19</v>
      </c>
      <c r="D24" s="100"/>
      <c r="E24" s="101"/>
      <c r="F24" s="101"/>
      <c r="G24" s="101"/>
      <c r="H24" s="100"/>
      <c r="I24" s="100"/>
      <c r="J24" s="109"/>
    </row>
    <row r="25" spans="1:26" ht="15.75" customHeight="1">
      <c r="B25" s="218"/>
      <c r="C25" s="90">
        <v>20</v>
      </c>
      <c r="D25" s="100"/>
      <c r="E25" s="101"/>
      <c r="F25" s="101"/>
      <c r="G25" s="101"/>
      <c r="H25" s="100"/>
      <c r="I25" s="100"/>
      <c r="J25" s="109"/>
    </row>
    <row r="26" spans="1:26" ht="15.75" customHeight="1">
      <c r="B26" s="218"/>
      <c r="C26" s="90">
        <v>21</v>
      </c>
      <c r="D26" s="100"/>
      <c r="E26" s="101"/>
      <c r="F26" s="101"/>
      <c r="G26" s="101"/>
      <c r="H26" s="100"/>
      <c r="I26" s="100"/>
      <c r="J26" s="109"/>
    </row>
    <row r="27" spans="1:26" ht="15.75" customHeight="1">
      <c r="B27" s="218"/>
      <c r="C27" s="90">
        <v>22</v>
      </c>
      <c r="D27" s="100"/>
      <c r="E27" s="101"/>
      <c r="F27" s="101"/>
      <c r="G27" s="101"/>
      <c r="H27" s="100"/>
      <c r="I27" s="100"/>
      <c r="J27" s="109"/>
    </row>
    <row r="28" spans="1:26" ht="15.75" customHeight="1">
      <c r="B28" s="218"/>
      <c r="C28" s="90">
        <v>23</v>
      </c>
      <c r="D28" s="100"/>
      <c r="E28" s="101"/>
      <c r="F28" s="101"/>
      <c r="G28" s="101"/>
      <c r="H28" s="100"/>
      <c r="I28" s="100"/>
      <c r="J28" s="109"/>
    </row>
    <row r="29" spans="1:26" ht="15.75" customHeight="1" thickBot="1">
      <c r="B29" s="219"/>
      <c r="C29" s="95">
        <v>24</v>
      </c>
      <c r="D29" s="96"/>
      <c r="E29" s="97"/>
      <c r="F29" s="97"/>
      <c r="G29" s="97"/>
      <c r="H29" s="96"/>
      <c r="I29" s="96"/>
      <c r="J29" s="107"/>
    </row>
    <row r="30" spans="1:26" ht="15.75" customHeight="1">
      <c r="A30" s="80"/>
      <c r="B30" s="217" t="s">
        <v>26</v>
      </c>
      <c r="C30" s="220"/>
      <c r="D30" s="221"/>
      <c r="E30" s="221"/>
      <c r="F30" s="221"/>
      <c r="G30" s="221"/>
      <c r="H30" s="221"/>
      <c r="I30" s="221"/>
      <c r="J30" s="222"/>
      <c r="K30" s="80"/>
      <c r="L30" s="80"/>
      <c r="M30" s="80"/>
      <c r="N30" s="80"/>
      <c r="O30" s="80"/>
      <c r="P30" s="80"/>
      <c r="Q30" s="80"/>
      <c r="R30" s="80"/>
      <c r="S30" s="80"/>
      <c r="T30" s="80"/>
      <c r="U30" s="80"/>
      <c r="V30" s="80"/>
      <c r="W30" s="80"/>
      <c r="X30" s="80"/>
      <c r="Y30" s="80"/>
      <c r="Z30" s="80"/>
    </row>
    <row r="31" spans="1:26" ht="15.75" customHeight="1" thickBot="1">
      <c r="A31" s="80"/>
      <c r="B31" s="219"/>
      <c r="C31" s="219"/>
      <c r="D31" s="223"/>
      <c r="E31" s="223"/>
      <c r="F31" s="223"/>
      <c r="G31" s="223"/>
      <c r="H31" s="223"/>
      <c r="I31" s="223"/>
      <c r="J31" s="224"/>
      <c r="K31" s="80"/>
      <c r="L31" s="80"/>
      <c r="M31" s="80"/>
      <c r="N31" s="80"/>
      <c r="O31" s="80"/>
      <c r="P31" s="80"/>
      <c r="Q31" s="80"/>
      <c r="R31" s="80"/>
      <c r="S31" s="80"/>
      <c r="T31" s="80"/>
      <c r="U31" s="80"/>
      <c r="V31" s="80"/>
      <c r="W31" s="80"/>
      <c r="X31" s="80"/>
      <c r="Y31" s="80"/>
      <c r="Z31" s="80"/>
    </row>
    <row r="32" spans="1:26" ht="15.75" customHeight="1" thickBot="1"/>
    <row r="33" spans="2:10">
      <c r="B33" s="217" t="s">
        <v>27</v>
      </c>
      <c r="C33" s="86">
        <v>1</v>
      </c>
      <c r="D33" s="98"/>
      <c r="E33" s="99"/>
      <c r="F33" s="99"/>
      <c r="G33" s="99"/>
      <c r="H33" s="98"/>
      <c r="I33" s="98"/>
      <c r="J33" s="108"/>
    </row>
    <row r="34" spans="2:10">
      <c r="B34" s="218"/>
      <c r="C34" s="90">
        <v>2</v>
      </c>
      <c r="D34" s="100"/>
      <c r="E34" s="101"/>
      <c r="F34" s="101"/>
      <c r="G34" s="101"/>
      <c r="H34" s="100"/>
      <c r="I34" s="100"/>
      <c r="J34" s="109"/>
    </row>
    <row r="35" spans="2:10">
      <c r="B35" s="218"/>
      <c r="C35" s="90">
        <v>3</v>
      </c>
      <c r="D35" s="100"/>
      <c r="E35" s="101"/>
      <c r="F35" s="101"/>
      <c r="G35" s="101"/>
      <c r="H35" s="100"/>
      <c r="I35" s="100"/>
      <c r="J35" s="109"/>
    </row>
    <row r="36" spans="2:10">
      <c r="B36" s="218"/>
      <c r="C36" s="90">
        <v>4</v>
      </c>
      <c r="D36" s="100"/>
      <c r="E36" s="101"/>
      <c r="F36" s="101"/>
      <c r="G36" s="101"/>
      <c r="H36" s="100"/>
      <c r="I36" s="100"/>
      <c r="J36" s="109"/>
    </row>
    <row r="37" spans="2:10">
      <c r="B37" s="218"/>
      <c r="C37" s="90">
        <v>5</v>
      </c>
      <c r="D37" s="100"/>
      <c r="E37" s="101"/>
      <c r="F37" s="101"/>
      <c r="G37" s="101"/>
      <c r="H37" s="100"/>
      <c r="I37" s="100"/>
      <c r="J37" s="109"/>
    </row>
    <row r="38" spans="2:10">
      <c r="B38" s="218"/>
      <c r="C38" s="90">
        <v>6</v>
      </c>
      <c r="D38" s="100"/>
      <c r="E38" s="101"/>
      <c r="F38" s="101"/>
      <c r="G38" s="101"/>
      <c r="H38" s="100"/>
      <c r="I38" s="100"/>
      <c r="J38" s="109"/>
    </row>
    <row r="39" spans="2:10">
      <c r="B39" s="218"/>
      <c r="C39" s="90">
        <v>7</v>
      </c>
      <c r="D39" s="100"/>
      <c r="E39" s="101"/>
      <c r="F39" s="101"/>
      <c r="G39" s="101"/>
      <c r="H39" s="100"/>
      <c r="I39" s="100"/>
      <c r="J39" s="109"/>
    </row>
    <row r="40" spans="2:10" ht="15.75" thickBot="1">
      <c r="B40" s="219"/>
      <c r="C40" s="95">
        <v>8</v>
      </c>
      <c r="D40" s="96"/>
      <c r="E40" s="97"/>
      <c r="F40" s="97"/>
      <c r="G40" s="97"/>
      <c r="H40" s="96"/>
      <c r="I40" s="96"/>
      <c r="J40" s="107"/>
    </row>
  </sheetData>
  <mergeCells count="12">
    <mergeCell ref="B33:B40"/>
    <mergeCell ref="C2:D2"/>
    <mergeCell ref="E2:F2"/>
    <mergeCell ref="G2:H2"/>
    <mergeCell ref="C3:D3"/>
    <mergeCell ref="E3:F3"/>
    <mergeCell ref="G3:H3"/>
    <mergeCell ref="B6:B13"/>
    <mergeCell ref="B14:B21"/>
    <mergeCell ref="B22:B29"/>
    <mergeCell ref="B30:B31"/>
    <mergeCell ref="C30:J31"/>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dimension ref="B1:J40"/>
  <sheetViews>
    <sheetView workbookViewId="0">
      <selection activeCell="J11" sqref="J11"/>
    </sheetView>
  </sheetViews>
  <sheetFormatPr defaultRowHeight="15"/>
  <cols>
    <col min="2" max="2" width="32.85546875" customWidth="1"/>
    <col min="4" max="4" width="29.140625" customWidth="1"/>
    <col min="5" max="5" width="19.5703125" customWidth="1"/>
    <col min="6" max="6" width="19.28515625" customWidth="1"/>
    <col min="7" max="7" width="25.85546875" customWidth="1"/>
    <col min="8" max="8" width="22.85546875" customWidth="1"/>
    <col min="10" max="10" width="87.7109375" customWidth="1"/>
  </cols>
  <sheetData>
    <row r="1" spans="2:10" ht="15.75" thickBot="1"/>
    <row r="2" spans="2:10">
      <c r="B2" s="1" t="s">
        <v>0</v>
      </c>
      <c r="C2" s="240" t="s">
        <v>1</v>
      </c>
      <c r="D2" s="240"/>
      <c r="E2" s="240" t="s">
        <v>2</v>
      </c>
      <c r="F2" s="240"/>
      <c r="G2" s="240" t="s">
        <v>3</v>
      </c>
      <c r="H2" s="241"/>
    </row>
    <row r="3" spans="2:10" ht="15.75" thickBot="1">
      <c r="B3" s="2" t="s">
        <v>28</v>
      </c>
      <c r="C3" s="242" t="s">
        <v>29</v>
      </c>
      <c r="D3" s="242"/>
      <c r="E3" s="242"/>
      <c r="F3" s="242"/>
      <c r="G3" s="242"/>
      <c r="H3" s="243"/>
    </row>
    <row r="4" spans="2:10" ht="15.75" thickBot="1"/>
    <row r="5" spans="2:10" ht="45" customHeight="1" thickBot="1">
      <c r="C5" s="3" t="s">
        <v>4</v>
      </c>
      <c r="D5" s="4" t="s">
        <v>5</v>
      </c>
      <c r="E5" s="4" t="s">
        <v>6</v>
      </c>
      <c r="F5" s="4" t="s">
        <v>7</v>
      </c>
      <c r="G5" s="4" t="s">
        <v>8</v>
      </c>
      <c r="H5" s="4" t="s">
        <v>9</v>
      </c>
      <c r="I5" s="4" t="s">
        <v>10</v>
      </c>
      <c r="J5" s="5" t="s">
        <v>11</v>
      </c>
    </row>
    <row r="6" spans="2:10">
      <c r="B6" s="231" t="s">
        <v>12</v>
      </c>
      <c r="C6" s="6">
        <v>1</v>
      </c>
      <c r="D6" s="7" t="s">
        <v>13</v>
      </c>
      <c r="E6" s="8">
        <v>250000</v>
      </c>
      <c r="F6" s="8"/>
      <c r="G6" s="8"/>
      <c r="H6" s="9" t="s">
        <v>14</v>
      </c>
      <c r="I6" s="9"/>
      <c r="J6" t="s">
        <v>15</v>
      </c>
    </row>
    <row r="7" spans="2:10">
      <c r="B7" s="232"/>
      <c r="C7" s="10">
        <v>2</v>
      </c>
      <c r="D7" s="11" t="s">
        <v>13</v>
      </c>
      <c r="E7" s="12">
        <v>250000</v>
      </c>
      <c r="F7" s="12"/>
      <c r="G7" s="12"/>
      <c r="H7" s="11" t="s">
        <v>14</v>
      </c>
      <c r="I7" s="11"/>
      <c r="J7" s="13" t="s">
        <v>15</v>
      </c>
    </row>
    <row r="8" spans="2:10" ht="15" customHeight="1">
      <c r="B8" s="232"/>
      <c r="C8" s="10">
        <v>3</v>
      </c>
      <c r="D8" t="s">
        <v>16</v>
      </c>
      <c r="E8" s="12">
        <v>1200000</v>
      </c>
      <c r="F8" s="12"/>
      <c r="G8" s="12"/>
      <c r="H8" s="11" t="s">
        <v>14</v>
      </c>
      <c r="I8" s="11"/>
      <c r="J8" t="s">
        <v>17</v>
      </c>
    </row>
    <row r="9" spans="2:10" ht="15" customHeight="1">
      <c r="B9" s="232"/>
      <c r="C9" s="10">
        <v>4</v>
      </c>
      <c r="D9" t="s">
        <v>18</v>
      </c>
      <c r="E9" s="14">
        <v>900000</v>
      </c>
      <c r="F9" s="14"/>
      <c r="G9" s="14"/>
      <c r="H9" s="15" t="s">
        <v>14</v>
      </c>
      <c r="I9" s="15"/>
      <c r="J9" t="s">
        <v>19</v>
      </c>
    </row>
    <row r="10" spans="2:10" ht="15" customHeight="1">
      <c r="B10" s="232"/>
      <c r="C10" s="10">
        <v>5</v>
      </c>
      <c r="D10" t="s">
        <v>20</v>
      </c>
      <c r="E10" s="14">
        <v>250000</v>
      </c>
      <c r="F10" s="14"/>
      <c r="G10" s="14"/>
      <c r="H10" s="15" t="s">
        <v>14</v>
      </c>
      <c r="I10" s="15"/>
      <c r="J10" s="16" t="s">
        <v>21</v>
      </c>
    </row>
    <row r="11" spans="2:10" ht="15" customHeight="1" thickBot="1">
      <c r="B11" s="232"/>
      <c r="C11" s="17">
        <v>6</v>
      </c>
      <c r="D11" s="15" t="s">
        <v>22</v>
      </c>
      <c r="E11" s="14">
        <v>1000000</v>
      </c>
      <c r="F11" s="14"/>
      <c r="G11" s="14"/>
      <c r="H11" s="15" t="s">
        <v>14</v>
      </c>
      <c r="I11" s="15"/>
      <c r="J11" s="18" t="s">
        <v>23</v>
      </c>
    </row>
    <row r="12" spans="2:10" ht="15" customHeight="1">
      <c r="B12" s="232"/>
      <c r="C12" s="17">
        <v>7</v>
      </c>
      <c r="D12" s="15"/>
      <c r="E12" s="14"/>
      <c r="F12" s="14"/>
      <c r="G12" s="14"/>
      <c r="H12" s="15"/>
      <c r="I12" s="15"/>
      <c r="J12" s="16"/>
    </row>
    <row r="13" spans="2:10" ht="15.75" thickBot="1">
      <c r="B13" s="233"/>
      <c r="C13" s="19">
        <v>8</v>
      </c>
      <c r="D13" s="20"/>
      <c r="E13" s="21"/>
      <c r="F13" s="21"/>
      <c r="G13" s="21"/>
      <c r="H13" s="20"/>
      <c r="I13" s="20"/>
      <c r="J13" s="22"/>
    </row>
    <row r="14" spans="2:10">
      <c r="B14" s="231" t="s">
        <v>24</v>
      </c>
      <c r="C14" s="6">
        <v>9</v>
      </c>
      <c r="D14" s="9"/>
      <c r="E14" s="8"/>
      <c r="F14" s="8"/>
      <c r="G14" s="8"/>
      <c r="H14" s="9"/>
      <c r="I14" s="9"/>
      <c r="J14" s="23"/>
    </row>
    <row r="15" spans="2:10">
      <c r="B15" s="232"/>
      <c r="C15" s="10">
        <v>10</v>
      </c>
      <c r="D15" s="11"/>
      <c r="E15" s="12"/>
      <c r="F15" s="12"/>
      <c r="G15" s="12"/>
      <c r="H15" s="11"/>
      <c r="I15" s="11"/>
      <c r="J15" s="13"/>
    </row>
    <row r="16" spans="2:10">
      <c r="B16" s="232"/>
      <c r="C16" s="10">
        <v>11</v>
      </c>
      <c r="D16" s="11"/>
      <c r="E16" s="12"/>
      <c r="F16" s="12"/>
      <c r="G16" s="12"/>
      <c r="H16" s="11"/>
      <c r="I16" s="11"/>
      <c r="J16" s="13"/>
    </row>
    <row r="17" spans="2:10">
      <c r="B17" s="232"/>
      <c r="C17" s="10">
        <v>12</v>
      </c>
      <c r="D17" s="11"/>
      <c r="E17" s="12"/>
      <c r="F17" s="12"/>
      <c r="G17" s="12"/>
      <c r="H17" s="11"/>
      <c r="I17" s="11"/>
      <c r="J17" s="13"/>
    </row>
    <row r="18" spans="2:10">
      <c r="B18" s="232"/>
      <c r="C18" s="10">
        <v>13</v>
      </c>
      <c r="D18" s="11"/>
      <c r="E18" s="12"/>
      <c r="F18" s="12"/>
      <c r="G18" s="12"/>
      <c r="H18" s="11"/>
      <c r="I18" s="11"/>
      <c r="J18" s="13"/>
    </row>
    <row r="19" spans="2:10">
      <c r="B19" s="232"/>
      <c r="C19" s="10">
        <v>14</v>
      </c>
      <c r="D19" s="11"/>
      <c r="E19" s="12"/>
      <c r="F19" s="12"/>
      <c r="G19" s="12"/>
      <c r="H19" s="11"/>
      <c r="I19" s="11"/>
      <c r="J19" s="13"/>
    </row>
    <row r="20" spans="2:10">
      <c r="B20" s="232"/>
      <c r="C20" s="10">
        <v>15</v>
      </c>
      <c r="D20" s="11"/>
      <c r="E20" s="12"/>
      <c r="F20" s="12"/>
      <c r="G20" s="12"/>
      <c r="H20" s="11"/>
      <c r="I20" s="11"/>
      <c r="J20" s="13"/>
    </row>
    <row r="21" spans="2:10" ht="15.75" thickBot="1">
      <c r="B21" s="233"/>
      <c r="C21" s="17">
        <v>16</v>
      </c>
      <c r="D21" s="15"/>
      <c r="E21" s="14"/>
      <c r="F21" s="14"/>
      <c r="G21" s="14"/>
      <c r="H21" s="15"/>
      <c r="I21" s="15"/>
      <c r="J21" s="16"/>
    </row>
    <row r="22" spans="2:10">
      <c r="B22" s="231" t="s">
        <v>25</v>
      </c>
      <c r="C22" s="6">
        <v>17</v>
      </c>
      <c r="D22" s="9"/>
      <c r="E22" s="8"/>
      <c r="F22" s="8"/>
      <c r="G22" s="8"/>
      <c r="H22" s="9"/>
      <c r="I22" s="9"/>
      <c r="J22" s="23"/>
    </row>
    <row r="23" spans="2:10">
      <c r="B23" s="232"/>
      <c r="C23" s="10">
        <v>18</v>
      </c>
      <c r="D23" s="11"/>
      <c r="E23" s="12"/>
      <c r="F23" s="12"/>
      <c r="G23" s="12"/>
      <c r="H23" s="11"/>
      <c r="I23" s="11"/>
      <c r="J23" s="13"/>
    </row>
    <row r="24" spans="2:10">
      <c r="B24" s="232"/>
      <c r="C24" s="10">
        <v>19</v>
      </c>
      <c r="D24" s="11"/>
      <c r="E24" s="12"/>
      <c r="F24" s="12"/>
      <c r="G24" s="12"/>
      <c r="H24" s="11"/>
      <c r="I24" s="11"/>
      <c r="J24" s="13"/>
    </row>
    <row r="25" spans="2:10">
      <c r="B25" s="232"/>
      <c r="C25" s="10">
        <v>20</v>
      </c>
      <c r="D25" s="11"/>
      <c r="E25" s="12"/>
      <c r="F25" s="12"/>
      <c r="G25" s="12"/>
      <c r="H25" s="11"/>
      <c r="I25" s="11"/>
      <c r="J25" s="13"/>
    </row>
    <row r="26" spans="2:10">
      <c r="B26" s="232"/>
      <c r="C26" s="10">
        <v>21</v>
      </c>
      <c r="D26" s="11"/>
      <c r="E26" s="12"/>
      <c r="F26" s="12"/>
      <c r="G26" s="12"/>
      <c r="H26" s="11"/>
      <c r="I26" s="11"/>
      <c r="J26" s="13"/>
    </row>
    <row r="27" spans="2:10">
      <c r="B27" s="232"/>
      <c r="C27" s="10">
        <v>22</v>
      </c>
      <c r="D27" s="11"/>
      <c r="E27" s="12"/>
      <c r="F27" s="12"/>
      <c r="G27" s="12"/>
      <c r="H27" s="11"/>
      <c r="I27" s="11"/>
      <c r="J27" s="13"/>
    </row>
    <row r="28" spans="2:10">
      <c r="B28" s="232"/>
      <c r="C28" s="10">
        <v>23</v>
      </c>
      <c r="D28" s="11"/>
      <c r="E28" s="12"/>
      <c r="F28" s="12"/>
      <c r="G28" s="12"/>
      <c r="H28" s="11"/>
      <c r="I28" s="11"/>
      <c r="J28" s="13"/>
    </row>
    <row r="29" spans="2:10" ht="15.75" thickBot="1">
      <c r="B29" s="233"/>
      <c r="C29" s="19">
        <v>24</v>
      </c>
      <c r="D29" s="20"/>
      <c r="E29" s="21"/>
      <c r="F29" s="21"/>
      <c r="G29" s="21"/>
      <c r="H29" s="20"/>
      <c r="I29" s="20"/>
      <c r="J29" s="22"/>
    </row>
    <row r="30" spans="2:10">
      <c r="B30" s="231" t="s">
        <v>26</v>
      </c>
      <c r="C30" s="234"/>
      <c r="D30" s="235"/>
      <c r="E30" s="235"/>
      <c r="F30" s="235"/>
      <c r="G30" s="235"/>
      <c r="H30" s="235"/>
      <c r="I30" s="235"/>
      <c r="J30" s="236"/>
    </row>
    <row r="31" spans="2:10" ht="15.75" thickBot="1">
      <c r="B31" s="233"/>
      <c r="C31" s="237"/>
      <c r="D31" s="238"/>
      <c r="E31" s="238"/>
      <c r="F31" s="238"/>
      <c r="G31" s="238"/>
      <c r="H31" s="238"/>
      <c r="I31" s="238"/>
      <c r="J31" s="239"/>
    </row>
    <row r="32" spans="2:10" ht="15.75" thickBot="1"/>
    <row r="33" spans="2:10">
      <c r="B33" s="231" t="s">
        <v>27</v>
      </c>
      <c r="C33" s="6">
        <v>1</v>
      </c>
      <c r="D33" s="9"/>
      <c r="E33" s="8"/>
      <c r="F33" s="8"/>
      <c r="G33" s="8"/>
      <c r="H33" s="9"/>
      <c r="I33" s="9"/>
      <c r="J33" s="23"/>
    </row>
    <row r="34" spans="2:10">
      <c r="B34" s="232"/>
      <c r="C34" s="10">
        <v>2</v>
      </c>
      <c r="D34" s="11"/>
      <c r="E34" s="12"/>
      <c r="F34" s="12"/>
      <c r="G34" s="12"/>
      <c r="H34" s="11"/>
      <c r="I34" s="11"/>
      <c r="J34" s="13"/>
    </row>
    <row r="35" spans="2:10">
      <c r="B35" s="232"/>
      <c r="C35" s="10">
        <v>3</v>
      </c>
      <c r="D35" s="11"/>
      <c r="E35" s="12"/>
      <c r="F35" s="12"/>
      <c r="G35" s="12"/>
      <c r="H35" s="11"/>
      <c r="I35" s="11"/>
      <c r="J35" s="13"/>
    </row>
    <row r="36" spans="2:10">
      <c r="B36" s="232"/>
      <c r="C36" s="10">
        <v>4</v>
      </c>
      <c r="D36" s="11"/>
      <c r="E36" s="12"/>
      <c r="F36" s="12"/>
      <c r="G36" s="12"/>
      <c r="H36" s="11"/>
      <c r="I36" s="11"/>
      <c r="J36" s="13"/>
    </row>
    <row r="37" spans="2:10">
      <c r="B37" s="232"/>
      <c r="C37" s="10">
        <v>5</v>
      </c>
      <c r="D37" s="11"/>
      <c r="E37" s="12"/>
      <c r="F37" s="12"/>
      <c r="G37" s="12"/>
      <c r="H37" s="11"/>
      <c r="I37" s="11"/>
      <c r="J37" s="13"/>
    </row>
    <row r="38" spans="2:10">
      <c r="B38" s="232"/>
      <c r="C38" s="10">
        <v>6</v>
      </c>
      <c r="D38" s="11"/>
      <c r="E38" s="12"/>
      <c r="F38" s="12"/>
      <c r="G38" s="12"/>
      <c r="H38" s="11"/>
      <c r="I38" s="11"/>
      <c r="J38" s="13"/>
    </row>
    <row r="39" spans="2:10">
      <c r="B39" s="232"/>
      <c r="C39" s="10">
        <v>7</v>
      </c>
      <c r="D39" s="11"/>
      <c r="E39" s="12"/>
      <c r="F39" s="12"/>
      <c r="G39" s="12"/>
      <c r="H39" s="11"/>
      <c r="I39" s="11"/>
      <c r="J39" s="13"/>
    </row>
    <row r="40" spans="2:10" ht="15.75" thickBot="1">
      <c r="B40" s="233"/>
      <c r="C40" s="19">
        <v>8</v>
      </c>
      <c r="D40" s="20"/>
      <c r="E40" s="21"/>
      <c r="F40" s="21"/>
      <c r="G40" s="21"/>
      <c r="H40" s="20"/>
      <c r="I40" s="20"/>
      <c r="J40" s="22"/>
    </row>
  </sheetData>
  <mergeCells count="12">
    <mergeCell ref="B33:B40"/>
    <mergeCell ref="C2:D2"/>
    <mergeCell ref="E2:F2"/>
    <mergeCell ref="G2:H2"/>
    <mergeCell ref="C3:D3"/>
    <mergeCell ref="E3:F3"/>
    <mergeCell ref="G3:H3"/>
    <mergeCell ref="B6:B13"/>
    <mergeCell ref="B14:B21"/>
    <mergeCell ref="B22:B29"/>
    <mergeCell ref="B30:B31"/>
    <mergeCell ref="C30:J31"/>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dimension ref="B1:J45"/>
  <sheetViews>
    <sheetView workbookViewId="0">
      <selection activeCell="E19" sqref="E19:E25"/>
    </sheetView>
  </sheetViews>
  <sheetFormatPr defaultRowHeight="15"/>
  <cols>
    <col min="2" max="2" width="32.85546875" customWidth="1"/>
    <col min="4" max="4" width="29.140625" customWidth="1"/>
    <col min="5" max="5" width="19.5703125" customWidth="1"/>
    <col min="6" max="6" width="19.28515625" customWidth="1"/>
    <col min="7" max="7" width="25.85546875" customWidth="1"/>
    <col min="8" max="8" width="22.85546875" customWidth="1"/>
    <col min="10" max="10" width="87.7109375" customWidth="1"/>
  </cols>
  <sheetData>
    <row r="1" spans="2:10" ht="15.75" thickBot="1"/>
    <row r="2" spans="2:10">
      <c r="B2" s="1" t="s">
        <v>0</v>
      </c>
      <c r="C2" s="240" t="s">
        <v>1</v>
      </c>
      <c r="D2" s="240"/>
      <c r="E2" s="240" t="s">
        <v>2</v>
      </c>
      <c r="F2" s="240"/>
      <c r="G2" s="240" t="s">
        <v>3</v>
      </c>
      <c r="H2" s="241"/>
    </row>
    <row r="3" spans="2:10" ht="15.75" thickBot="1">
      <c r="B3" s="2" t="s">
        <v>85</v>
      </c>
      <c r="C3" s="242" t="s">
        <v>86</v>
      </c>
      <c r="D3" s="242"/>
      <c r="E3" s="244" t="s">
        <v>87</v>
      </c>
      <c r="F3" s="242"/>
      <c r="G3" s="242">
        <v>585855350</v>
      </c>
      <c r="H3" s="243"/>
    </row>
    <row r="4" spans="2:10" ht="15.75" thickBot="1"/>
    <row r="5" spans="2:10" ht="45" customHeight="1" thickBot="1">
      <c r="C5" s="3" t="s">
        <v>4</v>
      </c>
      <c r="D5" s="4" t="s">
        <v>5</v>
      </c>
      <c r="E5" s="4" t="s">
        <v>6</v>
      </c>
      <c r="F5" s="4" t="s">
        <v>7</v>
      </c>
      <c r="G5" s="4" t="s">
        <v>8</v>
      </c>
      <c r="H5" s="4" t="s">
        <v>9</v>
      </c>
      <c r="I5" s="4" t="s">
        <v>10</v>
      </c>
      <c r="J5" s="5" t="s">
        <v>11</v>
      </c>
    </row>
    <row r="6" spans="2:10" ht="15.75" thickBot="1">
      <c r="B6" s="231" t="s">
        <v>12</v>
      </c>
      <c r="C6" s="6">
        <v>1</v>
      </c>
      <c r="D6" s="7" t="s">
        <v>88</v>
      </c>
      <c r="E6" s="8">
        <v>2000000</v>
      </c>
      <c r="F6" s="8"/>
      <c r="G6" s="8" t="s">
        <v>89</v>
      </c>
      <c r="H6" s="9" t="s">
        <v>90</v>
      </c>
      <c r="I6" s="9"/>
      <c r="J6" s="23" t="s">
        <v>43</v>
      </c>
    </row>
    <row r="7" spans="2:10">
      <c r="B7" s="232"/>
      <c r="C7" s="10">
        <v>2</v>
      </c>
      <c r="D7" s="11" t="s">
        <v>16</v>
      </c>
      <c r="E7" s="8">
        <v>2000000</v>
      </c>
      <c r="F7" s="12"/>
      <c r="G7" s="12" t="s">
        <v>89</v>
      </c>
      <c r="H7" s="11" t="s">
        <v>90</v>
      </c>
      <c r="I7" s="11"/>
      <c r="J7" s="13" t="s">
        <v>44</v>
      </c>
    </row>
    <row r="8" spans="2:10" ht="15" customHeight="1">
      <c r="B8" s="232"/>
      <c r="C8" s="10">
        <v>3</v>
      </c>
      <c r="D8" t="s">
        <v>45</v>
      </c>
      <c r="E8" s="12">
        <v>4000000</v>
      </c>
      <c r="F8" s="12"/>
      <c r="G8" s="12" t="s">
        <v>89</v>
      </c>
      <c r="H8" s="11" t="s">
        <v>90</v>
      </c>
      <c r="I8" s="11"/>
      <c r="J8" s="13" t="s">
        <v>46</v>
      </c>
    </row>
    <row r="9" spans="2:10" ht="30.75" customHeight="1">
      <c r="B9" s="232"/>
      <c r="C9" s="10">
        <v>4</v>
      </c>
      <c r="D9" s="51" t="s">
        <v>47</v>
      </c>
      <c r="E9" s="14"/>
      <c r="F9" s="14"/>
      <c r="G9" s="14" t="s">
        <v>89</v>
      </c>
      <c r="H9" s="15" t="s">
        <v>14</v>
      </c>
      <c r="I9" s="15"/>
      <c r="J9" s="16" t="s">
        <v>48</v>
      </c>
    </row>
    <row r="10" spans="2:10" ht="15" customHeight="1">
      <c r="B10" s="232"/>
      <c r="C10" s="10">
        <v>5</v>
      </c>
      <c r="D10" s="15" t="s">
        <v>49</v>
      </c>
      <c r="E10" s="14">
        <v>300000</v>
      </c>
      <c r="F10" s="14"/>
      <c r="G10" s="14" t="s">
        <v>89</v>
      </c>
      <c r="H10" s="15" t="s">
        <v>90</v>
      </c>
      <c r="I10" s="15"/>
      <c r="J10" s="16" t="s">
        <v>50</v>
      </c>
    </row>
    <row r="11" spans="2:10" ht="15" customHeight="1">
      <c r="B11" s="232"/>
      <c r="C11" s="17">
        <v>6</v>
      </c>
      <c r="D11" s="15" t="s">
        <v>51</v>
      </c>
      <c r="E11" s="14">
        <v>1000000</v>
      </c>
      <c r="F11" s="14"/>
      <c r="G11" s="14" t="s">
        <v>89</v>
      </c>
      <c r="H11" s="15" t="s">
        <v>90</v>
      </c>
      <c r="I11" s="15"/>
      <c r="J11" s="16" t="s">
        <v>52</v>
      </c>
    </row>
    <row r="12" spans="2:10" ht="15" customHeight="1">
      <c r="B12" s="232"/>
      <c r="C12" s="17">
        <v>7</v>
      </c>
      <c r="D12" s="15" t="s">
        <v>95</v>
      </c>
      <c r="E12" s="14">
        <v>500000</v>
      </c>
      <c r="F12" s="14"/>
      <c r="G12" s="14"/>
      <c r="H12" s="15"/>
      <c r="I12" s="15"/>
      <c r="J12" s="16"/>
    </row>
    <row r="13" spans="2:10" ht="15" customHeight="1">
      <c r="B13" s="232"/>
      <c r="C13" s="17"/>
      <c r="D13" s="15" t="s">
        <v>97</v>
      </c>
      <c r="E13" s="14">
        <v>1000000</v>
      </c>
      <c r="F13" s="14"/>
      <c r="G13" s="14"/>
      <c r="H13" s="15" t="s">
        <v>109</v>
      </c>
      <c r="I13" s="15"/>
      <c r="J13" s="16"/>
    </row>
    <row r="14" spans="2:10" ht="15" customHeight="1">
      <c r="B14" s="232"/>
      <c r="C14" s="17"/>
      <c r="D14" s="15" t="s">
        <v>98</v>
      </c>
      <c r="E14" s="14">
        <v>4500000</v>
      </c>
      <c r="F14" s="14"/>
      <c r="G14" s="14"/>
      <c r="H14" s="15"/>
      <c r="I14" s="15"/>
      <c r="J14" s="16"/>
    </row>
    <row r="15" spans="2:10" ht="15" customHeight="1">
      <c r="B15" s="232"/>
      <c r="C15" s="17"/>
      <c r="D15" s="15" t="s">
        <v>99</v>
      </c>
      <c r="E15" s="14">
        <v>750000</v>
      </c>
      <c r="F15" s="14"/>
      <c r="G15" s="14"/>
      <c r="H15" s="15" t="s">
        <v>107</v>
      </c>
      <c r="I15" s="15"/>
      <c r="J15" s="16"/>
    </row>
    <row r="16" spans="2:10" ht="15" customHeight="1">
      <c r="B16" s="232"/>
      <c r="C16" s="17"/>
      <c r="D16" s="15" t="s">
        <v>100</v>
      </c>
      <c r="E16" s="14">
        <v>80000</v>
      </c>
      <c r="F16" s="14"/>
      <c r="G16" s="14"/>
      <c r="H16" s="15"/>
      <c r="I16" s="15"/>
      <c r="J16" s="16"/>
    </row>
    <row r="17" spans="2:10" ht="15" customHeight="1">
      <c r="B17" s="232"/>
      <c r="C17" s="17"/>
      <c r="D17" s="15" t="s">
        <v>101</v>
      </c>
      <c r="E17" s="14">
        <v>87000</v>
      </c>
      <c r="F17" s="14"/>
      <c r="G17" s="14"/>
      <c r="H17" s="15"/>
      <c r="I17" s="15"/>
      <c r="J17" s="16"/>
    </row>
    <row r="18" spans="2:10" ht="15.75" thickBot="1">
      <c r="B18" s="233"/>
      <c r="C18" s="19">
        <v>8</v>
      </c>
      <c r="D18" s="20" t="s">
        <v>96</v>
      </c>
      <c r="E18" s="21">
        <v>360000</v>
      </c>
      <c r="F18" s="21"/>
      <c r="G18" s="21"/>
      <c r="H18" s="20" t="s">
        <v>106</v>
      </c>
      <c r="I18" s="20"/>
      <c r="J18" s="22"/>
    </row>
    <row r="19" spans="2:10">
      <c r="B19" s="231" t="s">
        <v>24</v>
      </c>
      <c r="C19" s="6">
        <v>9</v>
      </c>
      <c r="D19" s="9" t="s">
        <v>91</v>
      </c>
      <c r="E19" s="8">
        <v>3000000</v>
      </c>
      <c r="F19" s="8"/>
      <c r="G19" s="8" t="s">
        <v>89</v>
      </c>
      <c r="H19" s="9" t="s">
        <v>90</v>
      </c>
      <c r="I19" s="9">
        <v>1</v>
      </c>
      <c r="J19" s="23" t="s">
        <v>92</v>
      </c>
    </row>
    <row r="20" spans="2:10">
      <c r="B20" s="232"/>
      <c r="C20" s="10">
        <v>10</v>
      </c>
      <c r="D20" s="11" t="s">
        <v>93</v>
      </c>
      <c r="E20" s="12">
        <v>5000000</v>
      </c>
      <c r="F20" s="12"/>
      <c r="G20" s="12" t="s">
        <v>89</v>
      </c>
      <c r="H20" s="11" t="s">
        <v>90</v>
      </c>
      <c r="I20" s="11"/>
      <c r="J20" s="13"/>
    </row>
    <row r="21" spans="2:10">
      <c r="B21" s="232"/>
      <c r="C21" s="10">
        <v>11</v>
      </c>
      <c r="D21" s="11" t="s">
        <v>94</v>
      </c>
      <c r="E21" s="12">
        <v>600000</v>
      </c>
      <c r="F21" s="12"/>
      <c r="G21" s="12" t="s">
        <v>89</v>
      </c>
      <c r="H21" s="11" t="s">
        <v>90</v>
      </c>
      <c r="I21" s="11"/>
      <c r="J21" s="13"/>
    </row>
    <row r="22" spans="2:10">
      <c r="B22" s="232"/>
      <c r="C22" s="10">
        <v>12</v>
      </c>
      <c r="D22" s="11" t="s">
        <v>102</v>
      </c>
      <c r="E22" s="12">
        <v>2000000</v>
      </c>
      <c r="F22" s="12"/>
      <c r="G22" s="12"/>
      <c r="H22" s="11"/>
      <c r="I22" s="11"/>
      <c r="J22" s="13"/>
    </row>
    <row r="23" spans="2:10">
      <c r="B23" s="232"/>
      <c r="C23" s="10">
        <v>13</v>
      </c>
      <c r="D23" s="11" t="s">
        <v>103</v>
      </c>
      <c r="E23" s="12">
        <v>100000</v>
      </c>
      <c r="F23" s="12"/>
      <c r="G23" s="12"/>
      <c r="H23" s="11"/>
      <c r="I23" s="11"/>
      <c r="J23" s="13"/>
    </row>
    <row r="24" spans="2:10">
      <c r="B24" s="232"/>
      <c r="C24" s="10">
        <v>14</v>
      </c>
      <c r="D24" s="11" t="s">
        <v>104</v>
      </c>
      <c r="E24" s="12">
        <v>170000</v>
      </c>
      <c r="F24" s="12"/>
      <c r="G24" s="12"/>
      <c r="H24" s="11" t="s">
        <v>108</v>
      </c>
      <c r="I24" s="11"/>
      <c r="J24" s="13"/>
    </row>
    <row r="25" spans="2:10">
      <c r="B25" s="232"/>
      <c r="C25" s="10">
        <v>15</v>
      </c>
      <c r="D25" s="11" t="s">
        <v>105</v>
      </c>
      <c r="E25" s="12"/>
      <c r="F25" s="12"/>
      <c r="G25" s="12"/>
      <c r="H25" s="11"/>
      <c r="I25" s="11"/>
      <c r="J25" s="13"/>
    </row>
    <row r="26" spans="2:10" ht="15.75" thickBot="1">
      <c r="B26" s="233"/>
      <c r="C26" s="17">
        <v>16</v>
      </c>
      <c r="D26" s="15"/>
      <c r="E26" s="14"/>
      <c r="F26" s="14"/>
      <c r="G26" s="14"/>
      <c r="H26" s="15"/>
      <c r="I26" s="15"/>
      <c r="J26" s="16"/>
    </row>
    <row r="27" spans="2:10">
      <c r="B27" s="231" t="s">
        <v>25</v>
      </c>
      <c r="C27" s="6">
        <v>17</v>
      </c>
      <c r="D27" s="9"/>
      <c r="E27" s="8"/>
      <c r="F27" s="8"/>
      <c r="G27" s="8"/>
      <c r="H27" s="9"/>
      <c r="I27" s="9"/>
      <c r="J27" s="23"/>
    </row>
    <row r="28" spans="2:10">
      <c r="B28" s="232"/>
      <c r="C28" s="10">
        <v>18</v>
      </c>
      <c r="D28" s="11"/>
      <c r="E28" s="12"/>
      <c r="F28" s="12"/>
      <c r="G28" s="12"/>
      <c r="H28" s="11"/>
      <c r="I28" s="11"/>
      <c r="J28" s="13"/>
    </row>
    <row r="29" spans="2:10">
      <c r="B29" s="232"/>
      <c r="C29" s="10">
        <v>19</v>
      </c>
      <c r="D29" s="11"/>
      <c r="E29" s="12"/>
      <c r="F29" s="12"/>
      <c r="G29" s="12"/>
      <c r="H29" s="11"/>
      <c r="I29" s="11"/>
      <c r="J29" s="13"/>
    </row>
    <row r="30" spans="2:10">
      <c r="B30" s="232"/>
      <c r="C30" s="10">
        <v>20</v>
      </c>
      <c r="D30" s="11"/>
      <c r="E30" s="12"/>
      <c r="F30" s="12"/>
      <c r="G30" s="12"/>
      <c r="H30" s="11"/>
      <c r="I30" s="11"/>
      <c r="J30" s="13"/>
    </row>
    <row r="31" spans="2:10">
      <c r="B31" s="232"/>
      <c r="C31" s="10">
        <v>21</v>
      </c>
      <c r="D31" s="11"/>
      <c r="E31" s="12"/>
      <c r="F31" s="12"/>
      <c r="G31" s="12"/>
      <c r="H31" s="11"/>
      <c r="I31" s="11"/>
      <c r="J31" s="13"/>
    </row>
    <row r="32" spans="2:10">
      <c r="B32" s="232"/>
      <c r="C32" s="10">
        <v>22</v>
      </c>
      <c r="D32" s="11"/>
      <c r="E32" s="12"/>
      <c r="F32" s="12"/>
      <c r="G32" s="12"/>
      <c r="H32" s="11"/>
      <c r="I32" s="11"/>
      <c r="J32" s="13"/>
    </row>
    <row r="33" spans="2:10">
      <c r="B33" s="232"/>
      <c r="C33" s="10">
        <v>23</v>
      </c>
      <c r="D33" s="11"/>
      <c r="E33" s="12"/>
      <c r="F33" s="12"/>
      <c r="G33" s="12"/>
      <c r="H33" s="11"/>
      <c r="I33" s="11"/>
      <c r="J33" s="13"/>
    </row>
    <row r="34" spans="2:10" ht="15.75" thickBot="1">
      <c r="B34" s="233"/>
      <c r="C34" s="19">
        <v>24</v>
      </c>
      <c r="D34" s="20"/>
      <c r="E34" s="21"/>
      <c r="F34" s="21"/>
      <c r="G34" s="21"/>
      <c r="H34" s="20"/>
      <c r="I34" s="20"/>
      <c r="J34" s="22"/>
    </row>
    <row r="35" spans="2:10">
      <c r="B35" s="231" t="s">
        <v>26</v>
      </c>
      <c r="C35" s="234"/>
      <c r="D35" s="235"/>
      <c r="E35" s="235"/>
      <c r="F35" s="235"/>
      <c r="G35" s="235"/>
      <c r="H35" s="235"/>
      <c r="I35" s="235"/>
      <c r="J35" s="236"/>
    </row>
    <row r="36" spans="2:10" ht="15.75" thickBot="1">
      <c r="B36" s="233"/>
      <c r="C36" s="237"/>
      <c r="D36" s="238"/>
      <c r="E36" s="238"/>
      <c r="F36" s="238"/>
      <c r="G36" s="238"/>
      <c r="H36" s="238"/>
      <c r="I36" s="238"/>
      <c r="J36" s="239"/>
    </row>
    <row r="37" spans="2:10" ht="15.75" thickBot="1"/>
    <row r="38" spans="2:10">
      <c r="B38" s="231" t="s">
        <v>27</v>
      </c>
      <c r="C38" s="6">
        <v>1</v>
      </c>
      <c r="D38" s="9"/>
      <c r="E38" s="8"/>
      <c r="F38" s="8"/>
      <c r="G38" s="8"/>
      <c r="H38" s="9"/>
      <c r="I38" s="9"/>
      <c r="J38" s="23"/>
    </row>
    <row r="39" spans="2:10">
      <c r="B39" s="232"/>
      <c r="C39" s="10">
        <v>2</v>
      </c>
      <c r="D39" s="11"/>
      <c r="E39" s="12"/>
      <c r="F39" s="12"/>
      <c r="G39" s="12"/>
      <c r="H39" s="11"/>
      <c r="I39" s="11"/>
      <c r="J39" s="13"/>
    </row>
    <row r="40" spans="2:10">
      <c r="B40" s="232"/>
      <c r="C40" s="10">
        <v>3</v>
      </c>
      <c r="D40" s="11"/>
      <c r="E40" s="12"/>
      <c r="F40" s="12"/>
      <c r="G40" s="12"/>
      <c r="H40" s="11"/>
      <c r="I40" s="11"/>
      <c r="J40" s="13"/>
    </row>
    <row r="41" spans="2:10">
      <c r="B41" s="232"/>
      <c r="C41" s="10">
        <v>4</v>
      </c>
      <c r="D41" s="11"/>
      <c r="E41" s="12"/>
      <c r="F41" s="12"/>
      <c r="G41" s="12"/>
      <c r="H41" s="11"/>
      <c r="I41" s="11"/>
      <c r="J41" s="13"/>
    </row>
    <row r="42" spans="2:10">
      <c r="B42" s="232"/>
      <c r="C42" s="10">
        <v>5</v>
      </c>
      <c r="D42" s="11"/>
      <c r="E42" s="12"/>
      <c r="F42" s="12"/>
      <c r="G42" s="12"/>
      <c r="H42" s="11"/>
      <c r="I42" s="11"/>
      <c r="J42" s="13"/>
    </row>
    <row r="43" spans="2:10">
      <c r="B43" s="232"/>
      <c r="C43" s="10">
        <v>6</v>
      </c>
      <c r="D43" s="11"/>
      <c r="E43" s="12"/>
      <c r="F43" s="12"/>
      <c r="G43" s="12"/>
      <c r="H43" s="11"/>
      <c r="I43" s="11"/>
      <c r="J43" s="13"/>
    </row>
    <row r="44" spans="2:10">
      <c r="B44" s="232"/>
      <c r="C44" s="10">
        <v>7</v>
      </c>
      <c r="D44" s="11"/>
      <c r="E44" s="12"/>
      <c r="F44" s="12"/>
      <c r="G44" s="12"/>
      <c r="H44" s="11"/>
      <c r="I44" s="11"/>
      <c r="J44" s="13"/>
    </row>
    <row r="45" spans="2:10" ht="15.75" thickBot="1">
      <c r="B45" s="233"/>
      <c r="C45" s="19">
        <v>8</v>
      </c>
      <c r="D45" s="20"/>
      <c r="E45" s="21"/>
      <c r="F45" s="21"/>
      <c r="G45" s="21"/>
      <c r="H45" s="20"/>
      <c r="I45" s="20"/>
      <c r="J45" s="22"/>
    </row>
  </sheetData>
  <mergeCells count="12">
    <mergeCell ref="B38:B45"/>
    <mergeCell ref="C2:D2"/>
    <mergeCell ref="E2:F2"/>
    <mergeCell ref="G2:H2"/>
    <mergeCell ref="C3:D3"/>
    <mergeCell ref="E3:F3"/>
    <mergeCell ref="G3:H3"/>
    <mergeCell ref="B6:B18"/>
    <mergeCell ref="B19:B26"/>
    <mergeCell ref="B27:B34"/>
    <mergeCell ref="B35:B36"/>
    <mergeCell ref="C35:J36"/>
  </mergeCells>
  <hyperlinks>
    <hyperlink ref="E3" r:id="rId1"/>
  </hyperlink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dimension ref="B1:J62"/>
  <sheetViews>
    <sheetView topLeftCell="A4" workbookViewId="0">
      <selection activeCell="E14" sqref="E14"/>
    </sheetView>
  </sheetViews>
  <sheetFormatPr defaultRowHeight="15"/>
  <cols>
    <col min="2" max="2" width="32.85546875" customWidth="1"/>
    <col min="4" max="4" width="29.140625" customWidth="1"/>
    <col min="5" max="5" width="19.5703125" customWidth="1"/>
    <col min="6" max="6" width="19.28515625" customWidth="1"/>
    <col min="7" max="7" width="25.85546875" customWidth="1"/>
    <col min="8" max="8" width="22.85546875" customWidth="1"/>
    <col min="10" max="10" width="87.7109375" customWidth="1"/>
  </cols>
  <sheetData>
    <row r="1" spans="2:10" ht="15.75" thickBot="1"/>
    <row r="2" spans="2:10">
      <c r="B2" s="1" t="s">
        <v>0</v>
      </c>
      <c r="C2" s="240" t="s">
        <v>1</v>
      </c>
      <c r="D2" s="240"/>
      <c r="E2" s="240" t="s">
        <v>2</v>
      </c>
      <c r="F2" s="240"/>
      <c r="G2" s="240" t="s">
        <v>3</v>
      </c>
      <c r="H2" s="241"/>
    </row>
    <row r="3" spans="2:10" ht="15.75" thickBot="1">
      <c r="B3" s="2" t="s">
        <v>110</v>
      </c>
      <c r="C3" s="242" t="s">
        <v>111</v>
      </c>
      <c r="D3" s="242"/>
      <c r="E3" s="245" t="s">
        <v>112</v>
      </c>
      <c r="F3" s="242"/>
      <c r="G3" s="242" t="s">
        <v>113</v>
      </c>
      <c r="H3" s="243"/>
    </row>
    <row r="4" spans="2:10" ht="15.75" thickBot="1"/>
    <row r="5" spans="2:10" ht="45" customHeight="1" thickBot="1">
      <c r="C5" s="3" t="s">
        <v>4</v>
      </c>
      <c r="D5" s="4" t="s">
        <v>5</v>
      </c>
      <c r="E5" s="4" t="s">
        <v>6</v>
      </c>
      <c r="F5" s="4" t="s">
        <v>7</v>
      </c>
      <c r="G5" s="4" t="s">
        <v>8</v>
      </c>
      <c r="H5" s="4" t="s">
        <v>9</v>
      </c>
      <c r="I5" s="4" t="s">
        <v>10</v>
      </c>
      <c r="J5" s="5" t="s">
        <v>11</v>
      </c>
    </row>
    <row r="6" spans="2:10">
      <c r="B6" s="231" t="s">
        <v>12</v>
      </c>
      <c r="C6" s="6">
        <v>1</v>
      </c>
      <c r="D6" s="7" t="s">
        <v>53</v>
      </c>
      <c r="E6" s="8">
        <v>700000</v>
      </c>
      <c r="F6" s="8"/>
      <c r="G6" s="8"/>
      <c r="H6" s="9"/>
      <c r="I6" s="9"/>
      <c r="J6" s="23" t="s">
        <v>55</v>
      </c>
    </row>
    <row r="7" spans="2:10">
      <c r="B7" s="232"/>
      <c r="C7" s="10">
        <v>2</v>
      </c>
      <c r="D7" s="11" t="s">
        <v>56</v>
      </c>
      <c r="E7" s="12">
        <v>300000</v>
      </c>
      <c r="F7" s="12"/>
      <c r="G7" s="12"/>
      <c r="H7" s="11"/>
      <c r="I7" s="11"/>
      <c r="J7" s="13" t="s">
        <v>57</v>
      </c>
    </row>
    <row r="8" spans="2:10" ht="15" customHeight="1">
      <c r="B8" s="232"/>
      <c r="C8" s="10">
        <v>3</v>
      </c>
      <c r="D8" s="11"/>
      <c r="E8" s="12"/>
      <c r="F8" s="12"/>
      <c r="G8" s="12"/>
      <c r="H8" s="11"/>
      <c r="I8" s="11"/>
      <c r="J8" s="13"/>
    </row>
    <row r="9" spans="2:10" ht="15" customHeight="1">
      <c r="B9" s="232"/>
      <c r="C9" s="10">
        <v>4</v>
      </c>
      <c r="D9" s="15"/>
      <c r="E9" s="14"/>
      <c r="F9" s="14"/>
      <c r="G9" s="14"/>
      <c r="H9" s="15"/>
      <c r="I9" s="15"/>
      <c r="J9" s="16"/>
    </row>
    <row r="10" spans="2:10" ht="15" customHeight="1">
      <c r="B10" s="232"/>
      <c r="C10" s="10">
        <v>5</v>
      </c>
      <c r="D10" s="15"/>
      <c r="E10" s="14"/>
      <c r="F10" s="14"/>
      <c r="G10" s="14"/>
      <c r="H10" s="15"/>
      <c r="I10" s="15"/>
      <c r="J10" s="16"/>
    </row>
    <row r="11" spans="2:10" ht="15" customHeight="1">
      <c r="B11" s="232"/>
      <c r="C11" s="17">
        <v>6</v>
      </c>
      <c r="D11" s="15"/>
      <c r="E11" s="14"/>
      <c r="F11" s="14"/>
      <c r="G11" s="14"/>
      <c r="H11" s="15"/>
      <c r="I11" s="15"/>
      <c r="J11" s="16"/>
    </row>
    <row r="12" spans="2:10" ht="15" customHeight="1">
      <c r="B12" s="232"/>
      <c r="C12" s="17">
        <v>7</v>
      </c>
      <c r="D12" s="15"/>
      <c r="E12" s="14"/>
      <c r="F12" s="14"/>
      <c r="G12" s="14"/>
      <c r="H12" s="15"/>
      <c r="I12" s="15"/>
      <c r="J12" s="16"/>
    </row>
    <row r="13" spans="2:10" ht="15.75" thickBot="1">
      <c r="B13" s="233"/>
      <c r="C13" s="19">
        <v>8</v>
      </c>
      <c r="D13" s="20"/>
      <c r="E13" s="21"/>
      <c r="F13" s="21"/>
      <c r="G13" s="21"/>
      <c r="H13" s="20"/>
      <c r="I13" s="20"/>
      <c r="J13" s="22"/>
    </row>
    <row r="14" spans="2:10" ht="60">
      <c r="B14" s="231" t="s">
        <v>24</v>
      </c>
      <c r="C14" s="6">
        <v>9</v>
      </c>
      <c r="D14" s="7" t="s">
        <v>114</v>
      </c>
      <c r="E14" s="8" t="s">
        <v>115</v>
      </c>
      <c r="F14" s="8"/>
      <c r="G14" s="8"/>
      <c r="H14" s="9" t="s">
        <v>14</v>
      </c>
      <c r="I14" s="9"/>
      <c r="J14" s="52" t="s">
        <v>116</v>
      </c>
    </row>
    <row r="15" spans="2:10" ht="45">
      <c r="B15" s="232"/>
      <c r="C15" s="10">
        <v>10</v>
      </c>
      <c r="D15" s="51" t="s">
        <v>117</v>
      </c>
      <c r="E15" s="12" t="s">
        <v>118</v>
      </c>
      <c r="F15" s="12"/>
      <c r="G15" s="12"/>
      <c r="H15" s="11"/>
      <c r="I15" s="11"/>
      <c r="J15" s="53" t="s">
        <v>119</v>
      </c>
    </row>
    <row r="16" spans="2:10" ht="45">
      <c r="B16" s="232"/>
      <c r="C16" s="10">
        <v>11</v>
      </c>
      <c r="D16" s="51" t="s">
        <v>120</v>
      </c>
      <c r="E16" s="12" t="s">
        <v>121</v>
      </c>
      <c r="F16" s="12"/>
      <c r="G16" s="12"/>
      <c r="H16" s="11"/>
      <c r="I16" s="11"/>
      <c r="J16" s="53" t="s">
        <v>122</v>
      </c>
    </row>
    <row r="17" spans="2:10">
      <c r="B17" s="232"/>
      <c r="C17" s="10">
        <v>12</v>
      </c>
      <c r="D17" s="11"/>
      <c r="E17" s="12"/>
      <c r="F17" s="12"/>
      <c r="G17" s="12"/>
      <c r="H17" s="11"/>
      <c r="I17" s="11"/>
      <c r="J17" s="13"/>
    </row>
    <row r="18" spans="2:10">
      <c r="B18" s="232"/>
      <c r="C18" s="10">
        <v>13</v>
      </c>
      <c r="D18" s="11"/>
      <c r="E18" s="12"/>
      <c r="F18" s="12"/>
      <c r="G18" s="12"/>
      <c r="H18" s="11"/>
      <c r="I18" s="11"/>
      <c r="J18" s="13"/>
    </row>
    <row r="19" spans="2:10">
      <c r="B19" s="232"/>
      <c r="C19" s="10">
        <v>14</v>
      </c>
      <c r="D19" s="11"/>
      <c r="E19" s="12"/>
      <c r="F19" s="12"/>
      <c r="G19" s="12"/>
      <c r="H19" s="11"/>
      <c r="I19" s="11"/>
      <c r="J19" s="13"/>
    </row>
    <row r="20" spans="2:10">
      <c r="B20" s="232"/>
      <c r="C20" s="10">
        <v>15</v>
      </c>
      <c r="D20" s="11"/>
      <c r="E20" s="12"/>
      <c r="F20" s="12"/>
      <c r="G20" s="12"/>
      <c r="H20" s="11"/>
      <c r="I20" s="11"/>
      <c r="J20" s="13"/>
    </row>
    <row r="21" spans="2:10" ht="15.75" thickBot="1">
      <c r="B21" s="233"/>
      <c r="C21" s="17">
        <v>16</v>
      </c>
      <c r="D21" s="15"/>
      <c r="E21" s="14"/>
      <c r="F21" s="14"/>
      <c r="G21" s="14"/>
      <c r="H21" s="15"/>
      <c r="I21" s="15"/>
      <c r="J21" s="16"/>
    </row>
    <row r="22" spans="2:10" ht="45">
      <c r="B22" s="231" t="s">
        <v>123</v>
      </c>
      <c r="C22" s="6">
        <v>17</v>
      </c>
      <c r="D22" s="9" t="s">
        <v>124</v>
      </c>
      <c r="E22" s="8"/>
      <c r="F22" s="8" t="s">
        <v>125</v>
      </c>
      <c r="G22" s="54" t="s">
        <v>126</v>
      </c>
      <c r="H22" s="9" t="s">
        <v>14</v>
      </c>
      <c r="I22" s="9"/>
      <c r="J22" s="52" t="s">
        <v>127</v>
      </c>
    </row>
    <row r="23" spans="2:10">
      <c r="B23" s="232"/>
      <c r="C23" s="10">
        <v>18</v>
      </c>
      <c r="D23" s="11" t="s">
        <v>128</v>
      </c>
      <c r="E23" s="12"/>
      <c r="F23" s="12"/>
      <c r="G23" s="12"/>
      <c r="H23" s="11"/>
      <c r="I23" s="11"/>
      <c r="J23" s="13" t="s">
        <v>129</v>
      </c>
    </row>
    <row r="24" spans="2:10">
      <c r="B24" s="232"/>
      <c r="C24" s="10">
        <v>19</v>
      </c>
      <c r="D24" s="11"/>
      <c r="E24" s="12"/>
      <c r="F24" s="12"/>
      <c r="G24" s="12"/>
      <c r="H24" s="11"/>
      <c r="I24" s="11"/>
      <c r="J24" s="13"/>
    </row>
    <row r="25" spans="2:10">
      <c r="B25" s="232"/>
      <c r="C25" s="10">
        <v>20</v>
      </c>
      <c r="D25" s="11"/>
      <c r="E25" s="12"/>
      <c r="F25" s="12"/>
      <c r="G25" s="12"/>
      <c r="H25" s="11"/>
      <c r="I25" s="11"/>
      <c r="J25" s="13"/>
    </row>
    <row r="26" spans="2:10">
      <c r="B26" s="232"/>
      <c r="C26" s="10">
        <v>21</v>
      </c>
      <c r="D26" s="11"/>
      <c r="E26" s="12"/>
      <c r="F26" s="12"/>
      <c r="G26" s="12"/>
      <c r="H26" s="11"/>
      <c r="I26" s="11"/>
      <c r="J26" s="13"/>
    </row>
    <row r="27" spans="2:10">
      <c r="B27" s="232"/>
      <c r="C27" s="10">
        <v>22</v>
      </c>
      <c r="D27" s="11"/>
      <c r="E27" s="12"/>
      <c r="F27" s="12"/>
      <c r="G27" s="12"/>
      <c r="H27" s="11"/>
      <c r="I27" s="11"/>
      <c r="J27" s="13"/>
    </row>
    <row r="28" spans="2:10">
      <c r="B28" s="232"/>
      <c r="C28" s="10">
        <v>23</v>
      </c>
      <c r="D28" s="11"/>
      <c r="E28" s="12"/>
      <c r="F28" s="12"/>
      <c r="G28" s="12"/>
      <c r="H28" s="11"/>
      <c r="I28" s="11"/>
      <c r="J28" s="13"/>
    </row>
    <row r="29" spans="2:10" ht="15.75" thickBot="1">
      <c r="B29" s="233"/>
      <c r="C29" s="19">
        <v>24</v>
      </c>
      <c r="D29" s="20"/>
      <c r="E29" s="21"/>
      <c r="F29" s="21"/>
      <c r="G29" s="21"/>
      <c r="H29" s="20"/>
      <c r="I29" s="20"/>
      <c r="J29" s="22"/>
    </row>
    <row r="30" spans="2:10">
      <c r="B30" s="231" t="s">
        <v>26</v>
      </c>
      <c r="C30" s="234"/>
      <c r="D30" s="235"/>
      <c r="E30" s="235"/>
      <c r="F30" s="235"/>
      <c r="G30" s="235"/>
      <c r="H30" s="235"/>
      <c r="I30" s="235"/>
      <c r="J30" s="236"/>
    </row>
    <row r="31" spans="2:10" ht="15.75" thickBot="1">
      <c r="B31" s="233"/>
      <c r="C31" s="237"/>
      <c r="D31" s="238"/>
      <c r="E31" s="238"/>
      <c r="F31" s="238"/>
      <c r="G31" s="238"/>
      <c r="H31" s="238"/>
      <c r="I31" s="238"/>
      <c r="J31" s="239"/>
    </row>
    <row r="32" spans="2:10" ht="15.75" thickBot="1"/>
    <row r="33" spans="2:10">
      <c r="B33" s="231" t="s">
        <v>27</v>
      </c>
      <c r="C33" s="6">
        <v>1</v>
      </c>
      <c r="D33" s="9"/>
      <c r="E33" s="8"/>
      <c r="F33" s="8"/>
      <c r="G33" s="8"/>
      <c r="H33" s="9"/>
      <c r="I33" s="9"/>
      <c r="J33" s="23"/>
    </row>
    <row r="34" spans="2:10">
      <c r="B34" s="232"/>
      <c r="C34" s="10">
        <v>2</v>
      </c>
      <c r="D34" s="11"/>
      <c r="E34" s="12"/>
      <c r="F34" s="12"/>
      <c r="G34" s="12"/>
      <c r="H34" s="11"/>
      <c r="I34" s="11"/>
      <c r="J34" s="13"/>
    </row>
    <row r="35" spans="2:10">
      <c r="B35" s="232"/>
      <c r="C35" s="10">
        <v>3</v>
      </c>
      <c r="D35" s="11"/>
      <c r="E35" s="12"/>
      <c r="F35" s="12"/>
      <c r="G35" s="12"/>
      <c r="H35" s="11"/>
      <c r="I35" s="11"/>
      <c r="J35" s="13"/>
    </row>
    <row r="36" spans="2:10">
      <c r="B36" s="232"/>
      <c r="C36" s="10">
        <v>4</v>
      </c>
      <c r="D36" s="11"/>
      <c r="E36" s="12"/>
      <c r="F36" s="12"/>
      <c r="G36" s="12"/>
      <c r="H36" s="11"/>
      <c r="I36" s="11"/>
      <c r="J36" s="13"/>
    </row>
    <row r="37" spans="2:10">
      <c r="B37" s="232"/>
      <c r="C37" s="10">
        <v>5</v>
      </c>
      <c r="D37" s="11"/>
      <c r="E37" s="12"/>
      <c r="F37" s="12"/>
      <c r="G37" s="12"/>
      <c r="H37" s="11"/>
      <c r="I37" s="11"/>
      <c r="J37" s="13"/>
    </row>
    <row r="38" spans="2:10">
      <c r="B38" s="232"/>
      <c r="C38" s="10">
        <v>6</v>
      </c>
      <c r="D38" s="11"/>
      <c r="E38" s="12"/>
      <c r="F38" s="12"/>
      <c r="G38" s="12"/>
      <c r="H38" s="11"/>
      <c r="I38" s="11"/>
      <c r="J38" s="13"/>
    </row>
    <row r="39" spans="2:10">
      <c r="B39" s="232"/>
      <c r="C39" s="10">
        <v>7</v>
      </c>
      <c r="D39" s="11"/>
      <c r="E39" s="12"/>
      <c r="F39" s="12"/>
      <c r="G39" s="12"/>
      <c r="H39" s="11"/>
      <c r="I39" s="11"/>
      <c r="J39" s="13"/>
    </row>
    <row r="40" spans="2:10" ht="15.75" thickBot="1">
      <c r="B40" s="233"/>
      <c r="C40" s="19">
        <v>8</v>
      </c>
      <c r="D40" s="20"/>
      <c r="E40" s="21"/>
      <c r="F40" s="21"/>
      <c r="G40" s="21"/>
      <c r="H40" s="20"/>
      <c r="I40" s="20"/>
      <c r="J40" s="22"/>
    </row>
    <row r="42" spans="2:10" ht="15.75" thickBot="1"/>
    <row r="43" spans="2:10" ht="30.75" thickBot="1">
      <c r="B43" s="55" t="s">
        <v>30</v>
      </c>
      <c r="C43" s="25" t="s">
        <v>31</v>
      </c>
      <c r="D43" s="26" t="s">
        <v>130</v>
      </c>
      <c r="E43" s="25" t="s">
        <v>33</v>
      </c>
      <c r="F43" s="25" t="s">
        <v>34</v>
      </c>
      <c r="G43" s="56" t="s">
        <v>35</v>
      </c>
    </row>
    <row r="44" spans="2:10" ht="44.25" customHeight="1">
      <c r="B44" s="57" t="s">
        <v>124</v>
      </c>
      <c r="C44" s="9" t="s">
        <v>54</v>
      </c>
      <c r="D44" s="58">
        <v>15730000</v>
      </c>
      <c r="E44" s="54" t="s">
        <v>42</v>
      </c>
      <c r="F44" s="15" t="s">
        <v>59</v>
      </c>
      <c r="G44" s="52" t="s">
        <v>127</v>
      </c>
    </row>
    <row r="45" spans="2:10" ht="15.75">
      <c r="B45" s="59" t="s">
        <v>131</v>
      </c>
      <c r="C45" s="15" t="s">
        <v>132</v>
      </c>
      <c r="D45" s="48">
        <v>800000</v>
      </c>
      <c r="E45" s="60" t="s">
        <v>42</v>
      </c>
      <c r="F45" s="15" t="s">
        <v>59</v>
      </c>
      <c r="G45" s="50" t="s">
        <v>133</v>
      </c>
    </row>
    <row r="46" spans="2:10">
      <c r="B46" s="61" t="s">
        <v>134</v>
      </c>
      <c r="C46" s="11" t="s">
        <v>54</v>
      </c>
      <c r="D46" s="48">
        <v>1200000</v>
      </c>
      <c r="E46" s="51"/>
      <c r="F46" s="15" t="s">
        <v>59</v>
      </c>
      <c r="G46" s="62" t="s">
        <v>135</v>
      </c>
    </row>
    <row r="47" spans="2:10">
      <c r="B47" s="61" t="s">
        <v>136</v>
      </c>
      <c r="C47" s="11" t="s">
        <v>54</v>
      </c>
      <c r="D47" s="48">
        <v>13500000</v>
      </c>
      <c r="E47" s="51"/>
      <c r="F47" s="15" t="s">
        <v>59</v>
      </c>
      <c r="G47" s="62" t="s">
        <v>137</v>
      </c>
    </row>
    <row r="48" spans="2:10">
      <c r="B48" s="61" t="s">
        <v>138</v>
      </c>
      <c r="C48" s="11" t="s">
        <v>54</v>
      </c>
      <c r="D48" s="48">
        <v>4000000</v>
      </c>
      <c r="E48" s="51"/>
      <c r="F48" s="15" t="s">
        <v>59</v>
      </c>
      <c r="G48" s="63" t="s">
        <v>139</v>
      </c>
    </row>
    <row r="49" spans="2:7">
      <c r="B49" s="61" t="s">
        <v>140</v>
      </c>
      <c r="C49" s="11" t="s">
        <v>54</v>
      </c>
      <c r="D49" s="48">
        <v>600000</v>
      </c>
      <c r="E49" s="51"/>
      <c r="F49" s="15" t="s">
        <v>59</v>
      </c>
      <c r="G49" s="63" t="s">
        <v>141</v>
      </c>
    </row>
    <row r="50" spans="2:7">
      <c r="B50" s="61" t="s">
        <v>142</v>
      </c>
      <c r="C50" s="11" t="s">
        <v>78</v>
      </c>
      <c r="D50" s="48">
        <v>300000</v>
      </c>
      <c r="E50" s="51"/>
      <c r="F50" s="15" t="s">
        <v>59</v>
      </c>
      <c r="G50" s="63" t="s">
        <v>141</v>
      </c>
    </row>
    <row r="51" spans="2:7">
      <c r="B51" s="61" t="s">
        <v>143</v>
      </c>
      <c r="C51" s="11" t="s">
        <v>54</v>
      </c>
      <c r="D51" s="48">
        <v>500000</v>
      </c>
      <c r="E51" s="51"/>
      <c r="F51" s="15" t="s">
        <v>59</v>
      </c>
      <c r="G51" s="63" t="s">
        <v>144</v>
      </c>
    </row>
    <row r="52" spans="2:7">
      <c r="B52" s="61" t="s">
        <v>145</v>
      </c>
      <c r="C52" s="11" t="s">
        <v>54</v>
      </c>
      <c r="D52" s="48">
        <v>400000</v>
      </c>
      <c r="E52" s="51"/>
      <c r="F52" s="15" t="s">
        <v>59</v>
      </c>
      <c r="G52" s="63" t="s">
        <v>146</v>
      </c>
    </row>
    <row r="53" spans="2:7">
      <c r="B53" s="61" t="s">
        <v>147</v>
      </c>
      <c r="C53" s="11" t="s">
        <v>54</v>
      </c>
      <c r="D53" s="48">
        <v>400000</v>
      </c>
      <c r="E53" s="51"/>
      <c r="F53" s="15" t="s">
        <v>59</v>
      </c>
      <c r="G53" s="63" t="s">
        <v>146</v>
      </c>
    </row>
    <row r="54" spans="2:7">
      <c r="B54" s="61" t="s">
        <v>148</v>
      </c>
      <c r="C54" s="11" t="s">
        <v>54</v>
      </c>
      <c r="D54" s="48">
        <v>4940000</v>
      </c>
      <c r="E54" s="51"/>
      <c r="F54" s="15" t="s">
        <v>59</v>
      </c>
      <c r="G54" s="62" t="s">
        <v>149</v>
      </c>
    </row>
    <row r="55" spans="2:7">
      <c r="B55" s="61" t="s">
        <v>150</v>
      </c>
      <c r="C55" s="11" t="s">
        <v>54</v>
      </c>
      <c r="D55" s="48">
        <v>300000</v>
      </c>
      <c r="E55" s="51"/>
      <c r="F55" s="15" t="s">
        <v>59</v>
      </c>
      <c r="G55" s="62" t="s">
        <v>151</v>
      </c>
    </row>
    <row r="56" spans="2:7">
      <c r="B56" s="61" t="s">
        <v>152</v>
      </c>
      <c r="C56" s="11" t="s">
        <v>54</v>
      </c>
      <c r="D56" s="48">
        <v>150000</v>
      </c>
      <c r="E56" s="64"/>
      <c r="F56" s="15" t="s">
        <v>59</v>
      </c>
      <c r="G56" s="65" t="s">
        <v>153</v>
      </c>
    </row>
    <row r="57" spans="2:7">
      <c r="B57" s="66" t="s">
        <v>154</v>
      </c>
      <c r="C57" s="15" t="s">
        <v>54</v>
      </c>
      <c r="D57" s="48">
        <v>1100000</v>
      </c>
      <c r="E57" s="64"/>
      <c r="F57" s="15" t="s">
        <v>155</v>
      </c>
      <c r="G57" s="65" t="s">
        <v>156</v>
      </c>
    </row>
    <row r="58" spans="2:7">
      <c r="B58" s="67" t="s">
        <v>157</v>
      </c>
      <c r="C58" s="11"/>
      <c r="D58" s="48">
        <v>500000</v>
      </c>
      <c r="E58" s="51"/>
      <c r="F58" s="11" t="s">
        <v>59</v>
      </c>
      <c r="G58" s="62"/>
    </row>
    <row r="59" spans="2:7" ht="32.25">
      <c r="C59" s="68" t="s">
        <v>158</v>
      </c>
      <c r="D59" s="69">
        <f>SUM(D44:D58)</f>
        <v>44420000</v>
      </c>
      <c r="G59" s="43"/>
    </row>
    <row r="60" spans="2:7">
      <c r="D60" s="44"/>
      <c r="E60" s="27"/>
      <c r="G60" s="43"/>
    </row>
    <row r="61" spans="2:7">
      <c r="D61" s="44"/>
      <c r="E61" s="27"/>
      <c r="G61" s="43"/>
    </row>
    <row r="62" spans="2:7">
      <c r="D62" s="44"/>
      <c r="E62" s="27"/>
      <c r="G62" s="43"/>
    </row>
  </sheetData>
  <mergeCells count="12">
    <mergeCell ref="B33:B40"/>
    <mergeCell ref="C2:D2"/>
    <mergeCell ref="E2:F2"/>
    <mergeCell ref="G2:H2"/>
    <mergeCell ref="C3:D3"/>
    <mergeCell ref="E3:F3"/>
    <mergeCell ref="G3:H3"/>
    <mergeCell ref="B6:B13"/>
    <mergeCell ref="B14:B21"/>
    <mergeCell ref="B22:B29"/>
    <mergeCell ref="B30:B31"/>
    <mergeCell ref="C30:J31"/>
  </mergeCells>
  <hyperlinks>
    <hyperlink ref="E3" r:id="rId1"/>
  </hyperlink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dimension ref="B1:J39"/>
  <sheetViews>
    <sheetView workbookViewId="0">
      <selection activeCell="D23" sqref="D23"/>
    </sheetView>
  </sheetViews>
  <sheetFormatPr defaultRowHeight="15"/>
  <cols>
    <col min="2" max="2" width="32.85546875" customWidth="1"/>
    <col min="4" max="4" width="42" customWidth="1"/>
    <col min="5" max="5" width="19.5703125" customWidth="1"/>
    <col min="6" max="6" width="19.28515625" customWidth="1"/>
    <col min="7" max="7" width="33.7109375" customWidth="1"/>
    <col min="8" max="8" width="22.85546875" customWidth="1"/>
    <col min="10" max="10" width="87.7109375" customWidth="1"/>
  </cols>
  <sheetData>
    <row r="1" spans="2:10" ht="15.75" thickBot="1"/>
    <row r="2" spans="2:10">
      <c r="B2" s="1" t="s">
        <v>0</v>
      </c>
      <c r="C2" s="240" t="s">
        <v>1</v>
      </c>
      <c r="D2" s="240"/>
      <c r="E2" s="240" t="s">
        <v>2</v>
      </c>
      <c r="F2" s="240"/>
      <c r="G2" s="240" t="s">
        <v>3</v>
      </c>
      <c r="H2" s="241"/>
    </row>
    <row r="3" spans="2:10" ht="15.75" thickBot="1">
      <c r="B3" s="2" t="s">
        <v>179</v>
      </c>
      <c r="C3" s="242" t="s">
        <v>180</v>
      </c>
      <c r="D3" s="242"/>
      <c r="E3" s="242" t="s">
        <v>181</v>
      </c>
      <c r="F3" s="242"/>
      <c r="G3" s="242" t="s">
        <v>182</v>
      </c>
      <c r="H3" s="243"/>
    </row>
    <row r="4" spans="2:10" ht="15.75" thickBot="1"/>
    <row r="5" spans="2:10" ht="45" customHeight="1" thickBot="1">
      <c r="C5" s="3" t="s">
        <v>4</v>
      </c>
      <c r="D5" s="4" t="s">
        <v>5</v>
      </c>
      <c r="E5" s="4" t="s">
        <v>6</v>
      </c>
      <c r="F5" s="4" t="s">
        <v>7</v>
      </c>
      <c r="G5" s="4" t="s">
        <v>8</v>
      </c>
      <c r="H5" s="4" t="s">
        <v>9</v>
      </c>
      <c r="I5" s="4" t="s">
        <v>10</v>
      </c>
      <c r="J5" s="5" t="s">
        <v>11</v>
      </c>
    </row>
    <row r="6" spans="2:10" ht="15.75" thickBot="1">
      <c r="B6" s="231" t="s">
        <v>12</v>
      </c>
      <c r="C6" s="6">
        <v>1</v>
      </c>
      <c r="D6" s="7" t="s">
        <v>183</v>
      </c>
      <c r="E6" s="8">
        <v>2500000</v>
      </c>
      <c r="F6" s="8"/>
      <c r="G6" s="8" t="s">
        <v>42</v>
      </c>
      <c r="H6" s="9" t="s">
        <v>59</v>
      </c>
      <c r="I6" s="11" t="s">
        <v>42</v>
      </c>
      <c r="J6" s="23" t="s">
        <v>60</v>
      </c>
    </row>
    <row r="7" spans="2:10" ht="15" customHeight="1">
      <c r="B7" s="232"/>
      <c r="C7" s="10">
        <v>4</v>
      </c>
      <c r="D7" s="15" t="s">
        <v>184</v>
      </c>
      <c r="E7" s="14">
        <v>250000</v>
      </c>
      <c r="F7" s="14"/>
      <c r="G7" s="14" t="s">
        <v>42</v>
      </c>
      <c r="H7" s="111" t="s">
        <v>59</v>
      </c>
      <c r="I7" s="11" t="s">
        <v>42</v>
      </c>
      <c r="J7" s="13" t="s">
        <v>61</v>
      </c>
    </row>
    <row r="8" spans="2:10" ht="15" customHeight="1">
      <c r="B8" s="232"/>
      <c r="C8" s="10">
        <v>5</v>
      </c>
      <c r="D8" s="11" t="s">
        <v>62</v>
      </c>
      <c r="E8" s="12">
        <v>350000</v>
      </c>
      <c r="F8" s="12"/>
      <c r="G8" s="12" t="s">
        <v>59</v>
      </c>
      <c r="H8" s="11" t="s">
        <v>59</v>
      </c>
      <c r="I8" s="11" t="s">
        <v>42</v>
      </c>
      <c r="J8" s="16" t="s">
        <v>63</v>
      </c>
    </row>
    <row r="9" spans="2:10" ht="15" customHeight="1">
      <c r="B9" s="232"/>
      <c r="C9" s="17">
        <v>6</v>
      </c>
      <c r="D9" s="112" t="s">
        <v>64</v>
      </c>
      <c r="E9" s="12">
        <v>2449000</v>
      </c>
      <c r="F9" s="12"/>
      <c r="G9" s="12" t="s">
        <v>42</v>
      </c>
      <c r="H9" s="11" t="s">
        <v>59</v>
      </c>
      <c r="I9" s="15" t="s">
        <v>59</v>
      </c>
      <c r="J9" s="16" t="s">
        <v>65</v>
      </c>
    </row>
    <row r="10" spans="2:10" ht="15" customHeight="1">
      <c r="B10" s="232"/>
      <c r="C10" s="17">
        <v>7</v>
      </c>
      <c r="D10" s="112" t="s">
        <v>66</v>
      </c>
      <c r="E10" s="12">
        <v>8000000</v>
      </c>
      <c r="F10" s="11"/>
      <c r="G10" s="11" t="s">
        <v>67</v>
      </c>
      <c r="H10" s="11" t="s">
        <v>68</v>
      </c>
      <c r="I10" s="11" t="s">
        <v>42</v>
      </c>
      <c r="J10" s="16" t="s">
        <v>69</v>
      </c>
    </row>
    <row r="11" spans="2:10" ht="15" customHeight="1" thickBot="1">
      <c r="B11" s="232"/>
      <c r="C11" s="17">
        <v>8</v>
      </c>
      <c r="D11" s="112" t="s">
        <v>70</v>
      </c>
      <c r="E11" s="12">
        <v>600000</v>
      </c>
      <c r="F11" s="11"/>
      <c r="G11" s="11" t="s">
        <v>59</v>
      </c>
      <c r="H11" s="11" t="s">
        <v>59</v>
      </c>
      <c r="I11" s="11" t="s">
        <v>42</v>
      </c>
      <c r="J11" s="22" t="s">
        <v>71</v>
      </c>
    </row>
    <row r="12" spans="2:10" ht="15.75" thickBot="1">
      <c r="B12" s="233"/>
      <c r="C12" s="19">
        <v>9</v>
      </c>
      <c r="D12" s="11" t="s">
        <v>72</v>
      </c>
      <c r="E12" s="113">
        <v>1000000</v>
      </c>
      <c r="F12" s="114"/>
      <c r="G12" s="115" t="s">
        <v>59</v>
      </c>
      <c r="H12" s="11" t="s">
        <v>73</v>
      </c>
      <c r="I12" s="11" t="s">
        <v>59</v>
      </c>
      <c r="J12" s="23" t="s">
        <v>74</v>
      </c>
    </row>
    <row r="13" spans="2:10">
      <c r="B13" s="231" t="s">
        <v>24</v>
      </c>
      <c r="C13" s="6"/>
    </row>
    <row r="14" spans="2:10">
      <c r="B14" s="232"/>
      <c r="C14" s="10"/>
      <c r="D14" s="116"/>
      <c r="E14" s="113"/>
      <c r="F14" s="11"/>
      <c r="G14" s="11"/>
      <c r="H14" s="11"/>
      <c r="I14" s="11"/>
      <c r="J14" s="13"/>
    </row>
    <row r="15" spans="2:10">
      <c r="B15" s="232"/>
      <c r="C15" s="10"/>
      <c r="D15" s="11"/>
      <c r="E15" s="12"/>
      <c r="F15" s="12"/>
      <c r="G15" s="12"/>
      <c r="H15" s="11"/>
      <c r="I15" s="11"/>
      <c r="J15" s="13"/>
    </row>
    <row r="16" spans="2:10">
      <c r="B16" s="232"/>
      <c r="C16" s="10"/>
      <c r="D16" s="11"/>
      <c r="E16" s="12"/>
      <c r="F16" s="12"/>
      <c r="G16" s="12"/>
      <c r="H16" s="11"/>
      <c r="I16" s="11"/>
      <c r="J16" s="13"/>
    </row>
    <row r="17" spans="2:10">
      <c r="B17" s="232"/>
      <c r="C17" s="10"/>
      <c r="D17" s="11"/>
      <c r="E17" s="12"/>
      <c r="F17" s="12"/>
      <c r="G17" s="12"/>
      <c r="H17" s="11"/>
      <c r="I17" s="11"/>
      <c r="J17" s="13"/>
    </row>
    <row r="18" spans="2:10">
      <c r="B18" s="232"/>
      <c r="C18" s="10"/>
      <c r="D18" s="11"/>
      <c r="E18" s="12"/>
      <c r="F18" s="12"/>
      <c r="G18" s="12"/>
      <c r="H18" s="11"/>
      <c r="I18" s="11"/>
      <c r="J18" s="13"/>
    </row>
    <row r="19" spans="2:10">
      <c r="B19" s="232"/>
      <c r="C19" s="10"/>
      <c r="D19" s="11"/>
      <c r="E19" s="12"/>
      <c r="F19" s="12"/>
      <c r="G19" s="12"/>
      <c r="H19" s="11"/>
      <c r="I19" s="11"/>
      <c r="J19" s="13"/>
    </row>
    <row r="20" spans="2:10" ht="15.75" thickBot="1">
      <c r="B20" s="233"/>
      <c r="C20" s="17"/>
      <c r="D20" s="15"/>
      <c r="E20" s="14"/>
      <c r="F20" s="14"/>
      <c r="G20" s="14"/>
      <c r="H20" s="15"/>
      <c r="I20" s="15"/>
      <c r="J20" s="16"/>
    </row>
    <row r="21" spans="2:10">
      <c r="B21" s="231" t="s">
        <v>25</v>
      </c>
      <c r="C21" s="6"/>
      <c r="D21" s="9"/>
      <c r="E21" s="8"/>
      <c r="F21" s="8"/>
      <c r="G21" s="8"/>
      <c r="H21" s="9"/>
      <c r="I21" s="9"/>
      <c r="J21" s="23"/>
    </row>
    <row r="22" spans="2:10">
      <c r="B22" s="232"/>
      <c r="C22" s="10"/>
      <c r="D22" s="11"/>
      <c r="E22" s="12"/>
      <c r="F22" s="12"/>
      <c r="G22" s="12"/>
      <c r="H22" s="11"/>
      <c r="I22" s="11"/>
      <c r="J22" s="13"/>
    </row>
    <row r="23" spans="2:10">
      <c r="B23" s="232"/>
      <c r="C23" s="10"/>
      <c r="D23" s="11"/>
      <c r="E23" s="12"/>
      <c r="F23" s="12"/>
      <c r="G23" s="12"/>
      <c r="H23" s="11"/>
      <c r="I23" s="11"/>
      <c r="J23" s="13"/>
    </row>
    <row r="24" spans="2:10">
      <c r="B24" s="232"/>
      <c r="C24" s="10"/>
      <c r="D24" s="11"/>
      <c r="E24" s="12"/>
      <c r="F24" s="12"/>
      <c r="G24" s="12"/>
      <c r="H24" s="11"/>
      <c r="I24" s="11"/>
      <c r="J24" s="13"/>
    </row>
    <row r="25" spans="2:10">
      <c r="B25" s="232"/>
      <c r="C25" s="10"/>
      <c r="D25" s="11"/>
      <c r="E25" s="12"/>
      <c r="F25" s="12"/>
      <c r="G25" s="12"/>
      <c r="H25" s="11"/>
      <c r="I25" s="11"/>
      <c r="J25" s="13"/>
    </row>
    <row r="26" spans="2:10">
      <c r="B26" s="232"/>
      <c r="C26" s="10"/>
      <c r="D26" s="11"/>
      <c r="E26" s="12"/>
      <c r="F26" s="12"/>
      <c r="G26" s="12"/>
      <c r="H26" s="11"/>
      <c r="I26" s="11"/>
      <c r="J26" s="13"/>
    </row>
    <row r="27" spans="2:10">
      <c r="B27" s="232"/>
      <c r="C27" s="10"/>
      <c r="D27" s="11"/>
      <c r="E27" s="12"/>
      <c r="F27" s="12"/>
      <c r="G27" s="12"/>
      <c r="H27" s="11"/>
      <c r="I27" s="11"/>
      <c r="J27" s="13"/>
    </row>
    <row r="28" spans="2:10" ht="15.75" thickBot="1">
      <c r="B28" s="233"/>
      <c r="C28" s="19"/>
      <c r="D28" s="20"/>
      <c r="E28" s="21"/>
      <c r="F28" s="21"/>
      <c r="G28" s="21"/>
      <c r="H28" s="20"/>
      <c r="I28" s="20"/>
      <c r="J28" s="22"/>
    </row>
    <row r="29" spans="2:10">
      <c r="B29" s="231" t="s">
        <v>26</v>
      </c>
      <c r="C29" s="234"/>
      <c r="D29" s="235"/>
      <c r="E29" s="235"/>
      <c r="F29" s="235"/>
      <c r="G29" s="235"/>
      <c r="H29" s="235"/>
      <c r="I29" s="235"/>
      <c r="J29" s="236"/>
    </row>
    <row r="30" spans="2:10" ht="15.75" thickBot="1">
      <c r="B30" s="233"/>
      <c r="C30" s="237"/>
      <c r="D30" s="238"/>
      <c r="E30" s="238"/>
      <c r="F30" s="238"/>
      <c r="G30" s="238"/>
      <c r="H30" s="238"/>
      <c r="I30" s="238"/>
      <c r="J30" s="239"/>
    </row>
    <row r="31" spans="2:10" ht="15.75" thickBot="1"/>
    <row r="32" spans="2:10">
      <c r="B32" s="231" t="s">
        <v>27</v>
      </c>
      <c r="C32" s="6">
        <v>1</v>
      </c>
      <c r="D32" s="9"/>
      <c r="E32" s="8"/>
      <c r="F32" s="8"/>
      <c r="G32" s="8"/>
      <c r="H32" s="9"/>
      <c r="I32" s="9"/>
      <c r="J32" s="23"/>
    </row>
    <row r="33" spans="2:10">
      <c r="B33" s="232"/>
      <c r="C33" s="10">
        <v>2</v>
      </c>
      <c r="D33" s="11"/>
      <c r="E33" s="12"/>
      <c r="F33" s="12"/>
      <c r="G33" s="12"/>
      <c r="H33" s="11"/>
      <c r="I33" s="11"/>
      <c r="J33" s="13"/>
    </row>
    <row r="34" spans="2:10">
      <c r="B34" s="232"/>
      <c r="C34" s="10">
        <v>3</v>
      </c>
      <c r="D34" s="11"/>
      <c r="E34" s="12"/>
      <c r="F34" s="12"/>
      <c r="G34" s="12"/>
      <c r="H34" s="11"/>
      <c r="I34" s="11"/>
      <c r="J34" s="13"/>
    </row>
    <row r="35" spans="2:10">
      <c r="B35" s="232"/>
      <c r="C35" s="10">
        <v>4</v>
      </c>
      <c r="D35" s="11"/>
      <c r="E35" s="12"/>
      <c r="F35" s="12"/>
      <c r="G35" s="12"/>
      <c r="H35" s="11"/>
      <c r="I35" s="11"/>
      <c r="J35" s="13"/>
    </row>
    <row r="36" spans="2:10">
      <c r="B36" s="232"/>
      <c r="C36" s="10">
        <v>5</v>
      </c>
      <c r="D36" s="11"/>
      <c r="E36" s="12"/>
      <c r="F36" s="12"/>
      <c r="G36" s="12"/>
      <c r="H36" s="11"/>
      <c r="I36" s="11"/>
      <c r="J36" s="13"/>
    </row>
    <row r="37" spans="2:10">
      <c r="B37" s="232"/>
      <c r="C37" s="10">
        <v>6</v>
      </c>
      <c r="D37" s="11"/>
      <c r="E37" s="12"/>
      <c r="F37" s="12"/>
      <c r="G37" s="12"/>
      <c r="H37" s="11"/>
      <c r="I37" s="11"/>
      <c r="J37" s="13"/>
    </row>
    <row r="38" spans="2:10">
      <c r="B38" s="232"/>
      <c r="C38" s="10">
        <v>7</v>
      </c>
      <c r="D38" s="11"/>
      <c r="E38" s="12"/>
      <c r="F38" s="12"/>
      <c r="G38" s="12"/>
      <c r="H38" s="11"/>
      <c r="I38" s="11"/>
      <c r="J38" s="13"/>
    </row>
    <row r="39" spans="2:10" ht="15.75" thickBot="1">
      <c r="B39" s="233"/>
      <c r="C39" s="19">
        <v>8</v>
      </c>
      <c r="D39" s="20"/>
      <c r="E39" s="21"/>
      <c r="F39" s="21"/>
      <c r="G39" s="21"/>
      <c r="H39" s="20"/>
      <c r="I39" s="20"/>
      <c r="J39" s="22"/>
    </row>
  </sheetData>
  <mergeCells count="12">
    <mergeCell ref="B32:B39"/>
    <mergeCell ref="C2:D2"/>
    <mergeCell ref="E2:F2"/>
    <mergeCell ref="G2:H2"/>
    <mergeCell ref="C3:D3"/>
    <mergeCell ref="E3:F3"/>
    <mergeCell ref="G3:H3"/>
    <mergeCell ref="B6:B12"/>
    <mergeCell ref="B13:B20"/>
    <mergeCell ref="B21:B28"/>
    <mergeCell ref="B29:B30"/>
    <mergeCell ref="C29:J30"/>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dimension ref="B1:J40"/>
  <sheetViews>
    <sheetView topLeftCell="A10" workbookViewId="0">
      <selection activeCell="G14" sqref="G14:G18"/>
    </sheetView>
  </sheetViews>
  <sheetFormatPr defaultRowHeight="15"/>
  <cols>
    <col min="2" max="2" width="32.85546875" customWidth="1"/>
    <col min="4" max="4" width="29.140625" customWidth="1"/>
    <col min="5" max="5" width="19.5703125" customWidth="1"/>
    <col min="6" max="6" width="19.28515625" customWidth="1"/>
    <col min="7" max="7" width="25.85546875" customWidth="1"/>
    <col min="8" max="8" width="22.85546875" customWidth="1"/>
    <col min="10" max="10" width="87.7109375" customWidth="1"/>
  </cols>
  <sheetData>
    <row r="1" spans="2:10" ht="15.75" thickBot="1"/>
    <row r="2" spans="2:10">
      <c r="B2" s="1" t="s">
        <v>0</v>
      </c>
      <c r="C2" s="240" t="s">
        <v>1</v>
      </c>
      <c r="D2" s="240"/>
      <c r="E2" s="240" t="s">
        <v>2</v>
      </c>
      <c r="F2" s="240"/>
      <c r="G2" s="240" t="s">
        <v>3</v>
      </c>
      <c r="H2" s="241"/>
    </row>
    <row r="3" spans="2:10" ht="15.75" thickBot="1">
      <c r="B3" s="2" t="s">
        <v>185</v>
      </c>
      <c r="C3" s="252" t="s">
        <v>186</v>
      </c>
      <c r="D3" s="252"/>
      <c r="E3" s="244" t="s">
        <v>187</v>
      </c>
      <c r="F3" s="242"/>
      <c r="G3" s="242" t="s">
        <v>188</v>
      </c>
      <c r="H3" s="243"/>
    </row>
    <row r="4" spans="2:10" ht="15.75" thickBot="1"/>
    <row r="5" spans="2:10" ht="45" customHeight="1" thickBot="1">
      <c r="C5" s="3" t="s">
        <v>4</v>
      </c>
      <c r="D5" s="4" t="s">
        <v>5</v>
      </c>
      <c r="E5" s="4" t="s">
        <v>6</v>
      </c>
      <c r="F5" s="4" t="s">
        <v>7</v>
      </c>
      <c r="G5" s="4" t="s">
        <v>8</v>
      </c>
      <c r="H5" s="4" t="s">
        <v>9</v>
      </c>
      <c r="I5" s="4" t="s">
        <v>10</v>
      </c>
      <c r="J5" s="5" t="s">
        <v>11</v>
      </c>
    </row>
    <row r="6" spans="2:10" ht="35.25" customHeight="1">
      <c r="B6" s="231" t="s">
        <v>12</v>
      </c>
      <c r="C6" s="117">
        <v>1</v>
      </c>
      <c r="D6" s="11" t="s">
        <v>189</v>
      </c>
      <c r="E6" s="12">
        <v>3000000</v>
      </c>
      <c r="F6" s="12"/>
      <c r="G6" s="12" t="s">
        <v>89</v>
      </c>
      <c r="H6" s="11" t="s">
        <v>90</v>
      </c>
      <c r="I6" s="11"/>
      <c r="J6" s="53" t="s">
        <v>190</v>
      </c>
    </row>
    <row r="7" spans="2:10" ht="23.25" customHeight="1">
      <c r="B7" s="232"/>
      <c r="C7" s="117">
        <v>2</v>
      </c>
      <c r="D7" s="11" t="s">
        <v>191</v>
      </c>
      <c r="E7" s="12">
        <v>3000000</v>
      </c>
      <c r="F7" s="12"/>
      <c r="G7" s="12" t="s">
        <v>89</v>
      </c>
      <c r="H7" s="11" t="s">
        <v>90</v>
      </c>
      <c r="I7" s="11"/>
      <c r="J7" s="51" t="s">
        <v>192</v>
      </c>
    </row>
    <row r="8" spans="2:10" ht="22.5" customHeight="1">
      <c r="B8" s="232"/>
      <c r="C8" s="117">
        <v>3</v>
      </c>
      <c r="D8" s="11" t="s">
        <v>193</v>
      </c>
      <c r="F8" s="12">
        <v>17000000</v>
      </c>
      <c r="G8" s="12" t="s">
        <v>89</v>
      </c>
      <c r="H8" s="11" t="s">
        <v>90</v>
      </c>
      <c r="I8" s="11"/>
      <c r="J8" s="118" t="s">
        <v>194</v>
      </c>
    </row>
    <row r="9" spans="2:10" ht="15" customHeight="1">
      <c r="B9" s="232"/>
      <c r="C9" s="117">
        <v>4</v>
      </c>
      <c r="D9" s="11"/>
      <c r="E9" s="11"/>
      <c r="F9" s="12"/>
      <c r="G9" s="12"/>
      <c r="H9" s="11"/>
      <c r="I9" s="11"/>
      <c r="J9" s="11"/>
    </row>
    <row r="10" spans="2:10" ht="15" customHeight="1">
      <c r="B10" s="232"/>
      <c r="C10" s="117">
        <v>5</v>
      </c>
      <c r="D10" s="11"/>
      <c r="E10" s="11"/>
      <c r="F10" s="12"/>
      <c r="G10" s="12"/>
      <c r="H10" s="11"/>
      <c r="I10" s="11"/>
      <c r="J10" s="11"/>
    </row>
    <row r="11" spans="2:10" ht="15" customHeight="1">
      <c r="B11" s="232"/>
      <c r="C11" s="117">
        <v>6</v>
      </c>
      <c r="D11" s="11"/>
      <c r="E11" s="12"/>
      <c r="F11" s="12"/>
      <c r="G11" s="12"/>
      <c r="H11" s="11"/>
      <c r="I11" s="11"/>
      <c r="J11" s="11"/>
    </row>
    <row r="12" spans="2:10" ht="15" customHeight="1">
      <c r="B12" s="232"/>
      <c r="C12" s="117">
        <v>7</v>
      </c>
      <c r="D12" s="11"/>
      <c r="E12" s="12"/>
      <c r="F12" s="12"/>
      <c r="G12" s="12"/>
      <c r="H12" s="11"/>
      <c r="I12" s="11"/>
      <c r="J12" s="16"/>
    </row>
    <row r="13" spans="2:10" ht="15.75" thickBot="1">
      <c r="B13" s="233"/>
      <c r="C13" s="19">
        <v>8</v>
      </c>
      <c r="D13" s="20"/>
      <c r="E13" s="21"/>
      <c r="F13" s="21"/>
      <c r="G13" s="21"/>
      <c r="H13" s="20"/>
      <c r="I13" s="20"/>
      <c r="J13" s="22"/>
    </row>
    <row r="14" spans="2:10">
      <c r="B14" s="231" t="s">
        <v>24</v>
      </c>
      <c r="C14" s="6">
        <v>9</v>
      </c>
      <c r="D14" s="7" t="s">
        <v>195</v>
      </c>
      <c r="E14" s="8">
        <v>400000</v>
      </c>
      <c r="F14" s="8"/>
      <c r="G14" s="8" t="s">
        <v>14</v>
      </c>
      <c r="H14" s="9" t="s">
        <v>196</v>
      </c>
      <c r="I14" s="9"/>
      <c r="J14" s="23"/>
    </row>
    <row r="15" spans="2:10">
      <c r="B15" s="232"/>
      <c r="C15" s="10">
        <v>10</v>
      </c>
      <c r="D15" s="11" t="s">
        <v>197</v>
      </c>
      <c r="E15" s="12">
        <v>100000</v>
      </c>
      <c r="F15" s="12"/>
      <c r="G15" s="12" t="s">
        <v>14</v>
      </c>
      <c r="H15" s="11" t="s">
        <v>196</v>
      </c>
      <c r="I15" s="11"/>
      <c r="J15" s="13"/>
    </row>
    <row r="16" spans="2:10">
      <c r="B16" s="232"/>
      <c r="C16" s="10">
        <v>11</v>
      </c>
      <c r="D16" s="11" t="s">
        <v>198</v>
      </c>
      <c r="E16" s="12">
        <v>165000</v>
      </c>
      <c r="F16" s="12"/>
      <c r="G16" s="12" t="s">
        <v>14</v>
      </c>
      <c r="H16" s="11" t="s">
        <v>196</v>
      </c>
      <c r="I16" s="11"/>
      <c r="J16" s="13"/>
    </row>
    <row r="17" spans="2:10">
      <c r="B17" s="232"/>
      <c r="C17" s="10">
        <v>12</v>
      </c>
      <c r="D17" s="15" t="s">
        <v>75</v>
      </c>
      <c r="E17" s="14">
        <v>2000000</v>
      </c>
      <c r="F17" s="14"/>
      <c r="G17" s="14" t="s">
        <v>199</v>
      </c>
      <c r="H17" s="15" t="s">
        <v>196</v>
      </c>
      <c r="I17" s="11"/>
      <c r="J17" s="119" t="s">
        <v>200</v>
      </c>
    </row>
    <row r="18" spans="2:10" ht="30" customHeight="1">
      <c r="B18" s="232"/>
      <c r="C18" s="10">
        <v>13</v>
      </c>
      <c r="D18" s="15" t="s">
        <v>201</v>
      </c>
      <c r="E18" s="14">
        <v>1000000</v>
      </c>
      <c r="F18" s="14"/>
      <c r="G18" s="14" t="s">
        <v>199</v>
      </c>
      <c r="H18" s="15" t="s">
        <v>196</v>
      </c>
      <c r="I18" s="11"/>
      <c r="J18" s="120" t="s">
        <v>202</v>
      </c>
    </row>
    <row r="19" spans="2:10">
      <c r="B19" s="232"/>
      <c r="C19" s="10">
        <v>14</v>
      </c>
      <c r="D19" s="15"/>
      <c r="E19" s="14"/>
      <c r="F19" s="14"/>
      <c r="G19" s="14"/>
      <c r="H19" s="15"/>
      <c r="I19" s="11"/>
    </row>
    <row r="20" spans="2:10">
      <c r="B20" s="232"/>
      <c r="C20" s="10">
        <v>15</v>
      </c>
      <c r="D20" s="15"/>
      <c r="E20" s="14"/>
      <c r="F20" s="14"/>
      <c r="G20" s="14"/>
      <c r="H20" s="15"/>
      <c r="I20" s="11"/>
      <c r="J20" s="13"/>
    </row>
    <row r="21" spans="2:10" ht="15.75" thickBot="1">
      <c r="B21" s="233"/>
      <c r="C21" s="17">
        <v>16</v>
      </c>
      <c r="D21" s="20"/>
      <c r="E21" s="21"/>
      <c r="F21" s="21"/>
      <c r="G21" s="21"/>
      <c r="H21" s="20"/>
      <c r="I21" s="15"/>
      <c r="J21" s="16"/>
    </row>
    <row r="22" spans="2:10" ht="135.75" thickBot="1">
      <c r="B22" s="231" t="s">
        <v>203</v>
      </c>
      <c r="C22" s="6">
        <v>17</v>
      </c>
      <c r="D22" s="7" t="s">
        <v>204</v>
      </c>
      <c r="E22" s="8"/>
      <c r="F22" s="121">
        <v>22000000</v>
      </c>
      <c r="G22" s="121" t="s">
        <v>199</v>
      </c>
      <c r="H22" s="111" t="s">
        <v>90</v>
      </c>
      <c r="I22" s="111"/>
      <c r="J22" s="52" t="s">
        <v>205</v>
      </c>
    </row>
    <row r="23" spans="2:10" ht="15.75" thickBot="1">
      <c r="B23" s="232"/>
      <c r="C23" s="10">
        <v>18</v>
      </c>
      <c r="D23" s="11" t="s">
        <v>206</v>
      </c>
      <c r="E23" s="122">
        <v>100000</v>
      </c>
      <c r="F23" s="12"/>
      <c r="G23" s="12" t="s">
        <v>199</v>
      </c>
      <c r="H23" s="111" t="s">
        <v>90</v>
      </c>
      <c r="I23" s="11"/>
      <c r="J23" s="123" t="s">
        <v>207</v>
      </c>
    </row>
    <row r="24" spans="2:10" ht="15.75" thickBot="1">
      <c r="B24" s="232"/>
      <c r="C24" s="10">
        <v>19</v>
      </c>
      <c r="D24" s="11" t="s">
        <v>208</v>
      </c>
      <c r="E24" s="122">
        <v>120000</v>
      </c>
      <c r="F24" s="12"/>
      <c r="G24" s="12" t="s">
        <v>199</v>
      </c>
      <c r="H24" s="111" t="s">
        <v>90</v>
      </c>
      <c r="I24" s="11"/>
      <c r="J24" s="123" t="s">
        <v>209</v>
      </c>
    </row>
    <row r="25" spans="2:10" ht="15.75" thickBot="1">
      <c r="B25" s="232"/>
      <c r="C25" s="10">
        <v>20</v>
      </c>
      <c r="D25" s="11" t="s">
        <v>210</v>
      </c>
      <c r="E25" s="122">
        <v>500000</v>
      </c>
      <c r="F25" s="12"/>
      <c r="G25" s="12" t="s">
        <v>199</v>
      </c>
      <c r="H25" s="111" t="s">
        <v>90</v>
      </c>
      <c r="I25" s="11"/>
      <c r="J25" s="123"/>
    </row>
    <row r="26" spans="2:10" ht="45.75" thickBot="1">
      <c r="B26" s="232"/>
      <c r="C26" s="10">
        <v>21</v>
      </c>
      <c r="D26" s="51" t="s">
        <v>211</v>
      </c>
      <c r="E26" s="122">
        <v>1700000</v>
      </c>
      <c r="F26" s="12"/>
      <c r="G26" s="12" t="s">
        <v>14</v>
      </c>
      <c r="H26" s="111" t="s">
        <v>90</v>
      </c>
      <c r="I26" s="11"/>
      <c r="J26" s="124" t="s">
        <v>212</v>
      </c>
    </row>
    <row r="27" spans="2:10" ht="15.75" thickBot="1">
      <c r="B27" s="232"/>
      <c r="C27" s="10">
        <v>22</v>
      </c>
      <c r="D27" s="11" t="s">
        <v>213</v>
      </c>
      <c r="E27" s="122">
        <v>700000</v>
      </c>
      <c r="F27" s="12"/>
      <c r="G27" s="12" t="s">
        <v>14</v>
      </c>
      <c r="H27" s="111" t="s">
        <v>90</v>
      </c>
      <c r="I27" s="11"/>
      <c r="J27" s="123" t="s">
        <v>214</v>
      </c>
    </row>
    <row r="28" spans="2:10">
      <c r="B28" s="232"/>
      <c r="C28" s="10">
        <v>23</v>
      </c>
      <c r="D28" s="11" t="s">
        <v>215</v>
      </c>
      <c r="E28" s="122">
        <v>70000</v>
      </c>
      <c r="F28" s="12"/>
      <c r="G28" s="12" t="s">
        <v>14</v>
      </c>
      <c r="H28" s="111" t="s">
        <v>90</v>
      </c>
      <c r="I28" s="11"/>
      <c r="J28" s="123" t="s">
        <v>216</v>
      </c>
    </row>
    <row r="29" spans="2:10" ht="15.75" thickBot="1">
      <c r="B29" s="233"/>
      <c r="C29" s="19">
        <v>24</v>
      </c>
      <c r="D29" s="20"/>
      <c r="E29" s="21"/>
      <c r="F29" s="125"/>
      <c r="G29" s="125"/>
      <c r="H29" s="126"/>
      <c r="I29" s="126"/>
      <c r="J29" s="22"/>
    </row>
    <row r="30" spans="2:10">
      <c r="B30" s="231" t="s">
        <v>26</v>
      </c>
      <c r="C30" s="246"/>
      <c r="D30" s="247"/>
      <c r="E30" s="247"/>
      <c r="F30" s="247"/>
      <c r="G30" s="247"/>
      <c r="H30" s="247"/>
      <c r="I30" s="247"/>
      <c r="J30" s="248"/>
    </row>
    <row r="31" spans="2:10" ht="15.75" thickBot="1">
      <c r="B31" s="233"/>
      <c r="C31" s="249"/>
      <c r="D31" s="250"/>
      <c r="E31" s="250"/>
      <c r="F31" s="250"/>
      <c r="G31" s="250"/>
      <c r="H31" s="250"/>
      <c r="I31" s="250"/>
      <c r="J31" s="251"/>
    </row>
    <row r="32" spans="2:10" ht="15.75" thickBot="1"/>
    <row r="33" spans="2:10">
      <c r="B33" s="231" t="s">
        <v>27</v>
      </c>
      <c r="C33" s="6">
        <v>1</v>
      </c>
      <c r="D33" s="9" t="s">
        <v>217</v>
      </c>
      <c r="E33" s="8">
        <v>70000</v>
      </c>
      <c r="F33" s="8"/>
      <c r="G33" s="8"/>
      <c r="H33" s="9"/>
      <c r="I33" s="9"/>
      <c r="J33" s="23"/>
    </row>
    <row r="34" spans="2:10">
      <c r="B34" s="232"/>
      <c r="C34" s="10">
        <v>2</v>
      </c>
      <c r="D34" s="11" t="s">
        <v>218</v>
      </c>
      <c r="E34" s="12">
        <v>990000</v>
      </c>
      <c r="F34" s="12"/>
      <c r="G34" s="12"/>
      <c r="H34" s="11"/>
      <c r="I34" s="11"/>
      <c r="J34" s="13"/>
    </row>
    <row r="35" spans="2:10">
      <c r="B35" s="232"/>
      <c r="C35" s="10">
        <v>3</v>
      </c>
      <c r="D35" s="11" t="s">
        <v>219</v>
      </c>
      <c r="E35" s="12">
        <v>600000</v>
      </c>
      <c r="F35" s="12"/>
      <c r="G35" s="12"/>
      <c r="H35" s="11"/>
      <c r="I35" s="11"/>
      <c r="J35" s="13"/>
    </row>
    <row r="36" spans="2:10">
      <c r="B36" s="232"/>
      <c r="C36" s="10">
        <v>4</v>
      </c>
      <c r="D36" s="11"/>
      <c r="E36" s="12"/>
      <c r="F36" s="12"/>
      <c r="G36" s="12"/>
      <c r="H36" s="11"/>
      <c r="I36" s="11"/>
      <c r="J36" s="13"/>
    </row>
    <row r="37" spans="2:10">
      <c r="B37" s="232"/>
      <c r="C37" s="10">
        <v>5</v>
      </c>
      <c r="D37" s="11"/>
      <c r="E37" s="12"/>
      <c r="F37" s="12"/>
      <c r="G37" s="12"/>
      <c r="H37" s="11"/>
      <c r="I37" s="11"/>
      <c r="J37" s="13"/>
    </row>
    <row r="38" spans="2:10">
      <c r="B38" s="232"/>
      <c r="C38" s="10">
        <v>6</v>
      </c>
      <c r="D38" s="11"/>
      <c r="E38" s="12"/>
      <c r="F38" s="12"/>
      <c r="G38" s="12"/>
      <c r="H38" s="11"/>
      <c r="I38" s="11"/>
      <c r="J38" s="13"/>
    </row>
    <row r="39" spans="2:10">
      <c r="B39" s="232"/>
      <c r="C39" s="10">
        <v>7</v>
      </c>
      <c r="D39" s="11"/>
      <c r="E39" s="12"/>
      <c r="F39" s="12"/>
      <c r="G39" s="12"/>
      <c r="H39" s="11"/>
      <c r="I39" s="11"/>
      <c r="J39" s="13"/>
    </row>
    <row r="40" spans="2:10" ht="15.75" thickBot="1">
      <c r="B40" s="233"/>
      <c r="C40" s="19">
        <v>8</v>
      </c>
      <c r="D40" s="20"/>
      <c r="E40" s="21"/>
      <c r="F40" s="21"/>
      <c r="G40" s="21"/>
      <c r="H40" s="20"/>
      <c r="I40" s="20"/>
      <c r="J40" s="22"/>
    </row>
  </sheetData>
  <mergeCells count="12">
    <mergeCell ref="B33:B40"/>
    <mergeCell ref="C2:D2"/>
    <mergeCell ref="E2:F2"/>
    <mergeCell ref="G2:H2"/>
    <mergeCell ref="C3:D3"/>
    <mergeCell ref="E3:F3"/>
    <mergeCell ref="G3:H3"/>
    <mergeCell ref="B6:B13"/>
    <mergeCell ref="B14:B21"/>
    <mergeCell ref="B22:B29"/>
    <mergeCell ref="B30:B31"/>
    <mergeCell ref="C30:J31"/>
  </mergeCells>
  <hyperlinks>
    <hyperlink ref="E3" r:id="rId1"/>
  </hyperlink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dimension ref="A1:H3"/>
  <sheetViews>
    <sheetView workbookViewId="0">
      <selection activeCell="F30" sqref="F30"/>
    </sheetView>
  </sheetViews>
  <sheetFormatPr defaultRowHeight="15"/>
  <cols>
    <col min="1" max="1" width="55" customWidth="1"/>
    <col min="7" max="7" width="13.42578125" customWidth="1"/>
    <col min="8" max="8" width="14.85546875" customWidth="1"/>
  </cols>
  <sheetData>
    <row r="1" spans="1:8">
      <c r="A1" s="61" t="s">
        <v>220</v>
      </c>
      <c r="B1" s="11"/>
      <c r="C1" s="11"/>
      <c r="D1" s="11"/>
      <c r="E1" s="11"/>
      <c r="F1" s="11"/>
      <c r="G1" s="11"/>
      <c r="H1" s="11"/>
    </row>
    <row r="2" spans="1:8" ht="30">
      <c r="A2" s="127" t="s">
        <v>5</v>
      </c>
      <c r="B2" s="127" t="s">
        <v>221</v>
      </c>
      <c r="C2" s="127" t="s">
        <v>222</v>
      </c>
      <c r="D2" s="127" t="s">
        <v>223</v>
      </c>
      <c r="E2" s="127" t="s">
        <v>224</v>
      </c>
      <c r="F2" s="127" t="s">
        <v>225</v>
      </c>
      <c r="G2" s="127" t="s">
        <v>226</v>
      </c>
      <c r="H2" s="127" t="s">
        <v>227</v>
      </c>
    </row>
    <row r="3" spans="1:8" ht="42.75" customHeight="1">
      <c r="A3" s="128" t="s">
        <v>228</v>
      </c>
      <c r="B3" s="11">
        <v>1</v>
      </c>
      <c r="C3" s="11" t="s">
        <v>132</v>
      </c>
      <c r="D3" s="11">
        <v>0</v>
      </c>
      <c r="E3" s="11">
        <v>1</v>
      </c>
      <c r="F3" s="11">
        <v>0</v>
      </c>
      <c r="G3" s="12">
        <v>1500000</v>
      </c>
      <c r="H3" s="12">
        <v>1500000</v>
      </c>
    </row>
  </sheetData>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dimension ref="B1:L42"/>
  <sheetViews>
    <sheetView topLeftCell="A4" workbookViewId="0">
      <selection activeCell="G15" sqref="G15:G22"/>
    </sheetView>
  </sheetViews>
  <sheetFormatPr defaultRowHeight="15"/>
  <cols>
    <col min="2" max="2" width="32.85546875" customWidth="1"/>
    <col min="3" max="3" width="7.28515625" customWidth="1"/>
    <col min="4" max="4" width="29.140625" customWidth="1"/>
    <col min="5" max="5" width="14.7109375" customWidth="1"/>
    <col min="6" max="6" width="7.7109375" customWidth="1"/>
    <col min="7" max="7" width="10.85546875" customWidth="1"/>
    <col min="8" max="8" width="11.42578125" customWidth="1"/>
    <col min="9" max="9" width="7.42578125" customWidth="1"/>
    <col min="10" max="10" width="87.7109375" customWidth="1"/>
    <col min="11" max="11" width="34.42578125" customWidth="1"/>
  </cols>
  <sheetData>
    <row r="1" spans="2:12" ht="15.75" thickBot="1"/>
    <row r="2" spans="2:12">
      <c r="B2" s="1" t="s">
        <v>0</v>
      </c>
      <c r="C2" s="240" t="s">
        <v>1</v>
      </c>
      <c r="D2" s="240"/>
      <c r="E2" s="240" t="s">
        <v>2</v>
      </c>
      <c r="F2" s="240"/>
      <c r="G2" s="240" t="s">
        <v>3</v>
      </c>
      <c r="H2" s="241"/>
    </row>
    <row r="3" spans="2:12" ht="15.75" thickBot="1">
      <c r="B3" s="2" t="s">
        <v>229</v>
      </c>
      <c r="C3" s="242" t="s">
        <v>230</v>
      </c>
      <c r="D3" s="242"/>
      <c r="E3" s="254" t="s">
        <v>231</v>
      </c>
      <c r="F3" s="242"/>
      <c r="G3" s="255">
        <v>585632466</v>
      </c>
      <c r="H3" s="243"/>
    </row>
    <row r="4" spans="2:12" ht="15.75" thickBot="1">
      <c r="B4" s="129"/>
      <c r="C4" s="130" t="s">
        <v>232</v>
      </c>
      <c r="D4" s="131"/>
      <c r="E4" s="132" t="s">
        <v>233</v>
      </c>
      <c r="F4" s="131"/>
      <c r="G4" s="133" t="s">
        <v>234</v>
      </c>
      <c r="H4" s="134"/>
    </row>
    <row r="5" spans="2:12" ht="15.75" thickBot="1"/>
    <row r="6" spans="2:12" ht="45" customHeight="1" thickBot="1">
      <c r="C6" s="3" t="s">
        <v>4</v>
      </c>
      <c r="D6" s="4" t="s">
        <v>5</v>
      </c>
      <c r="E6" s="4" t="s">
        <v>6</v>
      </c>
      <c r="F6" s="135" t="s">
        <v>7</v>
      </c>
      <c r="G6" s="135" t="s">
        <v>8</v>
      </c>
      <c r="H6" s="135" t="s">
        <v>9</v>
      </c>
      <c r="I6" s="4" t="s">
        <v>10</v>
      </c>
      <c r="J6" s="136" t="s">
        <v>11</v>
      </c>
      <c r="K6" s="11"/>
      <c r="L6" s="11"/>
    </row>
    <row r="7" spans="2:12" ht="30" customHeight="1">
      <c r="B7" s="231" t="s">
        <v>12</v>
      </c>
      <c r="C7" s="6">
        <v>1</v>
      </c>
      <c r="D7" s="137" t="s">
        <v>77</v>
      </c>
      <c r="E7" s="138">
        <v>2000000</v>
      </c>
      <c r="F7" s="139"/>
      <c r="G7" s="139" t="s">
        <v>42</v>
      </c>
      <c r="H7" s="140"/>
      <c r="I7" s="140">
        <v>5</v>
      </c>
      <c r="J7" s="141" t="s">
        <v>79</v>
      </c>
      <c r="K7" s="11"/>
      <c r="L7" s="11" t="s">
        <v>235</v>
      </c>
    </row>
    <row r="8" spans="2:12" ht="30" customHeight="1">
      <c r="B8" s="232"/>
      <c r="C8" s="142">
        <v>2</v>
      </c>
      <c r="D8" s="143" t="s">
        <v>80</v>
      </c>
      <c r="E8" s="144" t="s">
        <v>236</v>
      </c>
      <c r="F8" s="145"/>
      <c r="G8" s="145"/>
      <c r="H8" s="143" t="s">
        <v>42</v>
      </c>
      <c r="I8" s="146">
        <v>9</v>
      </c>
      <c r="J8" s="147" t="s">
        <v>81</v>
      </c>
      <c r="K8" s="148" t="s">
        <v>237</v>
      </c>
      <c r="L8" s="11"/>
    </row>
    <row r="9" spans="2:12" ht="30" customHeight="1">
      <c r="B9" s="232"/>
      <c r="C9" s="142">
        <v>3</v>
      </c>
      <c r="D9" s="149" t="s">
        <v>82</v>
      </c>
      <c r="E9" s="150" t="s">
        <v>238</v>
      </c>
      <c r="F9" s="151"/>
      <c r="G9" s="151" t="s">
        <v>239</v>
      </c>
      <c r="H9" s="146"/>
      <c r="I9" s="146">
        <v>8</v>
      </c>
      <c r="J9" s="152" t="s">
        <v>83</v>
      </c>
      <c r="K9" s="11"/>
      <c r="L9" s="11"/>
    </row>
    <row r="10" spans="2:12" ht="15" customHeight="1">
      <c r="B10" s="232"/>
      <c r="C10" s="142">
        <v>4</v>
      </c>
      <c r="D10" s="153" t="s">
        <v>240</v>
      </c>
      <c r="E10" s="154" t="s">
        <v>241</v>
      </c>
      <c r="F10" s="155"/>
      <c r="G10" s="155" t="s">
        <v>242</v>
      </c>
      <c r="H10" s="153"/>
      <c r="I10" s="153">
        <v>10</v>
      </c>
      <c r="J10" s="147"/>
      <c r="K10" s="148" t="s">
        <v>243</v>
      </c>
      <c r="L10" s="11"/>
    </row>
    <row r="11" spans="2:12" ht="15" customHeight="1">
      <c r="B11" s="232"/>
      <c r="C11" s="142">
        <v>5</v>
      </c>
      <c r="D11" s="156"/>
      <c r="E11" s="157"/>
      <c r="F11" s="158"/>
      <c r="G11" s="158"/>
      <c r="H11" s="156"/>
      <c r="I11" s="156"/>
      <c r="J11" s="147"/>
      <c r="K11" s="11"/>
      <c r="L11" s="11"/>
    </row>
    <row r="12" spans="2:12" ht="15" customHeight="1">
      <c r="B12" s="232"/>
      <c r="C12" s="159">
        <v>6</v>
      </c>
      <c r="D12" s="156"/>
      <c r="E12" s="157"/>
      <c r="F12" s="158"/>
      <c r="G12" s="158"/>
      <c r="H12" s="156"/>
      <c r="I12" s="156"/>
      <c r="J12" s="147"/>
      <c r="K12" s="11"/>
      <c r="L12" s="11"/>
    </row>
    <row r="13" spans="2:12" ht="15" customHeight="1">
      <c r="B13" s="232"/>
      <c r="C13" s="159">
        <v>7</v>
      </c>
      <c r="D13" s="160"/>
      <c r="E13" s="161"/>
      <c r="F13" s="162"/>
      <c r="G13" s="162"/>
      <c r="H13" s="160"/>
      <c r="I13" s="156"/>
      <c r="J13" s="147"/>
      <c r="K13" s="11"/>
      <c r="L13" s="11"/>
    </row>
    <row r="14" spans="2:12" ht="15" customHeight="1" thickBot="1">
      <c r="B14" s="233"/>
      <c r="C14" s="163">
        <v>8</v>
      </c>
      <c r="D14" s="164"/>
      <c r="E14" s="165"/>
      <c r="F14" s="166"/>
      <c r="G14" s="166"/>
      <c r="H14" s="164"/>
      <c r="I14" s="164"/>
      <c r="J14" s="167"/>
      <c r="K14" s="11"/>
      <c r="L14" s="11"/>
    </row>
    <row r="15" spans="2:12" ht="30" customHeight="1">
      <c r="B15" s="231" t="s">
        <v>24</v>
      </c>
      <c r="C15" s="168">
        <v>9</v>
      </c>
      <c r="D15" s="140" t="s">
        <v>244</v>
      </c>
      <c r="E15" s="138" t="s">
        <v>245</v>
      </c>
      <c r="F15" s="139"/>
      <c r="G15" s="139" t="s">
        <v>42</v>
      </c>
      <c r="H15" s="140"/>
      <c r="I15" s="140">
        <v>1</v>
      </c>
      <c r="J15" s="141" t="s">
        <v>246</v>
      </c>
      <c r="K15" s="11"/>
      <c r="L15" s="11" t="s">
        <v>235</v>
      </c>
    </row>
    <row r="16" spans="2:12" ht="30" customHeight="1">
      <c r="B16" s="232"/>
      <c r="C16" s="142">
        <v>10</v>
      </c>
      <c r="D16" s="146" t="s">
        <v>247</v>
      </c>
      <c r="E16" s="169" t="s">
        <v>245</v>
      </c>
      <c r="F16" s="151"/>
      <c r="G16" s="151" t="s">
        <v>42</v>
      </c>
      <c r="H16" s="146"/>
      <c r="I16" s="146">
        <v>2</v>
      </c>
      <c r="J16" s="152" t="s">
        <v>246</v>
      </c>
      <c r="K16" s="11"/>
      <c r="L16" s="11" t="s">
        <v>235</v>
      </c>
    </row>
    <row r="17" spans="2:12" ht="30" customHeight="1">
      <c r="B17" s="232"/>
      <c r="C17" s="142">
        <v>11</v>
      </c>
      <c r="D17" s="170" t="s">
        <v>248</v>
      </c>
      <c r="E17" s="171" t="s">
        <v>249</v>
      </c>
      <c r="F17" s="172"/>
      <c r="G17" s="172" t="s">
        <v>42</v>
      </c>
      <c r="H17" s="170"/>
      <c r="I17" s="170">
        <v>3</v>
      </c>
      <c r="J17" s="173" t="s">
        <v>246</v>
      </c>
      <c r="K17" s="11"/>
      <c r="L17" s="11" t="s">
        <v>235</v>
      </c>
    </row>
    <row r="18" spans="2:12" ht="30" customHeight="1">
      <c r="B18" s="232"/>
      <c r="C18" s="142">
        <v>12</v>
      </c>
      <c r="D18" s="170" t="s">
        <v>250</v>
      </c>
      <c r="E18" s="174" t="s">
        <v>251</v>
      </c>
      <c r="F18" s="172"/>
      <c r="G18" s="172" t="s">
        <v>42</v>
      </c>
      <c r="H18" s="170"/>
      <c r="I18" s="170">
        <v>4</v>
      </c>
      <c r="J18" s="173" t="s">
        <v>246</v>
      </c>
      <c r="K18" s="11"/>
      <c r="L18" s="11" t="s">
        <v>235</v>
      </c>
    </row>
    <row r="19" spans="2:12" ht="30" customHeight="1">
      <c r="B19" s="232"/>
      <c r="C19" s="142">
        <v>13</v>
      </c>
      <c r="D19" s="146" t="s">
        <v>252</v>
      </c>
      <c r="E19" s="169" t="s">
        <v>251</v>
      </c>
      <c r="F19" s="151"/>
      <c r="G19" s="151" t="s">
        <v>42</v>
      </c>
      <c r="H19" s="146"/>
      <c r="I19" s="146">
        <v>6</v>
      </c>
      <c r="J19" s="152" t="s">
        <v>253</v>
      </c>
      <c r="K19" s="11"/>
      <c r="L19" s="11"/>
    </row>
    <row r="20" spans="2:12" ht="30" customHeight="1">
      <c r="B20" s="232"/>
      <c r="C20" s="142">
        <v>14</v>
      </c>
      <c r="D20" s="146" t="s">
        <v>254</v>
      </c>
      <c r="E20" s="169" t="s">
        <v>241</v>
      </c>
      <c r="F20" s="151"/>
      <c r="G20" s="151" t="s">
        <v>42</v>
      </c>
      <c r="H20" s="146"/>
      <c r="I20" s="146">
        <v>7</v>
      </c>
      <c r="J20" s="152" t="s">
        <v>253</v>
      </c>
      <c r="K20" s="11"/>
      <c r="L20" s="11"/>
    </row>
    <row r="21" spans="2:12" ht="15" customHeight="1">
      <c r="B21" s="232"/>
      <c r="C21" s="142">
        <v>15</v>
      </c>
      <c r="D21" s="153" t="s">
        <v>40</v>
      </c>
      <c r="E21" s="154" t="s">
        <v>255</v>
      </c>
      <c r="F21" s="155"/>
      <c r="G21" s="155" t="s">
        <v>76</v>
      </c>
      <c r="H21" s="153"/>
      <c r="I21" s="153">
        <v>11</v>
      </c>
      <c r="J21" s="175"/>
      <c r="K21" s="148" t="s">
        <v>256</v>
      </c>
      <c r="L21" s="11"/>
    </row>
    <row r="22" spans="2:12" ht="15" customHeight="1">
      <c r="B22" s="232"/>
      <c r="C22" s="142">
        <v>16</v>
      </c>
      <c r="D22" s="170" t="s">
        <v>257</v>
      </c>
      <c r="E22" s="171" t="s">
        <v>258</v>
      </c>
      <c r="F22" s="172"/>
      <c r="G22" s="172" t="s">
        <v>76</v>
      </c>
      <c r="H22" s="170"/>
      <c r="I22" s="170">
        <v>12</v>
      </c>
      <c r="J22" s="175"/>
      <c r="K22" s="148" t="s">
        <v>256</v>
      </c>
      <c r="L22" s="11"/>
    </row>
    <row r="23" spans="2:12" ht="15" customHeight="1" thickBot="1">
      <c r="B23" s="233"/>
      <c r="C23" s="17">
        <v>17</v>
      </c>
      <c r="D23" s="15"/>
      <c r="E23" s="48"/>
      <c r="F23" s="14"/>
      <c r="G23" s="14"/>
      <c r="H23" s="15"/>
      <c r="I23" s="15"/>
      <c r="J23" s="176"/>
      <c r="K23" s="11"/>
      <c r="L23" s="11"/>
    </row>
    <row r="24" spans="2:12">
      <c r="B24" s="231" t="s">
        <v>25</v>
      </c>
      <c r="C24" s="6">
        <v>18</v>
      </c>
      <c r="D24" s="9"/>
      <c r="E24" s="177"/>
      <c r="F24" s="8"/>
      <c r="G24" s="8"/>
      <c r="H24" s="9"/>
      <c r="I24" s="9"/>
      <c r="J24" s="178"/>
      <c r="K24" s="11"/>
      <c r="L24" s="11"/>
    </row>
    <row r="25" spans="2:12">
      <c r="B25" s="232"/>
      <c r="C25" s="10">
        <v>19</v>
      </c>
      <c r="D25" s="11"/>
      <c r="E25" s="28"/>
      <c r="F25" s="12"/>
      <c r="G25" s="12"/>
      <c r="H25" s="11"/>
      <c r="I25" s="11"/>
      <c r="J25" s="179"/>
      <c r="K25" s="11"/>
      <c r="L25" s="11"/>
    </row>
    <row r="26" spans="2:12" ht="15" customHeight="1">
      <c r="B26" s="232"/>
      <c r="C26" s="10">
        <v>20</v>
      </c>
      <c r="D26" s="11"/>
      <c r="E26" s="28"/>
      <c r="F26" s="12"/>
      <c r="G26" s="12"/>
      <c r="H26" s="11"/>
      <c r="I26" s="11"/>
      <c r="J26" s="179"/>
      <c r="K26" s="11"/>
      <c r="L26" s="11"/>
    </row>
    <row r="27" spans="2:12">
      <c r="B27" s="232"/>
      <c r="C27" s="10">
        <v>21</v>
      </c>
      <c r="D27" s="11"/>
      <c r="E27" s="28"/>
      <c r="F27" s="12"/>
      <c r="G27" s="12"/>
      <c r="H27" s="11"/>
      <c r="I27" s="11"/>
      <c r="J27" s="179"/>
      <c r="K27" s="11"/>
      <c r="L27" s="11"/>
    </row>
    <row r="28" spans="2:12">
      <c r="B28" s="232"/>
      <c r="C28" s="10">
        <v>22</v>
      </c>
      <c r="D28" s="11"/>
      <c r="E28" s="28"/>
      <c r="F28" s="12"/>
      <c r="G28" s="12"/>
      <c r="H28" s="11"/>
      <c r="I28" s="11"/>
      <c r="J28" s="179"/>
      <c r="K28" s="11"/>
      <c r="L28" s="11"/>
    </row>
    <row r="29" spans="2:12">
      <c r="B29" s="232"/>
      <c r="C29" s="10">
        <v>23</v>
      </c>
      <c r="D29" s="11"/>
      <c r="E29" s="28"/>
      <c r="F29" s="12"/>
      <c r="G29" s="12"/>
      <c r="H29" s="11"/>
      <c r="I29" s="11"/>
      <c r="J29" s="179"/>
      <c r="K29" s="11"/>
      <c r="L29" s="11"/>
    </row>
    <row r="30" spans="2:12">
      <c r="B30" s="232"/>
      <c r="C30" s="10">
        <v>24</v>
      </c>
      <c r="D30" s="11"/>
      <c r="E30" s="28"/>
      <c r="F30" s="12"/>
      <c r="G30" s="12"/>
      <c r="H30" s="11"/>
      <c r="I30" s="11"/>
      <c r="J30" s="179"/>
      <c r="K30" s="11"/>
      <c r="L30" s="11"/>
    </row>
    <row r="31" spans="2:12" ht="15.75" thickBot="1">
      <c r="B31" s="233"/>
      <c r="C31" s="19">
        <v>25</v>
      </c>
      <c r="D31" s="20"/>
      <c r="E31" s="33"/>
      <c r="F31" s="21"/>
      <c r="G31" s="21"/>
      <c r="H31" s="20"/>
      <c r="I31" s="20"/>
      <c r="J31" s="180"/>
      <c r="K31" s="11"/>
      <c r="L31" s="11"/>
    </row>
    <row r="32" spans="2:12">
      <c r="B32" s="231" t="s">
        <v>26</v>
      </c>
      <c r="C32" s="253"/>
      <c r="D32" s="235"/>
      <c r="E32" s="235"/>
      <c r="F32" s="235"/>
      <c r="G32" s="235"/>
      <c r="H32" s="235"/>
      <c r="I32" s="235"/>
      <c r="J32" s="235"/>
      <c r="K32" s="11"/>
      <c r="L32" s="11"/>
    </row>
    <row r="33" spans="2:12" ht="15.75" thickBot="1">
      <c r="B33" s="233"/>
      <c r="C33" s="237"/>
      <c r="D33" s="238"/>
      <c r="E33" s="238"/>
      <c r="F33" s="238"/>
      <c r="G33" s="238"/>
      <c r="H33" s="238"/>
      <c r="I33" s="238"/>
      <c r="J33" s="238"/>
      <c r="K33" s="11"/>
      <c r="L33" s="11"/>
    </row>
    <row r="34" spans="2:12" ht="15.75" thickBot="1">
      <c r="K34" s="11"/>
      <c r="L34" s="11"/>
    </row>
    <row r="35" spans="2:12">
      <c r="B35" s="231" t="s">
        <v>27</v>
      </c>
      <c r="C35" s="6">
        <v>1</v>
      </c>
      <c r="D35" s="9" t="s">
        <v>259</v>
      </c>
      <c r="E35" s="177" t="s">
        <v>260</v>
      </c>
      <c r="F35" s="8"/>
      <c r="G35" s="8"/>
      <c r="H35" s="9"/>
      <c r="I35" s="9"/>
      <c r="J35" s="178"/>
      <c r="K35" s="11"/>
      <c r="L35" s="11"/>
    </row>
    <row r="36" spans="2:12">
      <c r="B36" s="232"/>
      <c r="C36" s="10">
        <v>2</v>
      </c>
      <c r="D36" s="11" t="s">
        <v>261</v>
      </c>
      <c r="E36" s="169" t="s">
        <v>262</v>
      </c>
      <c r="F36" s="12"/>
      <c r="G36" s="12"/>
      <c r="H36" s="11"/>
      <c r="I36" s="11"/>
      <c r="J36" s="179"/>
      <c r="K36" s="11"/>
      <c r="L36" s="11"/>
    </row>
    <row r="37" spans="2:12">
      <c r="B37" s="232"/>
      <c r="C37" s="10">
        <v>3</v>
      </c>
      <c r="D37" s="11"/>
      <c r="E37" s="28"/>
      <c r="F37" s="12"/>
      <c r="G37" s="12"/>
      <c r="H37" s="11"/>
      <c r="I37" s="11"/>
      <c r="J37" s="179"/>
      <c r="K37" s="11"/>
      <c r="L37" s="11"/>
    </row>
    <row r="38" spans="2:12">
      <c r="B38" s="232"/>
      <c r="C38" s="10">
        <v>4</v>
      </c>
      <c r="D38" s="11"/>
      <c r="E38" s="28"/>
      <c r="F38" s="12"/>
      <c r="G38" s="12"/>
      <c r="H38" s="11"/>
      <c r="I38" s="11"/>
      <c r="J38" s="179"/>
      <c r="K38" s="11"/>
      <c r="L38" s="11"/>
    </row>
    <row r="39" spans="2:12">
      <c r="B39" s="232"/>
      <c r="C39" s="10">
        <v>5</v>
      </c>
      <c r="D39" s="11"/>
      <c r="E39" s="28"/>
      <c r="F39" s="12"/>
      <c r="G39" s="12"/>
      <c r="H39" s="11"/>
      <c r="I39" s="11"/>
      <c r="J39" s="179"/>
      <c r="K39" s="11"/>
      <c r="L39" s="11"/>
    </row>
    <row r="40" spans="2:12">
      <c r="B40" s="232"/>
      <c r="C40" s="10">
        <v>6</v>
      </c>
      <c r="D40" s="11"/>
      <c r="E40" s="28"/>
      <c r="F40" s="12"/>
      <c r="G40" s="12"/>
      <c r="H40" s="11"/>
      <c r="I40" s="11"/>
      <c r="J40" s="179"/>
      <c r="K40" s="11"/>
      <c r="L40" s="11"/>
    </row>
    <row r="41" spans="2:12">
      <c r="B41" s="232"/>
      <c r="C41" s="10">
        <v>7</v>
      </c>
      <c r="D41" s="11"/>
      <c r="E41" s="28"/>
      <c r="F41" s="12"/>
      <c r="G41" s="12"/>
      <c r="H41" s="11"/>
      <c r="I41" s="11"/>
      <c r="J41" s="179"/>
      <c r="K41" s="11"/>
      <c r="L41" s="11"/>
    </row>
    <row r="42" spans="2:12" ht="15.75" thickBot="1">
      <c r="B42" s="233"/>
      <c r="C42" s="19">
        <v>8</v>
      </c>
      <c r="D42" s="20"/>
      <c r="E42" s="33"/>
      <c r="F42" s="21"/>
      <c r="G42" s="21"/>
      <c r="H42" s="20"/>
      <c r="I42" s="20"/>
      <c r="J42" s="180"/>
      <c r="K42" s="11"/>
      <c r="L42" s="11"/>
    </row>
  </sheetData>
  <mergeCells count="12">
    <mergeCell ref="B35:B42"/>
    <mergeCell ref="C2:D2"/>
    <mergeCell ref="E2:F2"/>
    <mergeCell ref="G2:H2"/>
    <mergeCell ref="C3:D3"/>
    <mergeCell ref="E3:F3"/>
    <mergeCell ref="G3:H3"/>
    <mergeCell ref="B7:B14"/>
    <mergeCell ref="B15:B23"/>
    <mergeCell ref="B24:B31"/>
    <mergeCell ref="B32:B33"/>
    <mergeCell ref="C32:J33"/>
  </mergeCells>
  <hyperlinks>
    <hyperlink ref="E3" r:id="rId1"/>
    <hyperlink ref="E4" r:id="rId2"/>
  </hyperlink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dimension ref="B1:J40"/>
  <sheetViews>
    <sheetView topLeftCell="B16" workbookViewId="0">
      <selection activeCell="G14" sqref="G14:G17"/>
    </sheetView>
  </sheetViews>
  <sheetFormatPr defaultRowHeight="15"/>
  <cols>
    <col min="2" max="2" width="32.85546875" customWidth="1"/>
    <col min="4" max="4" width="39" style="27" customWidth="1"/>
    <col min="5" max="5" width="25.5703125" customWidth="1"/>
    <col min="6" max="6" width="19.28515625" customWidth="1"/>
    <col min="7" max="7" width="25.85546875" customWidth="1"/>
    <col min="8" max="8" width="22.85546875" customWidth="1"/>
    <col min="10" max="10" width="87.7109375" customWidth="1"/>
  </cols>
  <sheetData>
    <row r="1" spans="2:10" ht="15.75" thickBot="1"/>
    <row r="2" spans="2:10">
      <c r="B2" s="1" t="s">
        <v>0</v>
      </c>
      <c r="C2" s="240" t="s">
        <v>1</v>
      </c>
      <c r="D2" s="240"/>
      <c r="E2" s="240" t="s">
        <v>2</v>
      </c>
      <c r="F2" s="240"/>
      <c r="G2" s="240" t="s">
        <v>3</v>
      </c>
      <c r="H2" s="241"/>
    </row>
    <row r="3" spans="2:10" ht="15.75" thickBot="1">
      <c r="B3" s="2" t="s">
        <v>263</v>
      </c>
      <c r="C3" s="242" t="s">
        <v>264</v>
      </c>
      <c r="D3" s="242"/>
      <c r="E3" s="244" t="s">
        <v>265</v>
      </c>
      <c r="F3" s="242"/>
      <c r="G3" s="242">
        <v>588442893</v>
      </c>
      <c r="H3" s="243"/>
    </row>
    <row r="4" spans="2:10" ht="15.75" thickBot="1"/>
    <row r="5" spans="2:10" ht="45" customHeight="1" thickBot="1">
      <c r="C5" s="3" t="s">
        <v>4</v>
      </c>
      <c r="D5" s="135" t="s">
        <v>5</v>
      </c>
      <c r="E5" s="4" t="s">
        <v>6</v>
      </c>
      <c r="F5" s="4" t="s">
        <v>7</v>
      </c>
      <c r="G5" s="4" t="s">
        <v>8</v>
      </c>
      <c r="H5" s="4" t="s">
        <v>9</v>
      </c>
      <c r="I5" s="4" t="s">
        <v>10</v>
      </c>
      <c r="J5" s="5" t="s">
        <v>11</v>
      </c>
    </row>
    <row r="6" spans="2:10">
      <c r="B6" s="231" t="s">
        <v>12</v>
      </c>
      <c r="C6" s="6">
        <v>1</v>
      </c>
      <c r="D6" s="7" t="s">
        <v>266</v>
      </c>
      <c r="E6" s="8">
        <v>600000</v>
      </c>
      <c r="F6" s="8"/>
      <c r="G6" s="8" t="s">
        <v>199</v>
      </c>
      <c r="H6" s="9" t="s">
        <v>267</v>
      </c>
      <c r="I6" s="9" t="s">
        <v>199</v>
      </c>
      <c r="J6" s="27"/>
    </row>
    <row r="7" spans="2:10" ht="30.75" thickBot="1">
      <c r="B7" s="232"/>
      <c r="C7" s="10">
        <v>2</v>
      </c>
      <c r="D7" s="51" t="s">
        <v>268</v>
      </c>
      <c r="E7" s="12">
        <v>400000</v>
      </c>
      <c r="F7" s="12"/>
      <c r="G7" s="12"/>
      <c r="H7" s="11"/>
      <c r="I7" s="11"/>
    </row>
    <row r="8" spans="2:10" ht="15" customHeight="1">
      <c r="B8" s="232"/>
      <c r="C8" s="10">
        <v>3</v>
      </c>
      <c r="D8" s="181"/>
      <c r="E8" s="12"/>
      <c r="F8" s="12"/>
      <c r="G8" s="12"/>
      <c r="H8" s="11"/>
      <c r="I8" s="11"/>
      <c r="J8" s="23"/>
    </row>
    <row r="9" spans="2:10" ht="15" customHeight="1">
      <c r="B9" s="232"/>
      <c r="C9" s="10">
        <v>4</v>
      </c>
      <c r="D9" s="181"/>
      <c r="E9" s="14"/>
      <c r="F9" s="14"/>
      <c r="G9" s="14"/>
      <c r="H9" s="15"/>
      <c r="I9" s="15"/>
      <c r="J9" s="16"/>
    </row>
    <row r="10" spans="2:10" ht="15" customHeight="1">
      <c r="B10" s="232"/>
      <c r="C10" s="10">
        <v>5</v>
      </c>
      <c r="D10" s="64"/>
      <c r="E10" s="14"/>
      <c r="F10" s="14"/>
      <c r="G10" s="14"/>
      <c r="H10" s="15"/>
      <c r="I10" s="15"/>
      <c r="J10" s="16"/>
    </row>
    <row r="11" spans="2:10" ht="15" customHeight="1">
      <c r="B11" s="232"/>
      <c r="C11" s="17">
        <v>6</v>
      </c>
      <c r="D11" s="64"/>
      <c r="E11" s="14"/>
      <c r="F11" s="14"/>
      <c r="G11" s="14"/>
      <c r="H11" s="15"/>
      <c r="I11" s="15"/>
      <c r="J11" s="16"/>
    </row>
    <row r="12" spans="2:10" ht="15" customHeight="1">
      <c r="B12" s="232"/>
      <c r="C12" s="17">
        <v>7</v>
      </c>
      <c r="D12" s="64"/>
      <c r="E12" s="14"/>
      <c r="F12" s="14"/>
      <c r="G12" s="14"/>
      <c r="H12" s="15"/>
      <c r="I12" s="15"/>
      <c r="J12" s="16"/>
    </row>
    <row r="13" spans="2:10" ht="15.75" thickBot="1">
      <c r="B13" s="233"/>
      <c r="C13" s="19">
        <v>8</v>
      </c>
      <c r="D13" s="181"/>
      <c r="E13" s="21"/>
      <c r="F13" s="21"/>
      <c r="G13" s="21"/>
      <c r="H13" s="20"/>
      <c r="I13" s="20"/>
      <c r="J13" s="22"/>
    </row>
    <row r="14" spans="2:10" ht="30">
      <c r="B14" s="231" t="s">
        <v>24</v>
      </c>
      <c r="C14" s="6">
        <v>9</v>
      </c>
      <c r="D14" s="7" t="s">
        <v>269</v>
      </c>
      <c r="E14" s="8">
        <v>484000</v>
      </c>
      <c r="F14" s="8" t="s">
        <v>14</v>
      </c>
      <c r="G14" s="54" t="s">
        <v>270</v>
      </c>
      <c r="H14" s="9" t="s">
        <v>14</v>
      </c>
      <c r="I14" s="9" t="s">
        <v>199</v>
      </c>
      <c r="J14" s="182"/>
    </row>
    <row r="15" spans="2:10" ht="30">
      <c r="B15" s="232"/>
      <c r="C15" s="10">
        <v>10</v>
      </c>
      <c r="D15" s="51" t="s">
        <v>271</v>
      </c>
      <c r="E15" s="12">
        <v>750000</v>
      </c>
      <c r="F15" t="s">
        <v>14</v>
      </c>
      <c r="G15" s="27" t="s">
        <v>270</v>
      </c>
      <c r="H15" t="s">
        <v>14</v>
      </c>
      <c r="I15" s="183" t="s">
        <v>199</v>
      </c>
      <c r="J15" s="13"/>
    </row>
    <row r="16" spans="2:10">
      <c r="B16" s="232"/>
      <c r="C16" s="10">
        <v>11</v>
      </c>
      <c r="D16" s="51" t="s">
        <v>272</v>
      </c>
      <c r="E16" s="12">
        <v>484000</v>
      </c>
      <c r="F16" s="12" t="s">
        <v>14</v>
      </c>
      <c r="G16" s="12" t="s">
        <v>14</v>
      </c>
      <c r="H16" s="11" t="s">
        <v>14</v>
      </c>
      <c r="I16" s="11" t="s">
        <v>199</v>
      </c>
      <c r="J16" s="13"/>
    </row>
    <row r="17" spans="2:10">
      <c r="B17" s="232"/>
      <c r="C17" s="10">
        <v>12</v>
      </c>
      <c r="D17" s="51" t="s">
        <v>273</v>
      </c>
      <c r="E17" s="12">
        <v>242000</v>
      </c>
      <c r="F17" s="12" t="s">
        <v>14</v>
      </c>
      <c r="G17" s="12" t="s">
        <v>14</v>
      </c>
      <c r="H17" s="11" t="s">
        <v>14</v>
      </c>
      <c r="I17" s="11" t="s">
        <v>199</v>
      </c>
      <c r="J17" s="13"/>
    </row>
    <row r="18" spans="2:10">
      <c r="B18" s="232"/>
      <c r="C18" s="10">
        <v>13</v>
      </c>
      <c r="D18" s="64" t="s">
        <v>274</v>
      </c>
      <c r="E18" s="14">
        <v>120000</v>
      </c>
      <c r="F18" s="14"/>
      <c r="G18" s="12"/>
      <c r="H18" s="11" t="s">
        <v>14</v>
      </c>
      <c r="I18" s="11" t="s">
        <v>199</v>
      </c>
      <c r="J18" s="13"/>
    </row>
    <row r="19" spans="2:10" ht="30.75" thickBot="1">
      <c r="B19" s="232"/>
      <c r="C19" s="10">
        <v>14</v>
      </c>
      <c r="D19" s="181" t="s">
        <v>275</v>
      </c>
      <c r="E19" s="21">
        <v>500000</v>
      </c>
      <c r="F19" s="21"/>
      <c r="G19" s="12"/>
      <c r="H19" s="11"/>
      <c r="I19" s="11"/>
      <c r="J19" s="13"/>
    </row>
    <row r="20" spans="2:10" ht="45">
      <c r="B20" s="232"/>
      <c r="C20" s="10">
        <v>15</v>
      </c>
      <c r="D20" s="51" t="s">
        <v>276</v>
      </c>
      <c r="E20" s="12">
        <v>75000</v>
      </c>
      <c r="F20" s="12"/>
      <c r="G20" s="12"/>
      <c r="H20" s="11"/>
      <c r="I20" s="11"/>
      <c r="J20" s="13"/>
    </row>
    <row r="21" spans="2:10" ht="45.75" thickBot="1">
      <c r="B21" s="233"/>
      <c r="C21" s="17">
        <v>16</v>
      </c>
      <c r="D21" s="64" t="s">
        <v>277</v>
      </c>
      <c r="E21" s="14">
        <v>75000</v>
      </c>
      <c r="F21" s="14"/>
      <c r="G21" s="14"/>
      <c r="H21" s="15"/>
      <c r="I21" s="15"/>
      <c r="J21" s="16"/>
    </row>
    <row r="22" spans="2:10">
      <c r="B22" s="231" t="s">
        <v>25</v>
      </c>
      <c r="C22" s="6">
        <v>17</v>
      </c>
      <c r="D22" s="7"/>
      <c r="E22" s="8"/>
      <c r="F22" s="8"/>
      <c r="G22" s="8"/>
      <c r="H22" s="9"/>
      <c r="I22" s="9"/>
      <c r="J22" s="23"/>
    </row>
    <row r="23" spans="2:10">
      <c r="B23" s="232"/>
      <c r="C23" s="10">
        <v>18</v>
      </c>
      <c r="D23" s="51"/>
      <c r="E23" s="12"/>
      <c r="F23" s="12"/>
      <c r="G23" s="12"/>
      <c r="H23" s="11"/>
      <c r="I23" s="11"/>
      <c r="J23" s="13"/>
    </row>
    <row r="24" spans="2:10">
      <c r="B24" s="232"/>
      <c r="C24" s="10">
        <v>19</v>
      </c>
      <c r="D24" s="51"/>
      <c r="E24" s="12"/>
      <c r="F24" s="12"/>
      <c r="G24" s="12"/>
      <c r="H24" s="11"/>
      <c r="I24" s="11"/>
      <c r="J24" s="13"/>
    </row>
    <row r="25" spans="2:10">
      <c r="B25" s="232"/>
      <c r="C25" s="10">
        <v>20</v>
      </c>
      <c r="D25" s="51"/>
      <c r="E25" s="12"/>
      <c r="F25" s="12"/>
      <c r="G25" s="12"/>
      <c r="H25" s="11"/>
      <c r="I25" s="11"/>
      <c r="J25" s="13"/>
    </row>
    <row r="26" spans="2:10">
      <c r="B26" s="232"/>
      <c r="C26" s="10">
        <v>21</v>
      </c>
      <c r="D26" s="51"/>
      <c r="E26" s="12"/>
      <c r="F26" s="12"/>
      <c r="G26" s="12"/>
      <c r="H26" s="11"/>
      <c r="I26" s="11"/>
      <c r="J26" s="13"/>
    </row>
    <row r="27" spans="2:10">
      <c r="B27" s="232"/>
      <c r="C27" s="10">
        <v>22</v>
      </c>
      <c r="D27" s="51"/>
      <c r="E27" s="12"/>
      <c r="F27" s="12"/>
      <c r="G27" s="12"/>
      <c r="H27" s="11"/>
      <c r="I27" s="11"/>
      <c r="J27" s="13"/>
    </row>
    <row r="28" spans="2:10">
      <c r="B28" s="232"/>
      <c r="C28" s="10">
        <v>23</v>
      </c>
      <c r="D28" s="51"/>
      <c r="E28" s="12"/>
      <c r="F28" s="12"/>
      <c r="G28" s="12"/>
      <c r="H28" s="11"/>
      <c r="I28" s="11"/>
      <c r="J28" s="13"/>
    </row>
    <row r="29" spans="2:10" ht="15.75" thickBot="1">
      <c r="B29" s="233"/>
      <c r="C29" s="19">
        <v>24</v>
      </c>
      <c r="D29" s="184"/>
      <c r="E29" s="21"/>
      <c r="F29" s="21"/>
      <c r="G29" s="21"/>
      <c r="H29" s="20"/>
      <c r="I29" s="20"/>
      <c r="J29" s="22"/>
    </row>
    <row r="30" spans="2:10">
      <c r="B30" s="231" t="s">
        <v>26</v>
      </c>
      <c r="C30" s="234"/>
      <c r="D30" s="235"/>
      <c r="E30" s="235"/>
      <c r="F30" s="235"/>
      <c r="G30" s="235"/>
      <c r="H30" s="235"/>
      <c r="I30" s="235"/>
      <c r="J30" s="236"/>
    </row>
    <row r="31" spans="2:10" ht="15.75" thickBot="1">
      <c r="B31" s="233"/>
      <c r="C31" s="237"/>
      <c r="D31" s="238"/>
      <c r="E31" s="238"/>
      <c r="F31" s="238"/>
      <c r="G31" s="238"/>
      <c r="H31" s="238"/>
      <c r="I31" s="238"/>
      <c r="J31" s="239"/>
    </row>
    <row r="32" spans="2:10" ht="15.75" thickBot="1"/>
    <row r="33" spans="2:10">
      <c r="B33" s="231" t="s">
        <v>27</v>
      </c>
      <c r="C33" s="6">
        <v>1</v>
      </c>
      <c r="D33" s="51" t="s">
        <v>278</v>
      </c>
      <c r="E33" s="12">
        <v>600000</v>
      </c>
      <c r="F33" s="8"/>
      <c r="G33" s="8"/>
      <c r="H33" s="9"/>
      <c r="I33" s="9"/>
      <c r="J33" s="23"/>
    </row>
    <row r="34" spans="2:10">
      <c r="B34" s="232"/>
      <c r="C34" s="10">
        <v>2</v>
      </c>
      <c r="D34" s="51" t="s">
        <v>279</v>
      </c>
      <c r="E34" s="113">
        <v>100000</v>
      </c>
      <c r="F34" s="12"/>
      <c r="G34" s="12"/>
      <c r="H34" s="11"/>
      <c r="I34" s="11"/>
      <c r="J34" s="13"/>
    </row>
    <row r="35" spans="2:10">
      <c r="B35" s="232"/>
      <c r="C35" s="10">
        <v>3</v>
      </c>
      <c r="D35" s="51"/>
      <c r="E35" s="113"/>
      <c r="F35" s="12"/>
      <c r="G35" s="12"/>
      <c r="H35" s="11"/>
      <c r="I35" s="11"/>
      <c r="J35" s="13"/>
    </row>
    <row r="36" spans="2:10">
      <c r="B36" s="232"/>
      <c r="C36" s="10">
        <v>4</v>
      </c>
      <c r="D36" s="51"/>
      <c r="E36" s="113"/>
      <c r="F36" s="12"/>
      <c r="G36" s="12"/>
      <c r="H36" s="11"/>
      <c r="I36" s="11"/>
      <c r="J36" s="13"/>
    </row>
    <row r="37" spans="2:10">
      <c r="B37" s="232"/>
      <c r="C37" s="10">
        <v>5</v>
      </c>
      <c r="F37" s="12"/>
      <c r="G37" s="12"/>
      <c r="H37" s="11"/>
      <c r="I37" s="11"/>
      <c r="J37" s="13"/>
    </row>
    <row r="38" spans="2:10">
      <c r="B38" s="232"/>
      <c r="C38" s="10">
        <v>6</v>
      </c>
      <c r="D38" s="51"/>
      <c r="E38" s="113"/>
      <c r="F38" s="12"/>
      <c r="G38" s="12"/>
      <c r="H38" s="11"/>
      <c r="I38" s="11"/>
      <c r="J38" s="13"/>
    </row>
    <row r="39" spans="2:10">
      <c r="B39" s="232"/>
      <c r="C39" s="10">
        <v>7</v>
      </c>
      <c r="D39" s="51"/>
      <c r="E39" s="11"/>
      <c r="F39" s="12"/>
      <c r="G39" s="12"/>
      <c r="H39" s="11"/>
      <c r="I39" s="11"/>
      <c r="J39" s="13"/>
    </row>
    <row r="40" spans="2:10" ht="15.75" thickBot="1">
      <c r="B40" s="233"/>
      <c r="C40" s="19">
        <v>8</v>
      </c>
      <c r="D40" s="51"/>
      <c r="E40" s="11"/>
      <c r="F40" s="21"/>
      <c r="G40" s="21"/>
      <c r="H40" s="20"/>
      <c r="I40" s="20"/>
      <c r="J40" s="22"/>
    </row>
  </sheetData>
  <mergeCells count="12">
    <mergeCell ref="B33:B40"/>
    <mergeCell ref="C2:D2"/>
    <mergeCell ref="E2:F2"/>
    <mergeCell ref="G2:H2"/>
    <mergeCell ref="C3:D3"/>
    <mergeCell ref="E3:F3"/>
    <mergeCell ref="G3:H3"/>
    <mergeCell ref="B6:B13"/>
    <mergeCell ref="B14:B21"/>
    <mergeCell ref="B22:B29"/>
    <mergeCell ref="B30:B31"/>
    <mergeCell ref="C30:J31"/>
  </mergeCells>
  <hyperlinks>
    <hyperlink ref="E3" r:id="rId1"/>
  </hyperlinks>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14</vt:i4>
      </vt:variant>
    </vt:vector>
  </HeadingPairs>
  <TitlesOfParts>
    <vt:vector size="14" baseType="lpstr">
      <vt:lpstr>projekt1</vt:lpstr>
      <vt:lpstr>projekt2</vt:lpstr>
      <vt:lpstr>projekt OKB</vt:lpstr>
      <vt:lpstr>projekt IMUNO</vt:lpstr>
      <vt:lpstr>projekt LEM</vt:lpstr>
      <vt:lpstr>GEN</vt:lpstr>
      <vt:lpstr>HOK</vt:lpstr>
      <vt:lpstr>IMUNO</vt:lpstr>
      <vt:lpstr>MIKRO</vt:lpstr>
      <vt:lpstr>OKB</vt:lpstr>
      <vt:lpstr>ONK</vt:lpstr>
      <vt:lpstr>PATOL</vt:lpstr>
      <vt:lpstr>TO</vt:lpstr>
      <vt:lpstr>List14</vt:lpstr>
    </vt:vector>
  </TitlesOfParts>
  <Company>FNOL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Uživatel systému Windows</dc:creator>
  <cp:lastModifiedBy>Uživatel systému Windows</cp:lastModifiedBy>
  <dcterms:created xsi:type="dcterms:W3CDTF">2021-01-25T10:29:08Z</dcterms:created>
  <dcterms:modified xsi:type="dcterms:W3CDTF">2021-02-01T07:22:58Z</dcterms:modified>
</cp:coreProperties>
</file>