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19\2.2.228_Rigidní bronchoskopy pro tryskovou ventilaci Twinstream\"/>
    </mc:Choice>
  </mc:AlternateContent>
  <xr:revisionPtr revIDLastSave="0" documentId="13_ncr:1_{54E69AC1-9503-49BA-A764-DC57399F79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<sst xmlns="http://schemas.openxmlformats.org/spreadsheetml/2006/main" count="76" uniqueCount="70">
  <si>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</si>
  <si>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</si>
  <si>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</si>
  <si>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</si>
  <si>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</si>
  <si>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</si>
  <si>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</si>
  <si>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</si>
  <si>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</si>
  <si>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</si>
  <si>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</si>
  <si>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</si>
  <si>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</si>
  <si>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</si>
  <si>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</si>
  <si>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</si>
  <si>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</si>
  <si>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</si>
  <si>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</si>
  <si>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</si>
  <si>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</si>
  <si>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</si>
  <si>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</si>
  <si>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</si>
  <si>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</si>
  <si>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</si>
  <si>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</si>
  <si>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</si>
  <si>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</si>
  <si>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</si>
  <si>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</si>
  <si>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</si>
  <si>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</si>
  <si>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</si>
  <si>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</si>
  <si>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</si>
  <si>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</si>
  <si>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</si>
  <si>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</si>
  <si>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</si>
  <si>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</si>
  <si>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</si>
  <si>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 xml:space="preserve">Uveďte typ, výrobce: 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</si>
  <si>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</si>
  <si>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</si>
  <si>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</si>
  <si>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</si>
  <si>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</si>
  <si>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</si>
  <si>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</si>
  <si>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</si>
  <si>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</si>
  <si>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</si>
  <si>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</si>
  <si>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</si>
  <si>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</si>
  <si>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</si>
  <si>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>bronchoskopy musí být certifikovány pro určení k přístroji Twinstream</t>
  </si>
  <si>
    <t>• 1 kus bronchoskopu pro dospělé musí mít velikost 9,5</t>
  </si>
  <si>
    <t>• 1 kus tracheo-bronchoskopu pro dospělé musí mít velikost 9,5</t>
  </si>
  <si>
    <t>1 kus tryskového bronchoskopu pro děti velikost 4,0 z chirurgické nerezové oceli s nezáměnným integrovaným systémem konektorů (konektor pro připojení dvou trysek – NF + HF pro SHFJV a konektorem pro připojení monitoringu tlaku Paw, FIO2aw &amp; EtCO2)</t>
  </si>
  <si>
    <t>1 kus tryskového bronchoskopu neonatální velikost 4,0 z chirurgické nerezové oceli s nezáměnným integrovaným systémem konektorů (konektor pro připojení dvou trysek – NF + HF pro SHFJV a konektorem pro připojení monitoringu tlaku Paw, FIO2aw &amp; EtCO2)</t>
  </si>
  <si>
    <t>2kusy tryskové (tracheo)bronchoskopů pro dospělé z chirurgické nerezové oceli s nezáměnným integrovaným systémem konektorů (konektor pro připojení dvou trysek – NF + HF pro SHFJV a konektorem pro připojení monitoringu tlaku Paw, FIO2aw &amp; EtCO2), z toho:</t>
  </si>
  <si>
    <t xml:space="preserve">Zaškolení personálu v rámci návodu k použití zdarma v souladu se zákony 268/2014 Sb. (zdravotnické prostředky) </t>
  </si>
  <si>
    <t>Specifikace bronchoskopů</t>
  </si>
  <si>
    <t>veškeré konektory musí být autoklávovatelné při teplotě 136 °C</t>
  </si>
  <si>
    <t xml:space="preserve">Název veřejné zakázky: Rigidní bronchoskopy pro tryskovou ventilaci Twinstream </t>
  </si>
  <si>
    <t xml:space="preserve">Rigidní bronchoskopy pro tryskovou ventilaci Twinstream </t>
  </si>
  <si>
    <t>Dodávka, instalace, uvedení do provozu celkem 4kusů (tracheo)bronchoskopů pro tryskovou ventilaci k přístroji Twinstream pro Plicní kliniku včetně provedení zaškolení personálu, kde 2ks jsou určeny pro dospělé a 1ks je určen pro děti a 1ks je určen jako neonatální.</t>
  </si>
  <si>
    <t>Zajištění pravidelných předepsaných kontrol a validací minimálně dle doporučení výrobce a v souladu se zákony 268/2014 Sb. (zdravotnické prostředky) po dobu záruky zdarma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</si>
</sst>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B3" sqref="B3:C3"/>
    </sheetView>
  </sheetViews>
  <sheetFormatPr defaultRowHeight="15" x14ac:dyDescent="0.25"/>
  <cols>
    <col min="1" max="1" width="76.285156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49"/>
      <c r="B1" s="49"/>
      <c r="C1" s="49"/>
    </row>
    <row r="2" spans="1:3" ht="41.45" customHeight="1" thickBot="1" x14ac:dyDescent="0.3">
      <c r="A2" s="46" t="s">
        <v>66</v>
      </c>
      <c r="B2" s="47"/>
      <c r="C2" s="48"/>
    </row>
    <row r="3" spans="1:3" ht="29.45" customHeight="1" thickBot="1" x14ac:dyDescent="0.3">
      <c r="A3" s="36" t="s">
        <v>42</v>
      </c>
      <c r="B3" s="44"/>
      <c r="C3" s="45"/>
    </row>
    <row r="4" spans="1:3" ht="25.5" customHeight="1" x14ac:dyDescent="0.25">
      <c r="A4" s="43" t="s">
        <v>50</v>
      </c>
      <c r="B4" s="18" t="s">
        <v>51</v>
      </c>
      <c r="C4" s="18" t="s">
        <v>43</v>
      </c>
    </row>
    <row r="5" spans="1:3" ht="60.75" thickBot="1" x14ac:dyDescent="0.3">
      <c r="A5" s="37" t="s">
        <v>68</v>
      </c>
      <c r="B5" s="19"/>
      <c r="C5" s="20"/>
    </row>
    <row r="6" spans="1:3" ht="15.75" x14ac:dyDescent="0.25">
      <c r="A6" s="31" t="s">
        <v>44</v>
      </c>
      <c r="B6" s="32" t="s">
        <v>49</v>
      </c>
      <c r="C6" s="33" t="s">
        <v>43</v>
      </c>
    </row>
    <row r="7" spans="1:3" ht="15.75" x14ac:dyDescent="0.25">
      <c r="A7" s="21" t="s">
        <v>64</v>
      </c>
      <c r="B7" s="22"/>
      <c r="C7" s="23"/>
    </row>
    <row r="8" spans="1:3" ht="15.75" x14ac:dyDescent="0.25">
      <c r="A8" s="37" t="s">
        <v>57</v>
      </c>
      <c r="B8" s="19"/>
      <c r="C8" s="24"/>
    </row>
    <row r="9" spans="1:3" s="1" customFormat="1" ht="15.75" x14ac:dyDescent="0.25">
      <c r="A9" s="37" t="s">
        <v>65</v>
      </c>
      <c r="B9" s="19"/>
      <c r="C9" s="24"/>
    </row>
    <row r="10" spans="1:3" ht="60" x14ac:dyDescent="0.25">
      <c r="A10" s="37" t="s">
        <v>62</v>
      </c>
      <c r="B10" s="19"/>
      <c r="C10" s="24"/>
    </row>
    <row r="11" spans="1:3" ht="15.75" x14ac:dyDescent="0.25">
      <c r="A11" s="37" t="s">
        <v>58</v>
      </c>
      <c r="B11" s="19"/>
      <c r="C11" s="24"/>
    </row>
    <row r="12" spans="1:3" ht="15.75" x14ac:dyDescent="0.25">
      <c r="A12" s="37" t="s">
        <v>59</v>
      </c>
      <c r="B12" s="19"/>
      <c r="C12" s="24"/>
    </row>
    <row r="13" spans="1:3" ht="60" x14ac:dyDescent="0.25">
      <c r="A13" s="37" t="s">
        <v>60</v>
      </c>
      <c r="B13" s="19"/>
      <c r="C13" s="24"/>
    </row>
    <row r="14" spans="1:3" ht="60" x14ac:dyDescent="0.25">
      <c r="A14" s="37" t="s">
        <v>61</v>
      </c>
      <c r="B14" s="19"/>
      <c r="C14" s="24"/>
    </row>
    <row r="15" spans="1:3" ht="15.75" x14ac:dyDescent="0.25">
      <c r="A15" s="21" t="s">
        <v>45</v>
      </c>
      <c r="B15" s="22"/>
      <c r="C15" s="23"/>
    </row>
    <row r="16" spans="1:3" ht="48.75" customHeight="1" x14ac:dyDescent="0.25">
      <c r="A16" s="39" t="s">
        <v>69</v>
      </c>
      <c r="B16" s="19"/>
      <c r="C16" s="24"/>
    </row>
    <row r="17" spans="1:3" ht="30" x14ac:dyDescent="0.25">
      <c r="A17" s="37" t="s">
        <v>63</v>
      </c>
      <c r="B17" s="19"/>
      <c r="C17" s="24"/>
    </row>
    <row r="18" spans="1:3" ht="30" x14ac:dyDescent="0.25">
      <c r="A18" s="38" t="s">
        <v>46</v>
      </c>
      <c r="B18" s="34"/>
      <c r="C18" s="35"/>
    </row>
    <row r="19" spans="1:3" ht="15.75" x14ac:dyDescent="0.25">
      <c r="A19" s="21" t="s">
        <v>47</v>
      </c>
      <c r="B19" s="22"/>
      <c r="C19" s="23"/>
    </row>
    <row r="20" spans="1:3" ht="30" x14ac:dyDescent="0.25">
      <c r="A20" s="38" t="s">
        <v>56</v>
      </c>
      <c r="B20" s="34"/>
      <c r="C20" s="35"/>
    </row>
    <row r="21" spans="1:3" ht="16.5" thickBot="1" x14ac:dyDescent="0.3">
      <c r="A21" s="38" t="s">
        <v>48</v>
      </c>
      <c r="B21" s="34"/>
      <c r="C21" s="35"/>
    </row>
    <row r="22" spans="1:3" ht="18.600000000000001" customHeight="1" x14ac:dyDescent="0.25">
      <c r="A22" s="40" t="s">
        <v>52</v>
      </c>
      <c r="B22" s="25"/>
      <c r="C22" s="26"/>
    </row>
    <row r="23" spans="1:3" ht="18" customHeight="1" thickBot="1" x14ac:dyDescent="0.3">
      <c r="A23" s="41" t="s">
        <v>53</v>
      </c>
      <c r="B23" s="27"/>
      <c r="C23" s="28"/>
    </row>
    <row r="24" spans="1:3" ht="63" x14ac:dyDescent="0.25">
      <c r="A24" s="42" t="s">
        <v>54</v>
      </c>
      <c r="B24" s="29"/>
      <c r="C24" s="30"/>
    </row>
    <row r="25" spans="1:3" ht="63.75" thickBot="1" x14ac:dyDescent="0.3">
      <c r="A25" s="41" t="s">
        <v>55</v>
      </c>
      <c r="B25" s="27"/>
      <c r="C25" s="28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5" sqref="A5:J5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4.5" thickBot="1" x14ac:dyDescent="0.3">
      <c r="A2" s="70" t="s">
        <v>13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ht="27" customHeight="1" thickBot="1" x14ac:dyDescent="0.3">
      <c r="A3" s="17" t="s">
        <v>41</v>
      </c>
      <c r="B3" s="50" t="s">
        <v>67</v>
      </c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</row>
    <row r="6" spans="1:10" x14ac:dyDescent="0.25">
      <c r="A6" s="88" t="s">
        <v>14</v>
      </c>
      <c r="B6" s="89"/>
      <c r="C6" s="89"/>
      <c r="D6" s="4" t="s">
        <v>1</v>
      </c>
      <c r="E6" s="2"/>
      <c r="F6" s="2"/>
      <c r="G6" s="90" t="s">
        <v>2</v>
      </c>
      <c r="H6" s="89"/>
      <c r="I6" s="89"/>
      <c r="J6" s="9"/>
    </row>
    <row r="7" spans="1:10" ht="15.75" thickBot="1" x14ac:dyDescent="0.3">
      <c r="A7" s="91"/>
      <c r="B7" s="92"/>
      <c r="C7" s="92"/>
      <c r="D7" s="93"/>
      <c r="E7" s="94"/>
      <c r="F7" s="94"/>
      <c r="G7" s="100"/>
      <c r="H7" s="101"/>
      <c r="I7" s="101"/>
      <c r="J7" s="102"/>
    </row>
    <row r="8" spans="1:10" ht="21.75" customHeight="1" thickTop="1" thickBot="1" x14ac:dyDescent="0.3">
      <c r="A8" s="95" t="s">
        <v>20</v>
      </c>
      <c r="B8" s="96"/>
      <c r="C8" s="96"/>
      <c r="D8" s="96"/>
      <c r="E8" s="96"/>
      <c r="F8" s="96"/>
      <c r="G8" s="96"/>
      <c r="H8" s="96"/>
      <c r="I8" s="96"/>
      <c r="J8" s="97"/>
    </row>
    <row r="9" spans="1:10" ht="15.75" thickBot="1" x14ac:dyDescent="0.3">
      <c r="A9" s="85"/>
      <c r="B9" s="86"/>
      <c r="C9" s="86"/>
      <c r="D9" s="87"/>
      <c r="E9" s="68" t="s">
        <v>3</v>
      </c>
      <c r="F9" s="68"/>
      <c r="G9" s="68" t="s">
        <v>4</v>
      </c>
      <c r="H9" s="68"/>
      <c r="I9" s="68" t="s">
        <v>5</v>
      </c>
      <c r="J9" s="69"/>
    </row>
    <row r="10" spans="1:10" s="5" customFormat="1" ht="15.75" thickBot="1" x14ac:dyDescent="0.3">
      <c r="A10" s="98" t="s">
        <v>17</v>
      </c>
      <c r="B10" s="99"/>
      <c r="C10" s="99"/>
      <c r="D10" s="14" t="s">
        <v>39</v>
      </c>
      <c r="E10" s="50"/>
      <c r="F10" s="57"/>
      <c r="G10" s="50"/>
      <c r="H10" s="57"/>
      <c r="I10" s="63"/>
      <c r="J10" s="64"/>
    </row>
    <row r="11" spans="1:10" s="5" customFormat="1" ht="15.75" thickBot="1" x14ac:dyDescent="0.3">
      <c r="A11" s="15" t="s">
        <v>19</v>
      </c>
      <c r="B11" s="16"/>
      <c r="C11" s="16"/>
      <c r="D11" s="13"/>
      <c r="E11" s="50"/>
      <c r="F11" s="57"/>
      <c r="G11" s="50"/>
      <c r="H11" s="57"/>
      <c r="I11" s="63"/>
      <c r="J11" s="64"/>
    </row>
    <row r="12" spans="1:10" ht="15.75" thickBot="1" x14ac:dyDescent="0.3">
      <c r="A12" s="58" t="s">
        <v>18</v>
      </c>
      <c r="B12" s="59"/>
      <c r="C12" s="59"/>
      <c r="D12" s="59"/>
      <c r="E12" s="59"/>
      <c r="F12" s="59"/>
      <c r="G12" s="59"/>
      <c r="H12" s="59"/>
      <c r="I12" s="12"/>
      <c r="J12" s="6" t="s">
        <v>6</v>
      </c>
    </row>
    <row r="13" spans="1:10" ht="5.25" customHeight="1" thickBot="1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2"/>
    </row>
    <row r="14" spans="1:10" ht="18" customHeight="1" thickBot="1" x14ac:dyDescent="0.3">
      <c r="A14" s="65" t="s">
        <v>40</v>
      </c>
      <c r="B14" s="66"/>
      <c r="C14" s="66"/>
      <c r="D14" s="66"/>
      <c r="E14" s="66"/>
      <c r="F14" s="66"/>
      <c r="G14" s="66"/>
      <c r="H14" s="66"/>
      <c r="I14" s="66"/>
      <c r="J14" s="67"/>
    </row>
    <row r="15" spans="1:10" ht="15.75" thickBot="1" x14ac:dyDescent="0.3">
      <c r="A15" s="53"/>
      <c r="B15" s="54"/>
      <c r="C15" s="54"/>
      <c r="D15" s="54"/>
      <c r="E15" s="68" t="s">
        <v>3</v>
      </c>
      <c r="F15" s="68"/>
      <c r="G15" s="68" t="s">
        <v>4</v>
      </c>
      <c r="H15" s="68"/>
      <c r="I15" s="68" t="s">
        <v>5</v>
      </c>
      <c r="J15" s="69"/>
    </row>
    <row r="16" spans="1:10" ht="32.25" customHeight="1" thickBot="1" x14ac:dyDescent="0.3">
      <c r="A16" s="55" t="s">
        <v>15</v>
      </c>
      <c r="B16" s="56"/>
      <c r="C16" s="56"/>
      <c r="D16" s="56"/>
      <c r="E16" s="76"/>
      <c r="F16" s="76"/>
      <c r="G16" s="76"/>
      <c r="H16" s="76"/>
      <c r="I16" s="77"/>
      <c r="J16" s="78"/>
    </row>
    <row r="17" spans="1:10" ht="15.75" thickBot="1" x14ac:dyDescent="0.3">
      <c r="A17" s="58" t="s">
        <v>21</v>
      </c>
      <c r="B17" s="59"/>
      <c r="C17" s="59"/>
      <c r="D17" s="59"/>
      <c r="E17" s="59"/>
      <c r="F17" s="59"/>
      <c r="G17" s="59"/>
      <c r="H17" s="59"/>
      <c r="I17" s="12"/>
      <c r="J17" s="6" t="s">
        <v>7</v>
      </c>
    </row>
    <row r="18" spans="1:10" ht="32.25" customHeight="1" thickBot="1" x14ac:dyDescent="0.3">
      <c r="A18" s="81" t="s">
        <v>16</v>
      </c>
      <c r="B18" s="82"/>
      <c r="C18" s="82"/>
      <c r="D18" s="82"/>
      <c r="E18" s="83">
        <f>E16*(8-I12)*I17</f>
        <v>0</v>
      </c>
      <c r="F18" s="83"/>
      <c r="G18" s="83">
        <f>G16*(8-I12)*I17</f>
        <v>0</v>
      </c>
      <c r="H18" s="83"/>
      <c r="I18" s="83">
        <f>I16*(8-I12)*I17</f>
        <v>0</v>
      </c>
      <c r="J18" s="84"/>
    </row>
    <row r="19" spans="1:10" ht="3.75" customHeight="1" thickBot="1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47.25" customHeight="1" thickBot="1" x14ac:dyDescent="0.3">
      <c r="A20" s="79" t="s">
        <v>22</v>
      </c>
      <c r="B20" s="80"/>
      <c r="C20" s="80"/>
      <c r="D20" s="80"/>
      <c r="E20" s="76"/>
      <c r="F20" s="76"/>
      <c r="G20" s="76"/>
      <c r="H20" s="76"/>
      <c r="I20" s="77"/>
      <c r="J20" s="78"/>
    </row>
    <row r="21" spans="1:10" ht="15.75" thickBot="1" x14ac:dyDescent="0.3">
      <c r="A21" s="58" t="s">
        <v>26</v>
      </c>
      <c r="B21" s="59"/>
      <c r="C21" s="59"/>
      <c r="D21" s="59"/>
      <c r="E21" s="59"/>
      <c r="F21" s="59"/>
      <c r="G21" s="59"/>
      <c r="H21" s="59"/>
      <c r="I21" s="12"/>
      <c r="J21" s="6" t="s">
        <v>7</v>
      </c>
    </row>
    <row r="22" spans="1:10" ht="33.75" customHeight="1" thickBot="1" x14ac:dyDescent="0.3">
      <c r="A22" s="109" t="s">
        <v>23</v>
      </c>
      <c r="B22" s="110"/>
      <c r="C22" s="110"/>
      <c r="D22" s="110"/>
      <c r="E22" s="83">
        <f>E20*(8-I12)*I21</f>
        <v>0</v>
      </c>
      <c r="F22" s="83"/>
      <c r="G22" s="83">
        <f>G20*(8-I12)*I21</f>
        <v>0</v>
      </c>
      <c r="H22" s="83"/>
      <c r="I22" s="83">
        <f>I20*(8-I12)*I21</f>
        <v>0</v>
      </c>
      <c r="J22" s="84"/>
    </row>
    <row r="23" spans="1:10" ht="5.25" customHeight="1" thickBot="1" x14ac:dyDescent="0.3">
      <c r="A23" s="60"/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54" customHeight="1" thickBot="1" x14ac:dyDescent="0.3">
      <c r="A24" s="79" t="s">
        <v>24</v>
      </c>
      <c r="B24" s="80"/>
      <c r="C24" s="80"/>
      <c r="D24" s="80"/>
      <c r="E24" s="76"/>
      <c r="F24" s="76"/>
      <c r="G24" s="76"/>
      <c r="H24" s="76"/>
      <c r="I24" s="77"/>
      <c r="J24" s="78"/>
    </row>
    <row r="25" spans="1:10" ht="15.75" thickBot="1" x14ac:dyDescent="0.3">
      <c r="A25" s="55" t="s">
        <v>25</v>
      </c>
      <c r="B25" s="112"/>
      <c r="C25" s="112"/>
      <c r="D25" s="112"/>
      <c r="E25" s="112"/>
      <c r="F25" s="112"/>
      <c r="G25" s="112"/>
      <c r="H25" s="112"/>
      <c r="I25" s="12"/>
      <c r="J25" s="6" t="s">
        <v>7</v>
      </c>
    </row>
    <row r="26" spans="1:10" ht="36" customHeight="1" thickBot="1" x14ac:dyDescent="0.3">
      <c r="A26" s="113" t="s">
        <v>27</v>
      </c>
      <c r="B26" s="114"/>
      <c r="C26" s="114"/>
      <c r="D26" s="114"/>
      <c r="E26" s="83">
        <f>E24*(8-I12)*I25</f>
        <v>0</v>
      </c>
      <c r="F26" s="83"/>
      <c r="G26" s="83">
        <f>G24*(8-I12)*I25</f>
        <v>0</v>
      </c>
      <c r="H26" s="83"/>
      <c r="I26" s="83">
        <f>I24*(8-I12)*I25</f>
        <v>0</v>
      </c>
      <c r="J26" s="84"/>
    </row>
    <row r="27" spans="1:10" ht="4.5" customHeight="1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0" ht="30" customHeight="1" thickBot="1" x14ac:dyDescent="0.3">
      <c r="A28" s="120" t="s">
        <v>28</v>
      </c>
      <c r="B28" s="121"/>
      <c r="C28" s="121"/>
      <c r="D28" s="121"/>
      <c r="E28" s="83">
        <f>D11*(E18+E22+E26)</f>
        <v>0</v>
      </c>
      <c r="F28" s="83"/>
      <c r="G28" s="83">
        <f>D11*(G18+G22+G26)</f>
        <v>0</v>
      </c>
      <c r="H28" s="83"/>
      <c r="I28" s="83">
        <f>D11*(I18+I22+I26)</f>
        <v>0</v>
      </c>
      <c r="J28" s="84"/>
    </row>
    <row r="29" spans="1:10" ht="30" customHeight="1" thickBot="1" x14ac:dyDescent="0.3">
      <c r="A29" s="65" t="s">
        <v>11</v>
      </c>
      <c r="B29" s="66"/>
      <c r="C29" s="66"/>
      <c r="D29" s="66"/>
      <c r="E29" s="66"/>
      <c r="F29" s="66"/>
      <c r="G29" s="66"/>
      <c r="H29" s="66"/>
      <c r="I29" s="66"/>
      <c r="J29" s="67"/>
    </row>
    <row r="30" spans="1:10" ht="51" customHeight="1" thickBot="1" x14ac:dyDescent="0.3">
      <c r="A30" s="55" t="s">
        <v>29</v>
      </c>
      <c r="B30" s="56"/>
      <c r="C30" s="56"/>
      <c r="D30" s="56"/>
      <c r="E30" s="76"/>
      <c r="F30" s="76"/>
      <c r="G30" s="76"/>
      <c r="H30" s="76"/>
      <c r="I30" s="76"/>
      <c r="J30" s="107"/>
    </row>
    <row r="31" spans="1:10" ht="29.25" customHeight="1" thickBot="1" x14ac:dyDescent="0.3">
      <c r="A31" s="65" t="s">
        <v>38</v>
      </c>
      <c r="B31" s="66"/>
      <c r="C31" s="66"/>
      <c r="D31" s="66"/>
      <c r="E31" s="66"/>
      <c r="F31" s="66"/>
      <c r="G31" s="66"/>
      <c r="H31" s="66"/>
      <c r="I31" s="66"/>
      <c r="J31" s="67"/>
    </row>
    <row r="32" spans="1:10" ht="29.25" customHeight="1" thickBot="1" x14ac:dyDescent="0.3">
      <c r="A32" s="55" t="s">
        <v>30</v>
      </c>
      <c r="B32" s="56"/>
      <c r="C32" s="56"/>
      <c r="D32" s="56"/>
      <c r="E32" s="76"/>
      <c r="F32" s="76"/>
      <c r="G32" s="76"/>
      <c r="H32" s="76"/>
      <c r="I32" s="76"/>
      <c r="J32" s="107"/>
    </row>
    <row r="33" spans="1:10" ht="48" customHeight="1" thickBot="1" x14ac:dyDescent="0.3">
      <c r="A33" s="55" t="s">
        <v>31</v>
      </c>
      <c r="B33" s="56"/>
      <c r="C33" s="56"/>
      <c r="D33" s="56"/>
      <c r="E33" s="76"/>
      <c r="F33" s="76"/>
      <c r="G33" s="76"/>
      <c r="H33" s="76"/>
      <c r="I33" s="76"/>
      <c r="J33" s="107"/>
    </row>
    <row r="34" spans="1:10" ht="39" customHeight="1" thickBot="1" x14ac:dyDescent="0.3">
      <c r="A34" s="124" t="s">
        <v>32</v>
      </c>
      <c r="B34" s="125"/>
      <c r="C34" s="125"/>
      <c r="D34" s="125"/>
      <c r="E34" s="83">
        <f>(E32+E33)*1*(8-I12)</f>
        <v>0</v>
      </c>
      <c r="F34" s="83"/>
      <c r="G34" s="83">
        <f>(G32+G33)*1*(8-I12)</f>
        <v>0</v>
      </c>
      <c r="H34" s="83"/>
      <c r="I34" s="83">
        <f>(I32+I33)*1*(8-I12)</f>
        <v>0</v>
      </c>
      <c r="J34" s="84"/>
    </row>
    <row r="35" spans="1:10" ht="3.75" customHeight="1" thickBot="1" x14ac:dyDescent="0.3">
      <c r="A35" s="117"/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0" s="7" customFormat="1" ht="39.75" customHeight="1" thickBot="1" x14ac:dyDescent="0.3">
      <c r="A36" s="120" t="s">
        <v>33</v>
      </c>
      <c r="B36" s="121"/>
      <c r="C36" s="121"/>
      <c r="D36" s="121"/>
      <c r="E36" s="111">
        <f>E11+E28+E30+E34</f>
        <v>0</v>
      </c>
      <c r="F36" s="111"/>
      <c r="G36" s="111">
        <f>G11+G28+G30+G34</f>
        <v>0</v>
      </c>
      <c r="H36" s="111"/>
      <c r="I36" s="111">
        <f>I11+I28+I30+I34</f>
        <v>0</v>
      </c>
      <c r="J36" s="126"/>
    </row>
    <row r="37" spans="1:10" ht="9.75" customHeight="1" x14ac:dyDescent="0.25"/>
    <row r="38" spans="1:10" ht="30" customHeight="1" x14ac:dyDescent="0.25">
      <c r="A38" s="116" t="s">
        <v>10</v>
      </c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ht="32.25" customHeight="1" x14ac:dyDescent="0.25">
      <c r="A39" s="123" t="s">
        <v>8</v>
      </c>
      <c r="B39" s="123"/>
      <c r="C39" s="123"/>
      <c r="D39" s="123"/>
      <c r="E39" s="123"/>
      <c r="F39" s="123"/>
      <c r="G39" s="123"/>
      <c r="H39" s="123"/>
      <c r="I39" s="123"/>
      <c r="J39" s="123"/>
    </row>
    <row r="40" spans="1:10" ht="46.5" customHeight="1" x14ac:dyDescent="0.25">
      <c r="A40" s="122" t="s">
        <v>9</v>
      </c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10" ht="44.25" customHeight="1" x14ac:dyDescent="0.25">
      <c r="A41" s="108" t="s">
        <v>12</v>
      </c>
      <c r="B41" s="108"/>
      <c r="C41" s="108"/>
      <c r="D41" s="108"/>
      <c r="E41" s="108"/>
      <c r="F41" s="108"/>
      <c r="G41" s="108"/>
      <c r="H41" s="108"/>
      <c r="I41" s="108"/>
      <c r="J41" s="108"/>
    </row>
    <row r="42" spans="1:10" ht="9" customHeight="1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ht="31.5" customHeight="1" x14ac:dyDescent="0.25">
      <c r="A43" s="103" t="s">
        <v>37</v>
      </c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0" ht="33" customHeight="1" x14ac:dyDescent="0.25">
      <c r="A44" s="103" t="s">
        <v>36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ht="39" customHeight="1" x14ac:dyDescent="0.25">
      <c r="A45" s="103" t="s">
        <v>35</v>
      </c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2019-11-04T07:13:18Z</dcterms:modified>
</cp:coreProperties>
</file>