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318\Desktop\"/>
    </mc:Choice>
  </mc:AlternateContent>
  <xr:revisionPtr revIDLastSave="0" documentId="13_ncr:1_{47DB59B2-5302-4068-964C-8A6C1882BCD4}" xr6:coauthVersionLast="36" xr6:coauthVersionMax="36" xr10:uidLastSave="{00000000-0000-0000-0000-000000000000}"/>
  <bookViews>
    <workbookView xWindow="0" yWindow="0" windowWidth="28800" windowHeight="12225" xr2:uid="{B4CE67F1-3E1C-457F-85C3-3FE60E71B152}"/>
  </bookViews>
  <sheets>
    <sheet name="Graf1" sheetId="3" r:id="rId1"/>
    <sheet name="Graf2" sheetId="5" r:id="rId2"/>
    <sheet name="KTproGraf1" sheetId="2" r:id="rId3"/>
    <sheet name="KTproGraf2" sheetId="4" r:id="rId4"/>
    <sheet name="DATA" sheetId="1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<sst xmlns="http://schemas.openxmlformats.org/spreadsheetml/2006/main" count="52" uniqueCount="29">
  <si>
    <t>DatumOperace</t>
  </si>
  <si>
    <t>Klinika</t>
  </si>
  <si>
    <t>Sal</t>
  </si>
  <si>
    <t>PocetPlanovanychPacientu</t>
  </si>
  <si>
    <t>PocetOperaci</t>
  </si>
  <si>
    <t>CelkovaPlanovanaDobaOperaci</t>
  </si>
  <si>
    <t>CelkovaDobaTrvaniOperace</t>
  </si>
  <si>
    <t>CasZacatkuPrvniOperacePlanovana</t>
  </si>
  <si>
    <t>PrvniPrevzetiPacienta</t>
  </si>
  <si>
    <t>CasKoncePosledniOperacePlanovana</t>
  </si>
  <si>
    <t>PosledniOdvozPacienta</t>
  </si>
  <si>
    <t>PrumernaDelkaNaPlanovanouOperaci</t>
  </si>
  <si>
    <t>PrumernaDelkaOperace</t>
  </si>
  <si>
    <t>OperacniCas</t>
  </si>
  <si>
    <t xml:space="preserve">NCH </t>
  </si>
  <si>
    <t xml:space="preserve">NCHIR1                             </t>
  </si>
  <si>
    <t>NCHIR2</t>
  </si>
  <si>
    <t>Popisky řádků</t>
  </si>
  <si>
    <t>Celkový součet</t>
  </si>
  <si>
    <t>Celková doba PLÁNOVANÝCH operací</t>
  </si>
  <si>
    <t>Celková doba operací</t>
  </si>
  <si>
    <t>Počet PLÁNOVANÝCH operací</t>
  </si>
  <si>
    <t>Počet operací</t>
  </si>
  <si>
    <t>Průměrná délka na PLÁNOVANOU operaci</t>
  </si>
  <si>
    <t>Průměrná délka operace</t>
  </si>
  <si>
    <t>PLÁNOVANÝ začátek operace</t>
  </si>
  <si>
    <t>Začátek operace</t>
  </si>
  <si>
    <t>PLÁNOVANÝ konec operací</t>
  </si>
  <si>
    <t>Konec operací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</si>
</sst>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h:mm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65" fontId="1" fillId="0" borderId="2" xfId="1" applyNumberFormat="1" applyFont="1" applyFill="1" applyBorder="1" applyAlignment="1">
      <alignment horizontal="right" wrapText="1"/>
    </xf>
    <xf numFmtId="165" fontId="0" fillId="0" borderId="0" xfId="0" applyNumberFormat="1"/>
    <xf numFmtId="0" fontId="3" fillId="2" borderId="1" xfId="2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0" fontId="3" fillId="0" borderId="2" xfId="2" applyFont="1" applyFill="1" applyBorder="1" applyAlignment="1">
      <alignment horizontal="right" wrapText="1"/>
    </xf>
  </cellXfs>
  <cellStyles count="3">
    <cellStyle name="Normální" xfId="0" builtinId="0"/>
    <cellStyle name="Normální_DATA" xfId="1" xr:uid="{22C23F9E-1A31-4FA2-9770-0D323F308418}"/>
    <cellStyle name="Normální_DATA_1" xfId="2" xr:uid="{C00D38E5-865D-47F4-B661-16C7A03B2800}"/>
  </cellStyles>
  <dxfs count="2">
    <dxf>
      <numFmt numFmtId="165" formatCode="h:mm;@"/>
    </dxf>
    <dxf>
      <numFmt numFmtId="165" formatCode="h:mm;@"/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[NCH_plan_vs_skutecnost_prvniTyden2023.xlsx]KTproGraf1!Kontingenční tabulka15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Celková</a:t>
            </a:r>
            <a:r>
              <a:rPr lang="cs-CZ" baseline="0"/>
              <a:t> doba plánovaných x odoperovaných operací + jejich počty</a:t>
            </a:r>
            <a:r>
              <a:rPr lang="en-US" baseline="0"/>
              <a:t> - 2.1.2023 -  8.1.2023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00B050"/>
            </a:solidFill>
            <a:ln w="88900">
              <a:solidFill>
                <a:srgbClr val="00B05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B05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C00000"/>
            </a:solidFill>
            <a:ln w="38100">
              <a:solidFill>
                <a:srgbClr val="C0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4472C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ED7D3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</c:pivotFmts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KTproGraf1!$D$3</c:f>
              <c:strCache>
                <c:ptCount val="1"/>
                <c:pt idx="0">
                  <c:v>Celková doba PLÁNOVANÝCH operací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KTproGraf1!$A$4:$A$16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KTproGraf1!$D$4:$D$16</c:f>
              <c:numCache>
                <c:formatCode>General</c:formatCode>
                <c:ptCount val="10"/>
                <c:pt idx="0">
                  <c:v>240</c:v>
                </c:pt>
                <c:pt idx="1">
                  <c:v>350</c:v>
                </c:pt>
                <c:pt idx="2">
                  <c:v>350</c:v>
                </c:pt>
                <c:pt idx="3">
                  <c:v>395</c:v>
                </c:pt>
                <c:pt idx="4">
                  <c:v>363</c:v>
                </c:pt>
                <c:pt idx="5">
                  <c:v>180</c:v>
                </c:pt>
                <c:pt idx="6">
                  <c:v>380</c:v>
                </c:pt>
                <c:pt idx="7">
                  <c:v>350</c:v>
                </c:pt>
                <c:pt idx="8">
                  <c:v>370</c:v>
                </c:pt>
                <c:pt idx="9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6A-46D3-BB0D-D951D495FDB2}"/>
            </c:ext>
          </c:extLst>
        </c:ser>
        <c:ser>
          <c:idx val="3"/>
          <c:order val="3"/>
          <c:tx>
            <c:strRef>
              <c:f>KTproGraf1!$E$3</c:f>
              <c:strCache>
                <c:ptCount val="1"/>
                <c:pt idx="0">
                  <c:v>Celková doba operací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KTproGraf1!$A$4:$A$16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KTproGraf1!$E$4:$E$16</c:f>
              <c:numCache>
                <c:formatCode>General</c:formatCode>
                <c:ptCount val="10"/>
                <c:pt idx="0">
                  <c:v>439</c:v>
                </c:pt>
                <c:pt idx="1">
                  <c:v>455</c:v>
                </c:pt>
                <c:pt idx="2">
                  <c:v>398</c:v>
                </c:pt>
                <c:pt idx="3">
                  <c:v>532</c:v>
                </c:pt>
                <c:pt idx="4">
                  <c:v>428</c:v>
                </c:pt>
                <c:pt idx="5">
                  <c:v>488</c:v>
                </c:pt>
                <c:pt idx="6">
                  <c:v>515</c:v>
                </c:pt>
                <c:pt idx="7">
                  <c:v>401</c:v>
                </c:pt>
                <c:pt idx="8">
                  <c:v>359</c:v>
                </c:pt>
                <c:pt idx="9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6A-46D3-BB0D-D951D495FD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40"/>
        <c:axId val="572143768"/>
        <c:axId val="572141472"/>
      </c:barChart>
      <c:lineChart>
        <c:grouping val="standard"/>
        <c:varyColors val="0"/>
        <c:ser>
          <c:idx val="0"/>
          <c:order val="0"/>
          <c:tx>
            <c:strRef>
              <c:f>KTproGraf1!$B$3</c:f>
              <c:strCache>
                <c:ptCount val="1"/>
                <c:pt idx="0">
                  <c:v>Počet PLÁNOVANÝCH operací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88900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KTproGraf1!$A$4:$A$16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KTproGraf1!$B$4:$B$16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A-46D3-BB0D-D951D495FDB2}"/>
            </c:ext>
          </c:extLst>
        </c:ser>
        <c:ser>
          <c:idx val="1"/>
          <c:order val="1"/>
          <c:tx>
            <c:strRef>
              <c:f>KTproGraf1!$C$3</c:f>
              <c:strCache>
                <c:ptCount val="1"/>
                <c:pt idx="0">
                  <c:v>Počet operací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KTproGraf1!$A$4:$A$16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KTproGraf1!$C$4:$C$16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A-46D3-BB0D-D951D495FD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1241200"/>
        <c:axId val="571242184"/>
      </c:lineChart>
      <c:catAx>
        <c:axId val="5721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2141472"/>
        <c:crosses val="autoZero"/>
        <c:auto val="1"/>
        <c:lblAlgn val="ctr"/>
        <c:lblOffset val="100"/>
        <c:noMultiLvlLbl val="0"/>
      </c:catAx>
      <c:valAx>
        <c:axId val="5721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>
                    <a:solidFill>
                      <a:schemeClr val="accent2"/>
                    </a:solidFill>
                  </a:rPr>
                  <a:t>Doba</a:t>
                </a:r>
                <a:r>
                  <a:rPr lang="cs-CZ" sz="800" baseline="0">
                    <a:solidFill>
                      <a:schemeClr val="accent2"/>
                    </a:solidFill>
                  </a:rPr>
                  <a:t> trvání operací</a:t>
                </a:r>
                <a:endParaRPr lang="cs-CZ" sz="800">
                  <a:solidFill>
                    <a:schemeClr val="accent2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2143768"/>
        <c:crosses val="autoZero"/>
        <c:crossBetween val="between"/>
      </c:valAx>
      <c:valAx>
        <c:axId val="571242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>
                    <a:solidFill>
                      <a:srgbClr val="C00000"/>
                    </a:solidFill>
                  </a:rPr>
                  <a:t>Počet operací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241200"/>
        <c:crosses val="max"/>
        <c:crossBetween val="between"/>
      </c:valAx>
      <c:catAx>
        <c:axId val="57124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2421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rgbClr val="5B9BD5">
            <a:lumMod val="5000"/>
            <a:lumOff val="95000"/>
          </a:srgbClr>
        </a:gs>
        <a:gs pos="74000">
          <a:srgbClr val="5B9BD5">
            <a:lumMod val="45000"/>
            <a:lumOff val="55000"/>
          </a:srgbClr>
        </a:gs>
        <a:gs pos="83000">
          <a:srgbClr val="5B9BD5">
            <a:lumMod val="45000"/>
            <a:lumOff val="55000"/>
          </a:srgbClr>
        </a:gs>
        <a:gs pos="100000">
          <a:srgbClr val="5B9BD5">
            <a:lumMod val="30000"/>
            <a:lumOff val="70000"/>
          </a:srgbClr>
        </a:gs>
      </a:gsLst>
      <a:lin ang="27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[NCH_plan_vs_skutecnost_prvniTyden2023.xlsx]KTproGraf2!Kontingenční tabulka1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Průměrné délky</a:t>
            </a:r>
            <a:r>
              <a:rPr lang="cs-CZ" baseline="0"/>
              <a:t> operací a začátky a konce návozu a odvozu pacienta - plánovaných x skutečnost</a:t>
            </a:r>
            <a:r>
              <a:rPr lang="en-US" baseline="0"/>
              <a:t> - </a:t>
            </a:r>
            <a:r>
              <a:rPr lang="en-US" sz="1400" b="0" i="0" u="none" strike="noStrike" baseline="0">
                <a:effectLst/>
              </a:rPr>
              <a:t>2.1.2023 -  8.1.2023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63500">
              <a:solidFill>
                <a:srgbClr val="00B05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B05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40000"/>
                <a:lumOff val="60000"/>
              </a:schemeClr>
            </a:solidFill>
            <a:ln w="31750"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1" i="0" u="none" strike="noStrike" kern="1200" baseline="0">
                  <a:solidFill>
                    <a:schemeClr val="accent6">
                      <a:lumMod val="60000"/>
                      <a:lumOff val="4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  <a:lumOff val="40000"/>
              </a:schemeClr>
            </a:solidFill>
            <a:ln w="63500"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1" i="0" u="none" strike="noStrike" kern="1200" baseline="0">
                  <a:solidFill>
                    <a:schemeClr val="accent4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C00000"/>
            </a:solidFill>
            <a:ln w="31750">
              <a:solidFill>
                <a:srgbClr val="C0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KTproGraf2!$B$3</c:f>
              <c:strCache>
                <c:ptCount val="1"/>
                <c:pt idx="0">
                  <c:v>Průměrná délka na PLÁNOVANOU operaci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KTproGraf2!$A$4:$A$16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KTproGraf2!$B$4:$B$16</c:f>
              <c:numCache>
                <c:formatCode>General</c:formatCode>
                <c:ptCount val="10"/>
                <c:pt idx="0">
                  <c:v>120</c:v>
                </c:pt>
                <c:pt idx="1">
                  <c:v>87.5</c:v>
                </c:pt>
                <c:pt idx="2">
                  <c:v>116.67</c:v>
                </c:pt>
                <c:pt idx="3">
                  <c:v>395</c:v>
                </c:pt>
                <c:pt idx="4">
                  <c:v>181.5</c:v>
                </c:pt>
                <c:pt idx="5">
                  <c:v>180</c:v>
                </c:pt>
                <c:pt idx="6">
                  <c:v>190</c:v>
                </c:pt>
                <c:pt idx="7">
                  <c:v>70</c:v>
                </c:pt>
                <c:pt idx="8">
                  <c:v>123.33</c:v>
                </c:pt>
                <c:pt idx="9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8-4D13-ACE2-F5CD11E96265}"/>
            </c:ext>
          </c:extLst>
        </c:ser>
        <c:ser>
          <c:idx val="1"/>
          <c:order val="1"/>
          <c:tx>
            <c:strRef>
              <c:f>KTproGraf2!$C$3</c:f>
              <c:strCache>
                <c:ptCount val="1"/>
                <c:pt idx="0">
                  <c:v>Průměrná délka operace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KTproGraf2!$A$4:$A$16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KTproGraf2!$C$4:$C$16</c:f>
              <c:numCache>
                <c:formatCode>General</c:formatCode>
                <c:ptCount val="10"/>
                <c:pt idx="0">
                  <c:v>219.5</c:v>
                </c:pt>
                <c:pt idx="1">
                  <c:v>113.75</c:v>
                </c:pt>
                <c:pt idx="2">
                  <c:v>132.66999999999999</c:v>
                </c:pt>
                <c:pt idx="3">
                  <c:v>532</c:v>
                </c:pt>
                <c:pt idx="4">
                  <c:v>214</c:v>
                </c:pt>
                <c:pt idx="5">
                  <c:v>244</c:v>
                </c:pt>
                <c:pt idx="6">
                  <c:v>257.5</c:v>
                </c:pt>
                <c:pt idx="7">
                  <c:v>133.66999999999999</c:v>
                </c:pt>
                <c:pt idx="8">
                  <c:v>119.67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8-4D13-ACE2-F5CD11E96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40"/>
        <c:axId val="613374984"/>
        <c:axId val="613378920"/>
      </c:barChart>
      <c:lineChart>
        <c:grouping val="standard"/>
        <c:varyColors val="0"/>
        <c:ser>
          <c:idx val="2"/>
          <c:order val="2"/>
          <c:tx>
            <c:strRef>
              <c:f>KTproGraf2!$D$3</c:f>
              <c:strCache>
                <c:ptCount val="1"/>
                <c:pt idx="0">
                  <c:v>PLÁNOVANÝ začátek operace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0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KTproGraf2!$A$4:$A$16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KTproGraf2!$D$4:$D$16</c:f>
              <c:numCache>
                <c:formatCode>h:mm;@</c:formatCode>
                <c:ptCount val="10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0.46527777777777773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8-4D13-ACE2-F5CD11E96265}"/>
            </c:ext>
          </c:extLst>
        </c:ser>
        <c:ser>
          <c:idx val="3"/>
          <c:order val="3"/>
          <c:tx>
            <c:strRef>
              <c:f>KTproGraf2!$E$3</c:f>
              <c:strCache>
                <c:ptCount val="1"/>
                <c:pt idx="0">
                  <c:v>Začátek operace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 w="31750"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accent6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KTproGraf2!$A$4:$A$16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KTproGraf2!$E$4:$E$16</c:f>
              <c:numCache>
                <c:formatCode>h:mm;@</c:formatCode>
                <c:ptCount val="10"/>
                <c:pt idx="0">
                  <c:v>0.32989583333333333</c:v>
                </c:pt>
                <c:pt idx="1">
                  <c:v>0.32598379629629631</c:v>
                </c:pt>
                <c:pt idx="2">
                  <c:v>0.32300925925925927</c:v>
                </c:pt>
                <c:pt idx="3">
                  <c:v>0.31944444444444448</c:v>
                </c:pt>
                <c:pt idx="4">
                  <c:v>0.32056712962962963</c:v>
                </c:pt>
                <c:pt idx="5">
                  <c:v>0.32354166666666667</c:v>
                </c:pt>
                <c:pt idx="6">
                  <c:v>0.32377314814814812</c:v>
                </c:pt>
                <c:pt idx="7">
                  <c:v>0.326087962962963</c:v>
                </c:pt>
                <c:pt idx="8">
                  <c:v>0.31987268518518519</c:v>
                </c:pt>
                <c:pt idx="9">
                  <c:v>0.32633101851851848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8-4D13-ACE2-F5CD11E96265}"/>
            </c:ext>
          </c:extLst>
        </c:ser>
        <c:ser>
          <c:idx val="4"/>
          <c:order val="4"/>
          <c:tx>
            <c:strRef>
              <c:f>KTproGraf2!$F$3</c:f>
              <c:strCache>
                <c:ptCount val="1"/>
                <c:pt idx="0">
                  <c:v>PLÁNOVANÝ konec operací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6350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KTproGraf2!$A$4:$A$16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KTproGraf2!$F$4:$F$16</c:f>
              <c:numCache>
                <c:formatCode>h:mm;@</c:formatCode>
                <c:ptCount val="10"/>
                <c:pt idx="0">
                  <c:v>0.50694444444444442</c:v>
                </c:pt>
                <c:pt idx="1">
                  <c:v>0.61111111111111105</c:v>
                </c:pt>
                <c:pt idx="2">
                  <c:v>0.60416666666666663</c:v>
                </c:pt>
                <c:pt idx="3">
                  <c:v>0.60763888888888895</c:v>
                </c:pt>
                <c:pt idx="4">
                  <c:v>0.59236111111111112</c:v>
                </c:pt>
                <c:pt idx="5">
                  <c:v>0.59027777777777779</c:v>
                </c:pt>
                <c:pt idx="6">
                  <c:v>0.60416666666666663</c:v>
                </c:pt>
                <c:pt idx="7">
                  <c:v>0.61805555555555558</c:v>
                </c:pt>
                <c:pt idx="8">
                  <c:v>0.61805555555555558</c:v>
                </c:pt>
                <c:pt idx="9">
                  <c:v>0.66527777777777775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98-4D13-ACE2-F5CD11E96265}"/>
            </c:ext>
          </c:extLst>
        </c:ser>
        <c:ser>
          <c:idx val="5"/>
          <c:order val="5"/>
          <c:tx>
            <c:strRef>
              <c:f>KTproGraf2!$G$3</c:f>
              <c:strCache>
                <c:ptCount val="1"/>
                <c:pt idx="0">
                  <c:v>Konec operací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175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KTproGraf2!$A$4:$A$16</c:f>
              <c:multiLvlStrCache>
                <c:ptCount val="10"/>
                <c:lvl>
                  <c:pt idx="0">
                    <c:v>02.01.2023</c:v>
                  </c:pt>
                  <c:pt idx="1">
                    <c:v>03.01.2023</c:v>
                  </c:pt>
                  <c:pt idx="2">
                    <c:v>04.01.2023</c:v>
                  </c:pt>
                  <c:pt idx="3">
                    <c:v>05.01.2023</c:v>
                  </c:pt>
                  <c:pt idx="4">
                    <c:v>06.01.2023</c:v>
                  </c:pt>
                  <c:pt idx="5">
                    <c:v>02.01.2023</c:v>
                  </c:pt>
                  <c:pt idx="6">
                    <c:v>03.01.2023</c:v>
                  </c:pt>
                  <c:pt idx="7">
                    <c:v>04.01.2023</c:v>
                  </c:pt>
                  <c:pt idx="8">
                    <c:v>05.01.2023</c:v>
                  </c:pt>
                  <c:pt idx="9">
                    <c:v>06.01.2023</c:v>
                  </c:pt>
                </c:lvl>
                <c:lvl>
                  <c:pt idx="0">
                    <c:v>NCHIR1                             </c:v>
                  </c:pt>
                  <c:pt idx="5">
                    <c:v>NCHIR2</c:v>
                  </c:pt>
                </c:lvl>
              </c:multiLvlStrCache>
            </c:multiLvlStrRef>
          </c:cat>
          <c:val>
            <c:numRef>
              <c:f>KTproGraf2!$G$4:$G$16</c:f>
              <c:numCache>
                <c:formatCode>h:mm;@</c:formatCode>
                <c:ptCount val="10"/>
                <c:pt idx="0">
                  <c:v>0.63784722222222223</c:v>
                </c:pt>
                <c:pt idx="1">
                  <c:v>0.67305555555555552</c:v>
                </c:pt>
                <c:pt idx="2">
                  <c:v>0.62577546296296294</c:v>
                </c:pt>
                <c:pt idx="3">
                  <c:v>0.68892361111111111</c:v>
                </c:pt>
                <c:pt idx="4">
                  <c:v>0.62274305555555554</c:v>
                </c:pt>
                <c:pt idx="5">
                  <c:v>0.67192129629629627</c:v>
                </c:pt>
                <c:pt idx="6">
                  <c:v>0.68834490740740739</c:v>
                </c:pt>
                <c:pt idx="7">
                  <c:v>0.6151388888888889</c:v>
                </c:pt>
                <c:pt idx="8">
                  <c:v>0.57806712962962969</c:v>
                </c:pt>
                <c:pt idx="9">
                  <c:v>0.65847222222222224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98-4D13-ACE2-F5CD11E96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1373168"/>
        <c:axId val="621373496"/>
      </c:lineChart>
      <c:catAx>
        <c:axId val="61337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3378920"/>
        <c:crosses val="autoZero"/>
        <c:auto val="1"/>
        <c:lblAlgn val="ctr"/>
        <c:lblOffset val="100"/>
        <c:noMultiLvlLbl val="0"/>
      </c:catAx>
      <c:valAx>
        <c:axId val="61337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>
                    <a:solidFill>
                      <a:schemeClr val="accent2"/>
                    </a:solidFill>
                  </a:rPr>
                  <a:t>Délka operací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3374984"/>
        <c:crosses val="autoZero"/>
        <c:crossBetween val="between"/>
      </c:valAx>
      <c:valAx>
        <c:axId val="621373496"/>
        <c:scaling>
          <c:orientation val="minMax"/>
          <c:max val="1"/>
          <c:min val="0.2920000000000000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>
                    <a:solidFill>
                      <a:srgbClr val="C00000"/>
                    </a:solidFill>
                  </a:rPr>
                  <a:t>Čas</a:t>
                </a:r>
                <a:r>
                  <a:rPr lang="cs-CZ" sz="800" baseline="0">
                    <a:solidFill>
                      <a:srgbClr val="C00000"/>
                    </a:solidFill>
                  </a:rPr>
                  <a:t> začátku a konce operací</a:t>
                </a:r>
                <a:endParaRPr lang="cs-CZ" sz="800">
                  <a:solidFill>
                    <a:srgbClr val="C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h:mm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1373168"/>
        <c:crosses val="max"/>
        <c:crossBetween val="between"/>
        <c:majorUnit val="4.1680000000000009E-2"/>
      </c:valAx>
      <c:catAx>
        <c:axId val="62137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13734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rgbClr val="5B9BD5">
            <a:lumMod val="5000"/>
            <a:lumOff val="95000"/>
          </a:srgbClr>
        </a:gs>
        <a:gs pos="74000">
          <a:srgbClr val="5B9BD5">
            <a:lumMod val="45000"/>
            <a:lumOff val="55000"/>
          </a:srgbClr>
        </a:gs>
        <a:gs pos="83000">
          <a:srgbClr val="5B9BD5">
            <a:lumMod val="45000"/>
            <a:lumOff val="55000"/>
          </a:srgbClr>
        </a:gs>
        <a:gs pos="100000">
          <a:srgbClr val="5B9BD5">
            <a:lumMod val="30000"/>
            <a:lumOff val="70000"/>
          </a:srgbClr>
        </a:gs>
      </a:gsLst>
      <a:lin ang="27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5F4CC68-8D7D-461D-8F64-C7B65428063D}">
  <sheetPr/>
  <sheetViews>
    <sheetView tabSelected="1" zoomScale="123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6D43F9-CE2A-49AF-BCCF-37DA4F58FE62}">
  <sheetPr/>
  <sheetViews>
    <sheetView tabSelected="1" zoomScale="123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BD16449-CF4C-4DD5-ACAB-752EAABC21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6FFE31D-CD4A-4DD0-BC5D-23642A997F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38.518707175928" createdVersion="6" refreshedVersion="6" minRefreshableVersion="3" recordCount="43" xr:uid="{57D8B560-344D-4842-9DA6-1DB45FC0A2AA}">
  <cacheSource type="worksheet">
    <worksheetSource ref="A1:N1048576" sheet="DATA"/>
  </cacheSource>
  <cacheFields count="14">
    <cacheField name="DatumOperace" numFmtId="0">
      <sharedItems containsNonDate="0" containsDate="1" containsString="0" containsBlank="1" minDate="2022-12-01T00:00:00" maxDate="2023-01-07T00:00:00" count="27">
        <d v="2023-01-02T00:00:00"/>
        <d v="2023-01-03T00:00:00"/>
        <d v="2023-01-04T00:00:00"/>
        <d v="2023-01-05T00:00:00"/>
        <d v="2023-01-06T00:00:00"/>
        <m/>
        <d v="2022-12-23T00:00:00" u="1"/>
        <d v="2022-12-16T00:00:00" u="1"/>
        <d v="2022-12-09T00:00:00" u="1"/>
        <d v="2022-12-28T00:00:00" u="1"/>
        <d v="2022-12-02T00:00:00" u="1"/>
        <d v="2022-12-21T00:00:00" u="1"/>
        <d v="2022-12-14T00:00:00" u="1"/>
        <d v="2022-12-07T00:00:00" u="1"/>
        <d v="2022-12-19T00:00:00" u="1"/>
        <d v="2022-12-12T00:00:00" u="1"/>
        <d v="2022-12-05T00:00:00" u="1"/>
        <d v="2022-12-29T00:00:00" u="1"/>
        <d v="2022-12-22T00:00:00" u="1"/>
        <d v="2022-12-15T00:00:00" u="1"/>
        <d v="2022-12-08T00:00:00" u="1"/>
        <d v="2022-12-27T00:00:00" u="1"/>
        <d v="2022-12-01T00:00:00" u="1"/>
        <d v="2022-12-20T00:00:00" u="1"/>
        <d v="2022-12-13T00:00:00" u="1"/>
        <d v="2022-12-06T00:00:00" u="1"/>
        <d v="2022-12-30T00:00:00" u="1"/>
      </sharedItems>
    </cacheField>
    <cacheField name="Klinika" numFmtId="0">
      <sharedItems containsBlank="1"/>
    </cacheField>
    <cacheField name="Sal" numFmtId="0">
      <sharedItems containsBlank="1" count="4">
        <s v="NCHIR2"/>
        <s v="NCHIR1                             "/>
        <m/>
        <s v="COS10" u="1"/>
      </sharedItems>
    </cacheField>
    <cacheField name="PocetPlanovanychPacientu" numFmtId="0">
      <sharedItems containsString="0" containsBlank="1" containsNumber="1" containsInteger="1" minValue="1" maxValue="5"/>
    </cacheField>
    <cacheField name="PocetOperaci" numFmtId="0">
      <sharedItems containsString="0" containsBlank="1" containsNumber="1" containsInteger="1" minValue="1" maxValue="4"/>
    </cacheField>
    <cacheField name="CelkovaPlanovanaDobaOperaci" numFmtId="0">
      <sharedItems containsString="0" containsBlank="1" containsNumber="1" containsInteger="1" minValue="180" maxValue="438"/>
    </cacheField>
    <cacheField name="CelkovaDobaTrvaniOperace" numFmtId="0">
      <sharedItems containsString="0" containsBlank="1" containsNumber="1" containsInteger="1" minValue="359" maxValue="532"/>
    </cacheField>
    <cacheField name="CasZacatkuPrvniOperacePlanovana" numFmtId="0">
      <sharedItems containsNonDate="0" containsDate="1" containsString="0" containsBlank="1" minDate="1899-12-30T08:00:00" maxDate="1899-12-30T11:10:00"/>
    </cacheField>
    <cacheField name="PrvniPrevzetiPacienta" numFmtId="0">
      <sharedItems containsNonDate="0" containsDate="1" containsString="0" containsBlank="1" minDate="1899-12-30T07:40:00" maxDate="1899-12-30T07:55:03"/>
    </cacheField>
    <cacheField name="CasKoncePosledniOperacePlanovana" numFmtId="0">
      <sharedItems containsNonDate="0" containsDate="1" containsString="0" containsBlank="1" minDate="1899-12-30T12:10:00" maxDate="1899-12-30T15:58:00"/>
    </cacheField>
    <cacheField name="PosledniOdvozPacienta" numFmtId="0">
      <sharedItems containsNonDate="0" containsDate="1" containsString="0" containsBlank="1" minDate="1899-12-30T13:52:25" maxDate="1899-12-30T16:32:03"/>
    </cacheField>
    <cacheField name="PrumernaDelkaNaPlanovanouOperaci" numFmtId="0">
      <sharedItems containsString="0" containsBlank="1" containsNumber="1" minValue="70" maxValue="395"/>
    </cacheField>
    <cacheField name="PrumernaDelkaOperace" numFmtId="0">
      <sharedItems containsString="0" containsBlank="1" containsNumber="1" minValue="113.75" maxValue="532"/>
    </cacheField>
    <cacheField name="OperacniCas" numFmtId="0">
      <sharedItems containsString="0" containsBlank="1" containsNumber="1" minValue="0.97" maxValue="1.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x v="0"/>
    <s v="NCH "/>
    <x v="0"/>
    <n v="1"/>
    <n v="2"/>
    <n v="180"/>
    <n v="488"/>
    <d v="1899-12-30T11:10:00"/>
    <d v="1899-12-30T07:45:54"/>
    <d v="1899-12-30T14:10:00"/>
    <d v="1899-12-30T16:07:34"/>
    <n v="180"/>
    <n v="244"/>
    <n v="1.36"/>
  </r>
  <r>
    <x v="0"/>
    <s v="NCH "/>
    <x v="1"/>
    <n v="2"/>
    <n v="2"/>
    <n v="240"/>
    <n v="439"/>
    <d v="1899-12-30T08:00:00"/>
    <d v="1899-12-30T07:55:03"/>
    <d v="1899-12-30T12:10:00"/>
    <d v="1899-12-30T15:18:30"/>
    <n v="120"/>
    <n v="219.5"/>
    <n v="1.83"/>
  </r>
  <r>
    <x v="1"/>
    <s v="NCH "/>
    <x v="0"/>
    <n v="2"/>
    <n v="2"/>
    <n v="380"/>
    <n v="515"/>
    <d v="1899-12-30T08:00:00"/>
    <d v="1899-12-30T07:46:14"/>
    <d v="1899-12-30T14:30:00"/>
    <d v="1899-12-30T16:31:13"/>
    <n v="190"/>
    <n v="257.5"/>
    <n v="1.36"/>
  </r>
  <r>
    <x v="1"/>
    <s v="NCH "/>
    <x v="1"/>
    <n v="4"/>
    <n v="4"/>
    <n v="350"/>
    <n v="455"/>
    <d v="1899-12-30T08:00:00"/>
    <d v="1899-12-30T07:49:25"/>
    <d v="1899-12-30T14:40:00"/>
    <d v="1899-12-30T16:09:12"/>
    <n v="87.5"/>
    <n v="113.75"/>
    <n v="1.3"/>
  </r>
  <r>
    <x v="2"/>
    <s v="NCH "/>
    <x v="0"/>
    <n v="5"/>
    <n v="3"/>
    <n v="350"/>
    <n v="401"/>
    <d v="1899-12-30T08:00:00"/>
    <d v="1899-12-30T07:49:34"/>
    <d v="1899-12-30T14:50:00"/>
    <d v="1899-12-30T14:45:48"/>
    <n v="70"/>
    <n v="133.66999999999999"/>
    <n v="1.91"/>
  </r>
  <r>
    <x v="2"/>
    <s v="NCH "/>
    <x v="1"/>
    <n v="3"/>
    <n v="3"/>
    <n v="350"/>
    <n v="398"/>
    <d v="1899-12-30T08:00:00"/>
    <d v="1899-12-30T07:45:08"/>
    <d v="1899-12-30T14:30:00"/>
    <d v="1899-12-30T15:01:07"/>
    <n v="116.67"/>
    <n v="132.66999999999999"/>
    <n v="1.1399999999999999"/>
  </r>
  <r>
    <x v="3"/>
    <s v="NCH "/>
    <x v="0"/>
    <n v="3"/>
    <n v="3"/>
    <n v="370"/>
    <n v="359"/>
    <d v="1899-12-30T08:00:00"/>
    <d v="1899-12-30T07:40:37"/>
    <d v="1899-12-30T14:50:00"/>
    <d v="1899-12-30T13:52:25"/>
    <n v="123.33"/>
    <n v="119.67"/>
    <n v="0.97"/>
  </r>
  <r>
    <x v="3"/>
    <s v="NCH "/>
    <x v="1"/>
    <n v="1"/>
    <n v="1"/>
    <n v="395"/>
    <n v="532"/>
    <d v="1899-12-30T08:00:00"/>
    <d v="1899-12-30T07:40:00"/>
    <d v="1899-12-30T14:35:00"/>
    <d v="1899-12-30T16:32:03"/>
    <n v="395"/>
    <n v="532"/>
    <n v="1.35"/>
  </r>
  <r>
    <x v="4"/>
    <s v="NCH "/>
    <x v="0"/>
    <n v="3"/>
    <n v="3"/>
    <n v="438"/>
    <n v="450"/>
    <d v="1899-12-30T08:00:00"/>
    <d v="1899-12-30T07:49:55"/>
    <d v="1899-12-30T15:58:00"/>
    <d v="1899-12-30T15:48:12"/>
    <n v="146"/>
    <n v="150"/>
    <n v="1.03"/>
  </r>
  <r>
    <x v="4"/>
    <s v="NCH "/>
    <x v="1"/>
    <n v="2"/>
    <n v="2"/>
    <n v="363"/>
    <n v="428"/>
    <d v="1899-12-30T08:00:00"/>
    <d v="1899-12-30T07:41:37"/>
    <d v="1899-12-30T14:13:00"/>
    <d v="1899-12-30T14:56:45"/>
    <n v="181.5"/>
    <n v="214"/>
    <n v="1.18"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  <r>
    <x v="5"/>
    <m/>
    <x v="2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2341DC-8E5B-42C8-856C-569EE1D1FA51}" name="Kontingenční tabulka1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3:E16" firstHeaderRow="0" firstDataRow="1" firstDataCol="1"/>
  <pivotFields count="14">
    <pivotField axis="axisRow" showAll="0">
      <items count="28">
        <item m="1" x="22"/>
        <item m="1" x="10"/>
        <item m="1" x="16"/>
        <item m="1" x="25"/>
        <item m="1" x="13"/>
        <item m="1" x="20"/>
        <item m="1" x="8"/>
        <item m="1" x="15"/>
        <item m="1" x="24"/>
        <item m="1" x="12"/>
        <item m="1" x="19"/>
        <item m="1" x="7"/>
        <item m="1" x="14"/>
        <item m="1" x="23"/>
        <item m="1" x="11"/>
        <item m="1" x="18"/>
        <item m="1" x="6"/>
        <item m="1" x="21"/>
        <item m="1" x="9"/>
        <item m="1" x="17"/>
        <item m="1" x="26"/>
        <item x="5"/>
        <item x="0"/>
        <item x="1"/>
        <item x="2"/>
        <item x="3"/>
        <item x="4"/>
        <item t="default"/>
      </items>
    </pivotField>
    <pivotField showAll="0"/>
    <pivotField axis="axisRow" showAll="0">
      <items count="5">
        <item m="1" x="3"/>
        <item x="1"/>
        <item x="0"/>
        <item h="1" x="2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0"/>
  </rowFields>
  <rowItems count="13">
    <i>
      <x v="1"/>
    </i>
    <i r="1">
      <x v="22"/>
    </i>
    <i r="1">
      <x v="23"/>
    </i>
    <i r="1">
      <x v="24"/>
    </i>
    <i r="1">
      <x v="25"/>
    </i>
    <i r="1">
      <x v="26"/>
    </i>
    <i>
      <x v="2"/>
    </i>
    <i r="1">
      <x v="22"/>
    </i>
    <i r="1">
      <x v="23"/>
    </i>
    <i r="1">
      <x v="24"/>
    </i>
    <i r="1">
      <x v="25"/>
    </i>
    <i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Počet PLÁNOVANÝCH operací" fld="3" baseField="0" baseItem="0"/>
    <dataField name="Počet operací" fld="4" baseField="0" baseItem="0"/>
    <dataField name="Celková doba PLÁNOVANÝCH operací" fld="5" baseField="0" baseItem="0"/>
    <dataField name="Celková doba operací" fld="6" baseField="0" baseItem="0"/>
  </dataFields>
  <chartFormats count="5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8BD215-CD05-4B32-B8CB-DA6D420AD4E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3:G16" firstHeaderRow="0" firstDataRow="1" firstDataCol="1"/>
  <pivotFields count="14">
    <pivotField axis="axisRow" showAll="0">
      <items count="28">
        <item m="1" x="22"/>
        <item m="1" x="10"/>
        <item m="1" x="16"/>
        <item m="1" x="25"/>
        <item m="1" x="13"/>
        <item m="1" x="20"/>
        <item m="1" x="8"/>
        <item m="1" x="15"/>
        <item m="1" x="24"/>
        <item m="1" x="12"/>
        <item m="1" x="19"/>
        <item m="1" x="7"/>
        <item m="1" x="14"/>
        <item m="1" x="23"/>
        <item m="1" x="11"/>
        <item m="1" x="18"/>
        <item m="1" x="6"/>
        <item m="1" x="21"/>
        <item m="1" x="9"/>
        <item m="1" x="17"/>
        <item m="1" x="26"/>
        <item x="5"/>
        <item x="0"/>
        <item x="1"/>
        <item x="2"/>
        <item x="3"/>
        <item x="4"/>
        <item t="default"/>
      </items>
    </pivotField>
    <pivotField showAll="0"/>
    <pivotField axis="axisRow" showAll="0">
      <items count="5">
        <item m="1" x="3"/>
        <item x="1"/>
        <item x="0"/>
        <item h="1" x="2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2">
    <field x="2"/>
    <field x="0"/>
  </rowFields>
  <rowItems count="13">
    <i>
      <x v="1"/>
    </i>
    <i r="1">
      <x v="22"/>
    </i>
    <i r="1">
      <x v="23"/>
    </i>
    <i r="1">
      <x v="24"/>
    </i>
    <i r="1">
      <x v="25"/>
    </i>
    <i r="1">
      <x v="26"/>
    </i>
    <i>
      <x v="2"/>
    </i>
    <i r="1">
      <x v="22"/>
    </i>
    <i r="1">
      <x v="23"/>
    </i>
    <i r="1">
      <x v="24"/>
    </i>
    <i r="1">
      <x v="25"/>
    </i>
    <i r="1">
      <x v="2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Průměrná délka na PLÁNOVANOU operaci" fld="11" baseField="0" baseItem="0"/>
    <dataField name="Průměrná délka operace" fld="12" baseField="0" baseItem="0"/>
    <dataField name="PLÁNOVANÝ začátek operace" fld="7" subtotal="min" baseField="2" baseItem="0" numFmtId="165"/>
    <dataField name="Začátek operace" fld="8" subtotal="min" baseField="0" baseItem="9" numFmtId="165"/>
    <dataField name="PLÁNOVANÝ konec operací" fld="9" subtotal="max" baseField="2" baseItem="0" numFmtId="165"/>
    <dataField name="Konec operací" fld="10" subtotal="max" baseField="2" baseItem="0" numFmtId="165"/>
  </dataFields>
  <formats count="2">
    <format dxfId="1">
      <pivotArea outline="0" collapsedLevelsAreSubtotals="1" fieldPosition="0">
        <references count="1">
          <reference field="4294967294" count="4" selected="0">
            <x v="2"/>
            <x v="3"/>
            <x v="4"/>
            <x v="5"/>
          </reference>
        </references>
      </pivotArea>
    </format>
    <format dxfId="0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</formats>
  <chartFormats count="6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B911-8576-4635-822F-1F9285C30D27}">
  <dimension ref="A3:E16"/>
  <sheetViews>
    <sheetView workbookViewId="0">
      <selection activeCell="A4" sqref="A4"/>
    </sheetView>
  </sheetViews>
  <sheetFormatPr defaultRowHeight="15" x14ac:dyDescent="0.25"/>
  <cols>
    <col min="1" max="1" width="22.140625" bestFit="1" customWidth="1"/>
    <col min="2" max="2" width="27.7109375" bestFit="1" customWidth="1"/>
    <col min="3" max="3" width="13.140625" bestFit="1" customWidth="1"/>
    <col min="4" max="4" width="34.85546875" bestFit="1" customWidth="1"/>
    <col min="5" max="5" width="20.140625" bestFit="1" customWidth="1"/>
  </cols>
  <sheetData>
    <row r="3" spans="1:5" x14ac:dyDescent="0.25">
      <c r="A3" s="1" t="s">
        <v>17</v>
      </c>
      <c r="B3" t="s">
        <v>21</v>
      </c>
      <c r="C3" t="s">
        <v>22</v>
      </c>
      <c r="D3" t="s">
        <v>19</v>
      </c>
      <c r="E3" t="s">
        <v>20</v>
      </c>
    </row>
    <row r="4" spans="1:5" x14ac:dyDescent="0.25">
      <c r="A4" s="2" t="s">
        <v>15</v>
      </c>
      <c r="B4" s="3">
        <v>12</v>
      </c>
      <c r="C4" s="3">
        <v>12</v>
      </c>
      <c r="D4" s="3">
        <v>1698</v>
      </c>
      <c r="E4" s="3">
        <v>2252</v>
      </c>
    </row>
    <row r="5" spans="1:5" x14ac:dyDescent="0.25">
      <c r="A5" s="4">
        <v>44928</v>
      </c>
      <c r="B5" s="3">
        <v>2</v>
      </c>
      <c r="C5" s="3">
        <v>2</v>
      </c>
      <c r="D5" s="3">
        <v>240</v>
      </c>
      <c r="E5" s="3">
        <v>439</v>
      </c>
    </row>
    <row r="6" spans="1:5" x14ac:dyDescent="0.25">
      <c r="A6" s="4">
        <v>44929</v>
      </c>
      <c r="B6" s="3">
        <v>4</v>
      </c>
      <c r="C6" s="3">
        <v>4</v>
      </c>
      <c r="D6" s="3">
        <v>350</v>
      </c>
      <c r="E6" s="3">
        <v>455</v>
      </c>
    </row>
    <row r="7" spans="1:5" x14ac:dyDescent="0.25">
      <c r="A7" s="4">
        <v>44930</v>
      </c>
      <c r="B7" s="3">
        <v>3</v>
      </c>
      <c r="C7" s="3">
        <v>3</v>
      </c>
      <c r="D7" s="3">
        <v>350</v>
      </c>
      <c r="E7" s="3">
        <v>398</v>
      </c>
    </row>
    <row r="8" spans="1:5" x14ac:dyDescent="0.25">
      <c r="A8" s="4">
        <v>44931</v>
      </c>
      <c r="B8" s="3">
        <v>1</v>
      </c>
      <c r="C8" s="3">
        <v>1</v>
      </c>
      <c r="D8" s="3">
        <v>395</v>
      </c>
      <c r="E8" s="3">
        <v>532</v>
      </c>
    </row>
    <row r="9" spans="1:5" x14ac:dyDescent="0.25">
      <c r="A9" s="4">
        <v>44932</v>
      </c>
      <c r="B9" s="3">
        <v>2</v>
      </c>
      <c r="C9" s="3">
        <v>2</v>
      </c>
      <c r="D9" s="3">
        <v>363</v>
      </c>
      <c r="E9" s="3">
        <v>428</v>
      </c>
    </row>
    <row r="10" spans="1:5" x14ac:dyDescent="0.25">
      <c r="A10" s="2" t="s">
        <v>16</v>
      </c>
      <c r="B10" s="3">
        <v>14</v>
      </c>
      <c r="C10" s="3">
        <v>13</v>
      </c>
      <c r="D10" s="3">
        <v>1718</v>
      </c>
      <c r="E10" s="3">
        <v>2213</v>
      </c>
    </row>
    <row r="11" spans="1:5" x14ac:dyDescent="0.25">
      <c r="A11" s="4">
        <v>44928</v>
      </c>
      <c r="B11" s="3">
        <v>1</v>
      </c>
      <c r="C11" s="3">
        <v>2</v>
      </c>
      <c r="D11" s="3">
        <v>180</v>
      </c>
      <c r="E11" s="3">
        <v>488</v>
      </c>
    </row>
    <row r="12" spans="1:5" x14ac:dyDescent="0.25">
      <c r="A12" s="4">
        <v>44929</v>
      </c>
      <c r="B12" s="3">
        <v>2</v>
      </c>
      <c r="C12" s="3">
        <v>2</v>
      </c>
      <c r="D12" s="3">
        <v>380</v>
      </c>
      <c r="E12" s="3">
        <v>515</v>
      </c>
    </row>
    <row r="13" spans="1:5" x14ac:dyDescent="0.25">
      <c r="A13" s="4">
        <v>44930</v>
      </c>
      <c r="B13" s="3">
        <v>5</v>
      </c>
      <c r="C13" s="3">
        <v>3</v>
      </c>
      <c r="D13" s="3">
        <v>350</v>
      </c>
      <c r="E13" s="3">
        <v>401</v>
      </c>
    </row>
    <row r="14" spans="1:5" x14ac:dyDescent="0.25">
      <c r="A14" s="4">
        <v>44931</v>
      </c>
      <c r="B14" s="3">
        <v>3</v>
      </c>
      <c r="C14" s="3">
        <v>3</v>
      </c>
      <c r="D14" s="3">
        <v>370</v>
      </c>
      <c r="E14" s="3">
        <v>359</v>
      </c>
    </row>
    <row r="15" spans="1:5" x14ac:dyDescent="0.25">
      <c r="A15" s="4">
        <v>44932</v>
      </c>
      <c r="B15" s="3">
        <v>3</v>
      </c>
      <c r="C15" s="3">
        <v>3</v>
      </c>
      <c r="D15" s="3">
        <v>438</v>
      </c>
      <c r="E15" s="3">
        <v>450</v>
      </c>
    </row>
    <row r="16" spans="1:5" x14ac:dyDescent="0.25">
      <c r="A16" s="2" t="s">
        <v>18</v>
      </c>
      <c r="B16" s="3">
        <v>26</v>
      </c>
      <c r="C16" s="3">
        <v>25</v>
      </c>
      <c r="D16" s="3">
        <v>3416</v>
      </c>
      <c r="E16" s="3">
        <v>4465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0D71-209E-4319-A597-16C95DF1EC00}">
  <dimension ref="A3:G49"/>
  <sheetViews>
    <sheetView workbookViewId="0">
      <selection activeCell="D1" sqref="D1:G1048576"/>
    </sheetView>
  </sheetViews>
  <sheetFormatPr defaultRowHeight="15" x14ac:dyDescent="0.25"/>
  <cols>
    <col min="1" max="1" width="22.140625" bestFit="1" customWidth="1"/>
    <col min="2" max="2" width="39" bestFit="1" customWidth="1"/>
    <col min="3" max="3" width="23" bestFit="1" customWidth="1"/>
    <col min="4" max="4" width="27.42578125" style="9" bestFit="1" customWidth="1"/>
    <col min="5" max="5" width="15.42578125" style="9" bestFit="1" customWidth="1"/>
    <col min="6" max="6" width="25.5703125" style="9" bestFit="1" customWidth="1"/>
    <col min="7" max="7" width="13.5703125" style="9" bestFit="1" customWidth="1"/>
  </cols>
  <sheetData>
    <row r="3" spans="1:7" x14ac:dyDescent="0.25">
      <c r="A3" s="1" t="s">
        <v>17</v>
      </c>
      <c r="B3" t="s">
        <v>23</v>
      </c>
      <c r="C3" t="s">
        <v>24</v>
      </c>
      <c r="D3" s="9" t="s">
        <v>25</v>
      </c>
      <c r="E3" s="9" t="s">
        <v>26</v>
      </c>
      <c r="F3" s="9" t="s">
        <v>27</v>
      </c>
      <c r="G3" s="9" t="s">
        <v>28</v>
      </c>
    </row>
    <row r="4" spans="1:7" x14ac:dyDescent="0.25">
      <c r="A4" s="2" t="s">
        <v>15</v>
      </c>
      <c r="B4" s="3">
        <v>900.67000000000007</v>
      </c>
      <c r="C4" s="3">
        <v>1211.92</v>
      </c>
      <c r="D4" s="9">
        <v>0.33333333333333331</v>
      </c>
      <c r="E4" s="9">
        <v>0.31944444444444448</v>
      </c>
      <c r="F4" s="9">
        <v>0.61111111111111105</v>
      </c>
      <c r="G4" s="9">
        <v>0.68892361111111111</v>
      </c>
    </row>
    <row r="5" spans="1:7" x14ac:dyDescent="0.25">
      <c r="A5" s="4">
        <v>44928</v>
      </c>
      <c r="B5" s="3">
        <v>120</v>
      </c>
      <c r="C5" s="3">
        <v>219.5</v>
      </c>
      <c r="D5" s="9">
        <v>0.33333333333333331</v>
      </c>
      <c r="E5" s="9">
        <v>0.32989583333333333</v>
      </c>
      <c r="F5" s="9">
        <v>0.50694444444444442</v>
      </c>
      <c r="G5" s="9">
        <v>0.63784722222222223</v>
      </c>
    </row>
    <row r="6" spans="1:7" x14ac:dyDescent="0.25">
      <c r="A6" s="4">
        <v>44929</v>
      </c>
      <c r="B6" s="3">
        <v>87.5</v>
      </c>
      <c r="C6" s="3">
        <v>113.75</v>
      </c>
      <c r="D6" s="9">
        <v>0.33333333333333331</v>
      </c>
      <c r="E6" s="9">
        <v>0.32598379629629631</v>
      </c>
      <c r="F6" s="9">
        <v>0.61111111111111105</v>
      </c>
      <c r="G6" s="9">
        <v>0.67305555555555552</v>
      </c>
    </row>
    <row r="7" spans="1:7" x14ac:dyDescent="0.25">
      <c r="A7" s="4">
        <v>44930</v>
      </c>
      <c r="B7" s="3">
        <v>116.67</v>
      </c>
      <c r="C7" s="3">
        <v>132.66999999999999</v>
      </c>
      <c r="D7" s="9">
        <v>0.33333333333333331</v>
      </c>
      <c r="E7" s="9">
        <v>0.32300925925925927</v>
      </c>
      <c r="F7" s="9">
        <v>0.60416666666666663</v>
      </c>
      <c r="G7" s="9">
        <v>0.62577546296296294</v>
      </c>
    </row>
    <row r="8" spans="1:7" x14ac:dyDescent="0.25">
      <c r="A8" s="4">
        <v>44931</v>
      </c>
      <c r="B8" s="3">
        <v>395</v>
      </c>
      <c r="C8" s="3">
        <v>532</v>
      </c>
      <c r="D8" s="9">
        <v>0.33333333333333331</v>
      </c>
      <c r="E8" s="9">
        <v>0.31944444444444448</v>
      </c>
      <c r="F8" s="9">
        <v>0.60763888888888895</v>
      </c>
      <c r="G8" s="9">
        <v>0.68892361111111111</v>
      </c>
    </row>
    <row r="9" spans="1:7" x14ac:dyDescent="0.25">
      <c r="A9" s="4">
        <v>44932</v>
      </c>
      <c r="B9" s="3">
        <v>181.5</v>
      </c>
      <c r="C9" s="3">
        <v>214</v>
      </c>
      <c r="D9" s="9">
        <v>0.33333333333333331</v>
      </c>
      <c r="E9" s="9">
        <v>0.32056712962962963</v>
      </c>
      <c r="F9" s="9">
        <v>0.59236111111111112</v>
      </c>
      <c r="G9" s="9">
        <v>0.62274305555555554</v>
      </c>
    </row>
    <row r="10" spans="1:7" x14ac:dyDescent="0.25">
      <c r="A10" s="2" t="s">
        <v>16</v>
      </c>
      <c r="B10" s="3">
        <v>709.33</v>
      </c>
      <c r="C10" s="3">
        <v>904.83999999999992</v>
      </c>
      <c r="D10" s="9">
        <v>0.33333333333333331</v>
      </c>
      <c r="E10" s="9">
        <v>0.31987268518518519</v>
      </c>
      <c r="F10" s="9">
        <v>0.66527777777777775</v>
      </c>
      <c r="G10" s="9">
        <v>0.68834490740740739</v>
      </c>
    </row>
    <row r="11" spans="1:7" x14ac:dyDescent="0.25">
      <c r="A11" s="4">
        <v>44928</v>
      </c>
      <c r="B11" s="3">
        <v>180</v>
      </c>
      <c r="C11" s="3">
        <v>244</v>
      </c>
      <c r="D11" s="9">
        <v>0.46527777777777773</v>
      </c>
      <c r="E11" s="9">
        <v>0.32354166666666667</v>
      </c>
      <c r="F11" s="9">
        <v>0.59027777777777779</v>
      </c>
      <c r="G11" s="9">
        <v>0.67192129629629627</v>
      </c>
    </row>
    <row r="12" spans="1:7" x14ac:dyDescent="0.25">
      <c r="A12" s="4">
        <v>44929</v>
      </c>
      <c r="B12" s="3">
        <v>190</v>
      </c>
      <c r="C12" s="3">
        <v>257.5</v>
      </c>
      <c r="D12" s="9">
        <v>0.33333333333333331</v>
      </c>
      <c r="E12" s="9">
        <v>0.32377314814814812</v>
      </c>
      <c r="F12" s="9">
        <v>0.60416666666666663</v>
      </c>
      <c r="G12" s="9">
        <v>0.68834490740740739</v>
      </c>
    </row>
    <row r="13" spans="1:7" x14ac:dyDescent="0.25">
      <c r="A13" s="4">
        <v>44930</v>
      </c>
      <c r="B13" s="3">
        <v>70</v>
      </c>
      <c r="C13" s="3">
        <v>133.66999999999999</v>
      </c>
      <c r="D13" s="9">
        <v>0.33333333333333331</v>
      </c>
      <c r="E13" s="9">
        <v>0.326087962962963</v>
      </c>
      <c r="F13" s="9">
        <v>0.61805555555555558</v>
      </c>
      <c r="G13" s="9">
        <v>0.6151388888888889</v>
      </c>
    </row>
    <row r="14" spans="1:7" x14ac:dyDescent="0.25">
      <c r="A14" s="4">
        <v>44931</v>
      </c>
      <c r="B14" s="3">
        <v>123.33</v>
      </c>
      <c r="C14" s="3">
        <v>119.67</v>
      </c>
      <c r="D14" s="9">
        <v>0.33333333333333331</v>
      </c>
      <c r="E14" s="9">
        <v>0.31987268518518519</v>
      </c>
      <c r="F14" s="9">
        <v>0.61805555555555558</v>
      </c>
      <c r="G14" s="9">
        <v>0.57806712962962969</v>
      </c>
    </row>
    <row r="15" spans="1:7" x14ac:dyDescent="0.25">
      <c r="A15" s="4">
        <v>44932</v>
      </c>
      <c r="B15" s="3">
        <v>146</v>
      </c>
      <c r="C15" s="3">
        <v>150</v>
      </c>
      <c r="D15" s="9">
        <v>0.33333333333333331</v>
      </c>
      <c r="E15" s="9">
        <v>0.32633101851851848</v>
      </c>
      <c r="F15" s="9">
        <v>0.66527777777777775</v>
      </c>
      <c r="G15" s="9">
        <v>0.65847222222222224</v>
      </c>
    </row>
    <row r="16" spans="1:7" x14ac:dyDescent="0.25">
      <c r="A16" s="2" t="s">
        <v>18</v>
      </c>
      <c r="B16" s="3">
        <v>1610</v>
      </c>
      <c r="C16" s="3">
        <v>2116.7600000000002</v>
      </c>
      <c r="D16" s="9">
        <v>0.33333333333333331</v>
      </c>
      <c r="E16" s="9">
        <v>0.31944444444444448</v>
      </c>
      <c r="F16" s="9">
        <v>0.66527777777777775</v>
      </c>
      <c r="G16" s="9">
        <v>0.68892361111111111</v>
      </c>
    </row>
    <row r="17" spans="4:7" x14ac:dyDescent="0.25">
      <c r="D17"/>
      <c r="E17"/>
      <c r="F17"/>
      <c r="G17"/>
    </row>
    <row r="18" spans="4:7" x14ac:dyDescent="0.25">
      <c r="D18"/>
      <c r="E18"/>
      <c r="F18"/>
      <c r="G18"/>
    </row>
    <row r="19" spans="4:7" x14ac:dyDescent="0.25">
      <c r="D19"/>
      <c r="E19"/>
      <c r="F19"/>
      <c r="G19"/>
    </row>
    <row r="20" spans="4:7" x14ac:dyDescent="0.25">
      <c r="D20"/>
      <c r="E20"/>
      <c r="F20"/>
      <c r="G20"/>
    </row>
    <row r="21" spans="4:7" x14ac:dyDescent="0.25">
      <c r="D21"/>
      <c r="E21"/>
      <c r="F21"/>
      <c r="G21"/>
    </row>
    <row r="22" spans="4:7" x14ac:dyDescent="0.25">
      <c r="D22"/>
      <c r="E22"/>
      <c r="F22"/>
      <c r="G22"/>
    </row>
    <row r="23" spans="4:7" x14ac:dyDescent="0.25">
      <c r="D23"/>
      <c r="E23"/>
      <c r="F23"/>
      <c r="G23"/>
    </row>
    <row r="24" spans="4:7" x14ac:dyDescent="0.25">
      <c r="D24"/>
      <c r="E24"/>
      <c r="F24"/>
      <c r="G24"/>
    </row>
    <row r="25" spans="4:7" x14ac:dyDescent="0.25">
      <c r="D25"/>
      <c r="E25"/>
      <c r="F25"/>
      <c r="G25"/>
    </row>
    <row r="26" spans="4:7" x14ac:dyDescent="0.25">
      <c r="D26"/>
      <c r="E26"/>
      <c r="F26"/>
      <c r="G26"/>
    </row>
    <row r="27" spans="4:7" x14ac:dyDescent="0.25">
      <c r="D27"/>
      <c r="E27"/>
      <c r="F27"/>
      <c r="G27"/>
    </row>
    <row r="28" spans="4:7" x14ac:dyDescent="0.25">
      <c r="D28"/>
      <c r="E28"/>
      <c r="F28"/>
      <c r="G28"/>
    </row>
    <row r="29" spans="4:7" x14ac:dyDescent="0.25">
      <c r="D29"/>
      <c r="E29"/>
      <c r="F29"/>
      <c r="G29"/>
    </row>
    <row r="30" spans="4:7" x14ac:dyDescent="0.25">
      <c r="D30"/>
      <c r="E30"/>
      <c r="F30"/>
      <c r="G30"/>
    </row>
    <row r="31" spans="4:7" x14ac:dyDescent="0.25">
      <c r="D31"/>
      <c r="E31"/>
      <c r="F31"/>
      <c r="G31"/>
    </row>
    <row r="32" spans="4:7" x14ac:dyDescent="0.25">
      <c r="D32"/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D35"/>
      <c r="E35"/>
      <c r="F35"/>
      <c r="G35"/>
    </row>
    <row r="36" spans="4:7" x14ac:dyDescent="0.25">
      <c r="D36"/>
      <c r="E36"/>
      <c r="F36"/>
      <c r="G36"/>
    </row>
    <row r="37" spans="4:7" x14ac:dyDescent="0.25">
      <c r="D37"/>
      <c r="E37"/>
      <c r="F37"/>
      <c r="G37"/>
    </row>
    <row r="38" spans="4:7" x14ac:dyDescent="0.25">
      <c r="D38"/>
      <c r="E38"/>
      <c r="F38"/>
      <c r="G38"/>
    </row>
    <row r="39" spans="4:7" x14ac:dyDescent="0.25">
      <c r="D39"/>
      <c r="E39"/>
      <c r="F39"/>
      <c r="G39"/>
    </row>
    <row r="40" spans="4:7" x14ac:dyDescent="0.25">
      <c r="D40"/>
      <c r="E40"/>
      <c r="F40"/>
      <c r="G40"/>
    </row>
    <row r="41" spans="4:7" x14ac:dyDescent="0.25">
      <c r="D41"/>
      <c r="E41"/>
      <c r="F41"/>
      <c r="G41"/>
    </row>
    <row r="42" spans="4:7" x14ac:dyDescent="0.25">
      <c r="D42"/>
      <c r="E42"/>
      <c r="F42"/>
      <c r="G42"/>
    </row>
    <row r="43" spans="4:7" x14ac:dyDescent="0.25">
      <c r="D43"/>
      <c r="E43"/>
      <c r="F43"/>
      <c r="G43"/>
    </row>
    <row r="44" spans="4:7" x14ac:dyDescent="0.25">
      <c r="D44"/>
      <c r="E44"/>
      <c r="F44"/>
      <c r="G44"/>
    </row>
    <row r="45" spans="4:7" x14ac:dyDescent="0.25">
      <c r="D45"/>
      <c r="E45"/>
      <c r="F45"/>
      <c r="G45"/>
    </row>
    <row r="46" spans="4:7" x14ac:dyDescent="0.25">
      <c r="D46"/>
      <c r="E46"/>
      <c r="F46"/>
      <c r="G46"/>
    </row>
    <row r="47" spans="4:7" x14ac:dyDescent="0.25">
      <c r="D47"/>
      <c r="E47"/>
      <c r="F47"/>
      <c r="G47"/>
    </row>
    <row r="48" spans="4:7" x14ac:dyDescent="0.25">
      <c r="D48"/>
      <c r="E48"/>
      <c r="F48"/>
      <c r="G48"/>
    </row>
    <row r="49" spans="4:7" x14ac:dyDescent="0.25">
      <c r="D49"/>
      <c r="E49"/>
      <c r="F49"/>
      <c r="G4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409B-4128-40DF-A0ED-1F0080FAD8E1}">
  <dimension ref="A1:N43"/>
  <sheetViews>
    <sheetView workbookViewId="0">
      <selection activeCell="E21" sqref="E21"/>
    </sheetView>
  </sheetViews>
  <sheetFormatPr defaultRowHeight="15" x14ac:dyDescent="0.25"/>
  <cols>
    <col min="1" max="1" width="14.42578125" bestFit="1" customWidth="1"/>
    <col min="2" max="2" width="7" bestFit="1" customWidth="1"/>
    <col min="3" max="3" width="7.5703125" bestFit="1" customWidth="1"/>
    <col min="4" max="4" width="25.28515625" bestFit="1" customWidth="1"/>
    <col min="5" max="5" width="12.85546875" bestFit="1" customWidth="1"/>
    <col min="6" max="6" width="29.140625" bestFit="1" customWidth="1"/>
    <col min="7" max="7" width="26" bestFit="1" customWidth="1"/>
    <col min="8" max="8" width="32.5703125" style="9" bestFit="1" customWidth="1"/>
    <col min="9" max="9" width="20.7109375" style="9" bestFit="1" customWidth="1"/>
    <col min="10" max="10" width="34.5703125" style="9" bestFit="1" customWidth="1"/>
    <col min="11" max="11" width="22.28515625" style="9" bestFit="1" customWidth="1"/>
    <col min="12" max="12" width="35.28515625" bestFit="1" customWidth="1"/>
    <col min="13" max="13" width="22.5703125" bestFit="1" customWidth="1"/>
    <col min="14" max="14" width="12" bestFit="1" customWidth="1"/>
  </cols>
  <sheetData>
    <row r="1" spans="1:14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4" x14ac:dyDescent="0.25">
      <c r="A2" s="11">
        <v>44928</v>
      </c>
      <c r="B2" s="12" t="s">
        <v>14</v>
      </c>
      <c r="C2" s="12" t="s">
        <v>16</v>
      </c>
      <c r="D2" s="13">
        <v>1</v>
      </c>
      <c r="E2" s="13">
        <v>2</v>
      </c>
      <c r="F2" s="13">
        <v>180</v>
      </c>
      <c r="G2" s="13">
        <v>488</v>
      </c>
      <c r="H2" s="11">
        <v>0.46527777777777779</v>
      </c>
      <c r="I2" s="11">
        <v>0.32354166666666667</v>
      </c>
      <c r="J2" s="11">
        <v>0.59027777777777779</v>
      </c>
      <c r="K2" s="11">
        <v>0.67192129629629627</v>
      </c>
      <c r="L2" s="13">
        <v>180</v>
      </c>
      <c r="M2" s="13">
        <v>244</v>
      </c>
      <c r="N2" s="13">
        <v>1.36</v>
      </c>
    </row>
    <row r="3" spans="1:14" x14ac:dyDescent="0.25">
      <c r="A3" s="11">
        <v>44928</v>
      </c>
      <c r="B3" s="12" t="s">
        <v>14</v>
      </c>
      <c r="C3" s="12" t="s">
        <v>15</v>
      </c>
      <c r="D3" s="13">
        <v>2</v>
      </c>
      <c r="E3" s="13">
        <v>2</v>
      </c>
      <c r="F3" s="13">
        <v>240</v>
      </c>
      <c r="G3" s="13">
        <v>439</v>
      </c>
      <c r="H3" s="11">
        <v>0.33333333333333331</v>
      </c>
      <c r="I3" s="11">
        <v>0.32989583333333333</v>
      </c>
      <c r="J3" s="11">
        <v>0.50694444444444442</v>
      </c>
      <c r="K3" s="11">
        <v>0.63784722222222223</v>
      </c>
      <c r="L3" s="13">
        <v>120</v>
      </c>
      <c r="M3" s="13">
        <v>219.5</v>
      </c>
      <c r="N3" s="13">
        <v>1.83</v>
      </c>
    </row>
    <row r="4" spans="1:14" x14ac:dyDescent="0.25">
      <c r="A4" s="11">
        <v>44929</v>
      </c>
      <c r="B4" s="12" t="s">
        <v>14</v>
      </c>
      <c r="C4" s="12" t="s">
        <v>16</v>
      </c>
      <c r="D4" s="13">
        <v>2</v>
      </c>
      <c r="E4" s="13">
        <v>2</v>
      </c>
      <c r="F4" s="13">
        <v>380</v>
      </c>
      <c r="G4" s="13">
        <v>515</v>
      </c>
      <c r="H4" s="11">
        <v>0.33333333333333331</v>
      </c>
      <c r="I4" s="11">
        <v>0.32377314814814817</v>
      </c>
      <c r="J4" s="11">
        <v>0.60416666666666674</v>
      </c>
      <c r="K4" s="11">
        <v>0.68834490740740739</v>
      </c>
      <c r="L4" s="13">
        <v>190</v>
      </c>
      <c r="M4" s="13">
        <v>257.5</v>
      </c>
      <c r="N4" s="13">
        <v>1.36</v>
      </c>
    </row>
    <row r="5" spans="1:14" x14ac:dyDescent="0.25">
      <c r="A5" s="11">
        <v>44929</v>
      </c>
      <c r="B5" s="12" t="s">
        <v>14</v>
      </c>
      <c r="C5" s="12" t="s">
        <v>15</v>
      </c>
      <c r="D5" s="13">
        <v>4</v>
      </c>
      <c r="E5" s="13">
        <v>4</v>
      </c>
      <c r="F5" s="13">
        <v>350</v>
      </c>
      <c r="G5" s="13">
        <v>455</v>
      </c>
      <c r="H5" s="11">
        <v>0.33333333333333331</v>
      </c>
      <c r="I5" s="11">
        <v>0.32598379629629631</v>
      </c>
      <c r="J5" s="11">
        <v>0.61111111111111105</v>
      </c>
      <c r="K5" s="11">
        <v>0.67305555555555552</v>
      </c>
      <c r="L5" s="13">
        <v>87.5</v>
      </c>
      <c r="M5" s="13">
        <v>113.75</v>
      </c>
      <c r="N5" s="13">
        <v>1.3</v>
      </c>
    </row>
    <row r="6" spans="1:14" x14ac:dyDescent="0.25">
      <c r="A6" s="11">
        <v>44930</v>
      </c>
      <c r="B6" s="12" t="s">
        <v>14</v>
      </c>
      <c r="C6" s="12" t="s">
        <v>16</v>
      </c>
      <c r="D6" s="13">
        <v>5</v>
      </c>
      <c r="E6" s="13">
        <v>3</v>
      </c>
      <c r="F6" s="13">
        <v>350</v>
      </c>
      <c r="G6" s="13">
        <v>401</v>
      </c>
      <c r="H6" s="11">
        <v>0.33333333333333331</v>
      </c>
      <c r="I6" s="11">
        <v>0.32608796296296294</v>
      </c>
      <c r="J6" s="11">
        <v>0.61805555555555547</v>
      </c>
      <c r="K6" s="11">
        <v>0.6151388888888889</v>
      </c>
      <c r="L6" s="13">
        <v>70</v>
      </c>
      <c r="M6" s="13">
        <v>133.66999999999999</v>
      </c>
      <c r="N6" s="13">
        <v>1.91</v>
      </c>
    </row>
    <row r="7" spans="1:14" x14ac:dyDescent="0.25">
      <c r="A7" s="11">
        <v>44930</v>
      </c>
      <c r="B7" s="12" t="s">
        <v>14</v>
      </c>
      <c r="C7" s="12" t="s">
        <v>15</v>
      </c>
      <c r="D7" s="13">
        <v>3</v>
      </c>
      <c r="E7" s="13">
        <v>3</v>
      </c>
      <c r="F7" s="13">
        <v>350</v>
      </c>
      <c r="G7" s="13">
        <v>398</v>
      </c>
      <c r="H7" s="11">
        <v>0.33333333333333331</v>
      </c>
      <c r="I7" s="11">
        <v>0.32300925925925927</v>
      </c>
      <c r="J7" s="11">
        <v>0.60416666666666663</v>
      </c>
      <c r="K7" s="11">
        <v>0.62577546296296294</v>
      </c>
      <c r="L7" s="13">
        <v>116.67</v>
      </c>
      <c r="M7" s="13">
        <v>132.66999999999999</v>
      </c>
      <c r="N7" s="13">
        <v>1.1399999999999999</v>
      </c>
    </row>
    <row r="8" spans="1:14" x14ac:dyDescent="0.25">
      <c r="A8" s="11">
        <v>44931</v>
      </c>
      <c r="B8" s="12" t="s">
        <v>14</v>
      </c>
      <c r="C8" s="12" t="s">
        <v>16</v>
      </c>
      <c r="D8" s="13">
        <v>3</v>
      </c>
      <c r="E8" s="13">
        <v>3</v>
      </c>
      <c r="F8" s="13">
        <v>370</v>
      </c>
      <c r="G8" s="13">
        <v>359</v>
      </c>
      <c r="H8" s="11">
        <v>0.33333333333333331</v>
      </c>
      <c r="I8" s="11">
        <v>0.31987268518518519</v>
      </c>
      <c r="J8" s="11">
        <v>0.61805555555555558</v>
      </c>
      <c r="K8" s="11">
        <v>0.57806712962962958</v>
      </c>
      <c r="L8" s="13">
        <v>123.33</v>
      </c>
      <c r="M8" s="13">
        <v>119.67</v>
      </c>
      <c r="N8" s="13">
        <v>0.97</v>
      </c>
    </row>
    <row r="9" spans="1:14" x14ac:dyDescent="0.25">
      <c r="A9" s="11">
        <v>44931</v>
      </c>
      <c r="B9" s="12" t="s">
        <v>14</v>
      </c>
      <c r="C9" s="12" t="s">
        <v>15</v>
      </c>
      <c r="D9" s="13">
        <v>1</v>
      </c>
      <c r="E9" s="13">
        <v>1</v>
      </c>
      <c r="F9" s="13">
        <v>395</v>
      </c>
      <c r="G9" s="13">
        <v>532</v>
      </c>
      <c r="H9" s="11">
        <v>0.33333333333333331</v>
      </c>
      <c r="I9" s="11">
        <v>0.31944444444444442</v>
      </c>
      <c r="J9" s="11">
        <v>0.60763888888888884</v>
      </c>
      <c r="K9" s="11">
        <v>0.68892361111111111</v>
      </c>
      <c r="L9" s="13">
        <v>395</v>
      </c>
      <c r="M9" s="13">
        <v>532</v>
      </c>
      <c r="N9" s="13">
        <v>1.35</v>
      </c>
    </row>
    <row r="10" spans="1:14" x14ac:dyDescent="0.25">
      <c r="A10" s="11">
        <v>44932</v>
      </c>
      <c r="B10" s="12" t="s">
        <v>14</v>
      </c>
      <c r="C10" s="12" t="s">
        <v>16</v>
      </c>
      <c r="D10" s="13">
        <v>3</v>
      </c>
      <c r="E10" s="13">
        <v>3</v>
      </c>
      <c r="F10" s="13">
        <v>438</v>
      </c>
      <c r="G10" s="13">
        <v>450</v>
      </c>
      <c r="H10" s="11">
        <v>0.33333333333333331</v>
      </c>
      <c r="I10" s="11">
        <v>0.32633101851851853</v>
      </c>
      <c r="J10" s="11">
        <v>0.66527777777777775</v>
      </c>
      <c r="K10" s="11">
        <v>0.65847222222222224</v>
      </c>
      <c r="L10" s="13">
        <v>146</v>
      </c>
      <c r="M10" s="13">
        <v>150</v>
      </c>
      <c r="N10" s="13">
        <v>1.03</v>
      </c>
    </row>
    <row r="11" spans="1:14" x14ac:dyDescent="0.25">
      <c r="A11" s="11">
        <v>44932</v>
      </c>
      <c r="B11" s="12" t="s">
        <v>14</v>
      </c>
      <c r="C11" s="12" t="s">
        <v>15</v>
      </c>
      <c r="D11" s="13">
        <v>2</v>
      </c>
      <c r="E11" s="13">
        <v>2</v>
      </c>
      <c r="F11" s="13">
        <v>363</v>
      </c>
      <c r="G11" s="13">
        <v>428</v>
      </c>
      <c r="H11" s="11">
        <v>0.33333333333333331</v>
      </c>
      <c r="I11" s="11">
        <v>0.32056712962962963</v>
      </c>
      <c r="J11" s="11">
        <v>0.59236111111111112</v>
      </c>
      <c r="K11" s="11">
        <v>0.62274305555555554</v>
      </c>
      <c r="L11" s="13">
        <v>181.5</v>
      </c>
      <c r="M11" s="13">
        <v>214</v>
      </c>
      <c r="N11" s="13">
        <v>1.18</v>
      </c>
    </row>
    <row r="12" spans="1:14" x14ac:dyDescent="0.25">
      <c r="A12" s="5"/>
      <c r="B12" s="6"/>
      <c r="C12" s="6"/>
      <c r="D12" s="7"/>
      <c r="E12" s="7"/>
      <c r="F12" s="7"/>
      <c r="G12" s="7"/>
      <c r="H12" s="8"/>
      <c r="I12" s="8"/>
      <c r="J12" s="8"/>
      <c r="K12" s="8"/>
      <c r="L12" s="7"/>
      <c r="M12" s="7"/>
      <c r="N12" s="7"/>
    </row>
    <row r="13" spans="1:14" x14ac:dyDescent="0.25">
      <c r="A13" s="5"/>
      <c r="B13" s="6"/>
      <c r="C13" s="6"/>
      <c r="D13" s="7"/>
      <c r="E13" s="7"/>
      <c r="F13" s="7"/>
      <c r="G13" s="7"/>
      <c r="H13" s="8"/>
      <c r="I13" s="8"/>
      <c r="J13" s="8"/>
      <c r="K13" s="8"/>
      <c r="L13" s="7"/>
      <c r="M13" s="7"/>
      <c r="N13" s="7"/>
    </row>
    <row r="14" spans="1:14" x14ac:dyDescent="0.25">
      <c r="A14" s="5"/>
      <c r="B14" s="6"/>
      <c r="C14" s="6"/>
      <c r="D14" s="7"/>
      <c r="E14" s="7"/>
      <c r="F14" s="7"/>
      <c r="G14" s="7"/>
      <c r="H14" s="8"/>
      <c r="I14" s="8"/>
      <c r="J14" s="8"/>
      <c r="K14" s="8"/>
      <c r="L14" s="7"/>
      <c r="M14" s="7"/>
      <c r="N14" s="7"/>
    </row>
    <row r="15" spans="1:14" x14ac:dyDescent="0.25">
      <c r="A15" s="5"/>
      <c r="B15" s="6"/>
      <c r="C15" s="6"/>
      <c r="D15" s="7"/>
      <c r="E15" s="7"/>
      <c r="F15" s="7"/>
      <c r="G15" s="7"/>
      <c r="H15" s="8"/>
      <c r="I15" s="8"/>
      <c r="J15" s="8"/>
      <c r="K15" s="8"/>
      <c r="L15" s="7"/>
      <c r="M15" s="7"/>
      <c r="N15" s="7"/>
    </row>
    <row r="16" spans="1:14" x14ac:dyDescent="0.25">
      <c r="A16" s="5"/>
      <c r="B16" s="6"/>
      <c r="C16" s="6"/>
      <c r="D16" s="7"/>
      <c r="E16" s="7"/>
      <c r="F16" s="7"/>
      <c r="G16" s="7"/>
      <c r="H16" s="8"/>
      <c r="I16" s="8"/>
      <c r="J16" s="8"/>
      <c r="K16" s="8"/>
      <c r="L16" s="7"/>
      <c r="M16" s="7"/>
      <c r="N16" s="7"/>
    </row>
    <row r="17" spans="1:14" x14ac:dyDescent="0.25">
      <c r="A17" s="5"/>
      <c r="B17" s="6"/>
      <c r="C17" s="6"/>
      <c r="D17" s="7"/>
      <c r="E17" s="7"/>
      <c r="F17" s="7"/>
      <c r="G17" s="7"/>
      <c r="H17" s="8"/>
      <c r="I17" s="8"/>
      <c r="J17" s="8"/>
      <c r="K17" s="8"/>
      <c r="L17" s="7"/>
      <c r="M17" s="7"/>
      <c r="N17" s="7"/>
    </row>
    <row r="18" spans="1:14" x14ac:dyDescent="0.25">
      <c r="A18" s="5"/>
      <c r="B18" s="6"/>
      <c r="C18" s="6"/>
      <c r="D18" s="7"/>
      <c r="E18" s="7"/>
      <c r="F18" s="7"/>
      <c r="G18" s="7"/>
      <c r="H18" s="8"/>
      <c r="I18" s="8"/>
      <c r="J18" s="8"/>
      <c r="K18" s="8"/>
      <c r="L18" s="7"/>
      <c r="M18" s="7"/>
      <c r="N18" s="7"/>
    </row>
    <row r="19" spans="1:14" x14ac:dyDescent="0.25">
      <c r="A19" s="5"/>
      <c r="B19" s="6"/>
      <c r="C19" s="6"/>
      <c r="D19" s="7"/>
      <c r="E19" s="7"/>
      <c r="F19" s="7"/>
      <c r="G19" s="7"/>
      <c r="H19" s="8"/>
      <c r="I19" s="8"/>
      <c r="J19" s="8"/>
      <c r="K19" s="8"/>
      <c r="L19" s="7"/>
      <c r="M19" s="7"/>
      <c r="N19" s="7"/>
    </row>
    <row r="20" spans="1:14" x14ac:dyDescent="0.25">
      <c r="A20" s="5"/>
      <c r="B20" s="6"/>
      <c r="C20" s="6"/>
      <c r="D20" s="7"/>
      <c r="E20" s="7"/>
      <c r="F20" s="7"/>
      <c r="G20" s="7"/>
      <c r="H20" s="8"/>
      <c r="I20" s="8"/>
      <c r="J20" s="8"/>
      <c r="K20" s="8"/>
      <c r="L20" s="7"/>
      <c r="M20" s="7"/>
      <c r="N20" s="7"/>
    </row>
    <row r="21" spans="1:14" x14ac:dyDescent="0.25">
      <c r="A21" s="5"/>
      <c r="B21" s="6"/>
      <c r="C21" s="6"/>
      <c r="D21" s="7"/>
      <c r="E21" s="7"/>
      <c r="F21" s="7"/>
      <c r="G21" s="7"/>
      <c r="H21" s="8"/>
      <c r="I21" s="8"/>
      <c r="J21" s="8"/>
      <c r="K21" s="8"/>
      <c r="L21" s="7"/>
      <c r="M21" s="7"/>
      <c r="N21" s="7"/>
    </row>
    <row r="22" spans="1:14" x14ac:dyDescent="0.25">
      <c r="A22" s="5"/>
      <c r="B22" s="6"/>
      <c r="C22" s="6"/>
      <c r="D22" s="7"/>
      <c r="E22" s="7"/>
      <c r="F22" s="7"/>
      <c r="G22" s="7"/>
      <c r="H22" s="8"/>
      <c r="I22" s="8"/>
      <c r="J22" s="8"/>
      <c r="K22" s="8"/>
      <c r="L22" s="7"/>
      <c r="M22" s="7"/>
      <c r="N22" s="7"/>
    </row>
    <row r="23" spans="1:14" x14ac:dyDescent="0.25">
      <c r="A23" s="5"/>
      <c r="B23" s="6"/>
      <c r="C23" s="6"/>
      <c r="D23" s="7"/>
      <c r="E23" s="7"/>
      <c r="F23" s="7"/>
      <c r="G23" s="7"/>
      <c r="H23" s="8"/>
      <c r="I23" s="8"/>
      <c r="J23" s="8"/>
      <c r="K23" s="8"/>
      <c r="L23" s="7"/>
      <c r="M23" s="7"/>
      <c r="N23" s="7"/>
    </row>
    <row r="24" spans="1:14" x14ac:dyDescent="0.25">
      <c r="A24" s="5"/>
      <c r="B24" s="6"/>
      <c r="C24" s="6"/>
      <c r="D24" s="7"/>
      <c r="E24" s="7"/>
      <c r="F24" s="7"/>
      <c r="G24" s="7"/>
      <c r="H24" s="8"/>
      <c r="I24" s="8"/>
      <c r="J24" s="8"/>
      <c r="K24" s="8"/>
      <c r="L24" s="7"/>
      <c r="M24" s="7"/>
      <c r="N24" s="7"/>
    </row>
    <row r="25" spans="1:14" x14ac:dyDescent="0.25">
      <c r="A25" s="5"/>
      <c r="B25" s="6"/>
      <c r="C25" s="6"/>
      <c r="D25" s="7"/>
      <c r="E25" s="7"/>
      <c r="F25" s="7"/>
      <c r="G25" s="7"/>
      <c r="H25" s="8"/>
      <c r="I25" s="8"/>
      <c r="J25" s="8"/>
      <c r="K25" s="8"/>
      <c r="L25" s="7"/>
      <c r="M25" s="7"/>
      <c r="N25" s="7"/>
    </row>
    <row r="26" spans="1:14" x14ac:dyDescent="0.25">
      <c r="A26" s="5"/>
      <c r="B26" s="6"/>
      <c r="C26" s="6"/>
      <c r="D26" s="7"/>
      <c r="E26" s="7"/>
      <c r="F26" s="7"/>
      <c r="G26" s="7"/>
      <c r="H26" s="8"/>
      <c r="I26" s="8"/>
      <c r="J26" s="8"/>
      <c r="K26" s="8"/>
      <c r="L26" s="7"/>
      <c r="M26" s="7"/>
      <c r="N26" s="7"/>
    </row>
    <row r="27" spans="1:14" x14ac:dyDescent="0.25">
      <c r="A27" s="5"/>
      <c r="B27" s="6"/>
      <c r="C27" s="6"/>
      <c r="D27" s="7"/>
      <c r="E27" s="7"/>
      <c r="F27" s="7"/>
      <c r="G27" s="7"/>
      <c r="H27" s="8"/>
      <c r="I27" s="8"/>
      <c r="J27" s="8"/>
      <c r="K27" s="8"/>
      <c r="L27" s="7"/>
      <c r="M27" s="7"/>
      <c r="N27" s="7"/>
    </row>
    <row r="28" spans="1:14" x14ac:dyDescent="0.25">
      <c r="A28" s="5"/>
      <c r="B28" s="6"/>
      <c r="C28" s="6"/>
      <c r="D28" s="7"/>
      <c r="E28" s="7"/>
      <c r="F28" s="7"/>
      <c r="G28" s="7"/>
      <c r="H28" s="8"/>
      <c r="I28" s="8"/>
      <c r="J28" s="8"/>
      <c r="K28" s="8"/>
      <c r="L28" s="7"/>
      <c r="M28" s="7"/>
      <c r="N28" s="7"/>
    </row>
    <row r="29" spans="1:14" x14ac:dyDescent="0.25">
      <c r="A29" s="5"/>
      <c r="B29" s="6"/>
      <c r="C29" s="6"/>
      <c r="D29" s="7"/>
      <c r="E29" s="7"/>
      <c r="F29" s="7"/>
      <c r="G29" s="7"/>
      <c r="H29" s="8"/>
      <c r="I29" s="8"/>
      <c r="J29" s="8"/>
      <c r="K29" s="8"/>
      <c r="L29" s="7"/>
      <c r="M29" s="7"/>
      <c r="N29" s="7"/>
    </row>
    <row r="30" spans="1:14" x14ac:dyDescent="0.25">
      <c r="A30" s="5"/>
      <c r="B30" s="6"/>
      <c r="C30" s="6"/>
      <c r="D30" s="7"/>
      <c r="E30" s="7"/>
      <c r="F30" s="7"/>
      <c r="G30" s="7"/>
      <c r="H30" s="8"/>
      <c r="I30" s="8"/>
      <c r="J30" s="8"/>
      <c r="K30" s="8"/>
      <c r="L30" s="7"/>
      <c r="M30" s="7"/>
      <c r="N30" s="7"/>
    </row>
    <row r="31" spans="1:14" x14ac:dyDescent="0.25">
      <c r="A31" s="5"/>
      <c r="B31" s="6"/>
      <c r="C31" s="6"/>
      <c r="D31" s="7"/>
      <c r="E31" s="7"/>
      <c r="F31" s="7"/>
      <c r="G31" s="7"/>
      <c r="H31" s="8"/>
      <c r="I31" s="8"/>
      <c r="J31" s="8"/>
      <c r="K31" s="8"/>
      <c r="L31" s="7"/>
      <c r="M31" s="7"/>
      <c r="N31" s="7"/>
    </row>
    <row r="32" spans="1:14" x14ac:dyDescent="0.25">
      <c r="A32" s="5"/>
      <c r="B32" s="6"/>
      <c r="C32" s="6"/>
      <c r="D32" s="7"/>
      <c r="E32" s="7"/>
      <c r="F32" s="7"/>
      <c r="G32" s="7"/>
      <c r="H32" s="8"/>
      <c r="I32" s="8"/>
      <c r="J32" s="8"/>
      <c r="K32" s="8"/>
      <c r="L32" s="7"/>
      <c r="M32" s="7"/>
      <c r="N32" s="7"/>
    </row>
    <row r="33" spans="1:14" x14ac:dyDescent="0.25">
      <c r="A33" s="5"/>
      <c r="B33" s="6"/>
      <c r="C33" s="6"/>
      <c r="D33" s="7"/>
      <c r="E33" s="7"/>
      <c r="F33" s="7"/>
      <c r="G33" s="7"/>
      <c r="H33" s="8"/>
      <c r="I33" s="8"/>
      <c r="J33" s="8"/>
      <c r="K33" s="8"/>
      <c r="L33" s="7"/>
      <c r="M33" s="7"/>
      <c r="N33" s="7"/>
    </row>
    <row r="34" spans="1:14" x14ac:dyDescent="0.25">
      <c r="A34" s="5"/>
      <c r="B34" s="6"/>
      <c r="C34" s="6"/>
      <c r="D34" s="7"/>
      <c r="E34" s="7"/>
      <c r="F34" s="7"/>
      <c r="G34" s="7"/>
      <c r="H34" s="8"/>
      <c r="I34" s="8"/>
      <c r="J34" s="8"/>
      <c r="K34" s="8"/>
      <c r="L34" s="7"/>
      <c r="M34" s="7"/>
      <c r="N34" s="7"/>
    </row>
    <row r="35" spans="1:14" x14ac:dyDescent="0.25">
      <c r="A35" s="5"/>
      <c r="B35" s="6"/>
      <c r="C35" s="6"/>
      <c r="D35" s="7"/>
      <c r="E35" s="7"/>
      <c r="F35" s="7"/>
      <c r="G35" s="7"/>
      <c r="H35" s="8"/>
      <c r="I35" s="8"/>
      <c r="J35" s="8"/>
      <c r="K35" s="8"/>
      <c r="L35" s="7"/>
      <c r="M35" s="7"/>
      <c r="N35" s="7"/>
    </row>
    <row r="36" spans="1:14" x14ac:dyDescent="0.25">
      <c r="A36" s="5"/>
      <c r="B36" s="6"/>
      <c r="C36" s="6"/>
      <c r="D36" s="7"/>
      <c r="E36" s="7"/>
      <c r="F36" s="7"/>
      <c r="G36" s="7"/>
      <c r="H36" s="8"/>
      <c r="I36" s="8"/>
      <c r="J36" s="8"/>
      <c r="K36" s="8"/>
      <c r="L36" s="7"/>
      <c r="M36" s="7"/>
      <c r="N36" s="7"/>
    </row>
    <row r="37" spans="1:14" x14ac:dyDescent="0.25">
      <c r="A37" s="5"/>
      <c r="B37" s="6"/>
      <c r="C37" s="6"/>
      <c r="D37" s="7"/>
      <c r="E37" s="7"/>
      <c r="F37" s="7"/>
      <c r="G37" s="7"/>
      <c r="H37" s="8"/>
      <c r="I37" s="8"/>
      <c r="J37" s="8"/>
      <c r="K37" s="8"/>
      <c r="L37" s="7"/>
      <c r="M37" s="7"/>
      <c r="N37" s="7"/>
    </row>
    <row r="38" spans="1:14" x14ac:dyDescent="0.25">
      <c r="A38" s="5"/>
      <c r="B38" s="6"/>
      <c r="C38" s="6"/>
      <c r="D38" s="7"/>
      <c r="E38" s="7"/>
      <c r="F38" s="7"/>
      <c r="G38" s="7"/>
      <c r="H38" s="8"/>
      <c r="I38" s="8"/>
      <c r="J38" s="8"/>
      <c r="K38" s="8"/>
      <c r="L38" s="7"/>
      <c r="M38" s="7"/>
      <c r="N38" s="7"/>
    </row>
    <row r="39" spans="1:14" x14ac:dyDescent="0.25">
      <c r="A39" s="5"/>
      <c r="B39" s="6"/>
      <c r="C39" s="6"/>
      <c r="D39" s="7"/>
      <c r="E39" s="7"/>
      <c r="F39" s="7"/>
      <c r="G39" s="7"/>
      <c r="H39" s="8"/>
      <c r="I39" s="8"/>
      <c r="J39" s="8"/>
      <c r="K39" s="8"/>
      <c r="L39" s="7"/>
      <c r="M39" s="7"/>
      <c r="N39" s="7"/>
    </row>
    <row r="40" spans="1:14" x14ac:dyDescent="0.25">
      <c r="A40" s="5"/>
      <c r="B40" s="6"/>
      <c r="C40" s="6"/>
      <c r="D40" s="7"/>
      <c r="E40" s="7"/>
      <c r="F40" s="7"/>
      <c r="G40" s="7"/>
      <c r="H40" s="8"/>
      <c r="I40" s="8"/>
      <c r="J40" s="8"/>
      <c r="K40" s="8"/>
      <c r="L40" s="7"/>
      <c r="M40" s="7"/>
      <c r="N40" s="7"/>
    </row>
    <row r="41" spans="1:14" x14ac:dyDescent="0.25">
      <c r="A41" s="5"/>
      <c r="B41" s="6"/>
      <c r="C41" s="6"/>
      <c r="D41" s="7"/>
      <c r="E41" s="7"/>
      <c r="F41" s="7"/>
      <c r="G41" s="7"/>
      <c r="H41" s="8"/>
      <c r="I41" s="8"/>
      <c r="J41" s="8"/>
      <c r="K41" s="8"/>
      <c r="L41" s="7"/>
      <c r="M41" s="7"/>
      <c r="N41" s="7"/>
    </row>
    <row r="42" spans="1:14" x14ac:dyDescent="0.25">
      <c r="A42" s="5"/>
      <c r="B42" s="6"/>
      <c r="C42" s="6"/>
      <c r="D42" s="7"/>
      <c r="E42" s="7"/>
      <c r="F42" s="7"/>
      <c r="G42" s="7"/>
      <c r="H42" s="8"/>
      <c r="I42" s="8"/>
      <c r="J42" s="8"/>
      <c r="K42" s="8"/>
      <c r="L42" s="7"/>
      <c r="M42" s="7"/>
      <c r="N42" s="7"/>
    </row>
    <row r="43" spans="1:14" x14ac:dyDescent="0.25">
      <c r="A43" s="5"/>
      <c r="B43" s="6"/>
      <c r="C43" s="6"/>
      <c r="D43" s="7"/>
      <c r="E43" s="7"/>
      <c r="F43" s="7"/>
      <c r="G43" s="7"/>
      <c r="H43" s="8"/>
      <c r="I43" s="8"/>
      <c r="J43" s="8"/>
      <c r="K43" s="8"/>
      <c r="L43" s="7"/>
      <c r="M43" s="7"/>
      <c r="N43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2</vt:i4>
      </vt:variant>
    </vt:vector>
  </HeadingPairs>
  <TitlesOfParts>
    <vt:vector size="5" baseType="lpstr">
      <vt:lpstr>KTproGraf1</vt:lpstr>
      <vt:lpstr>KTproGraf2</vt:lpstr>
      <vt:lpstr>DATA</vt:lpstr>
      <vt:lpstr>Graf1</vt:lpstr>
      <vt:lpstr>Graf2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Karásek Petr, Bc.</cp:lastModifiedBy>
  <cp:lastPrinted>2023-01-12T11:40:00Z</cp:lastPrinted>
  <dcterms:created xsi:type="dcterms:W3CDTF">2023-01-11T12:45:07Z</dcterms:created>
  <dcterms:modified xsi:type="dcterms:W3CDTF">2023-01-12T11:40:16Z</dcterms:modified>
</cp:coreProperties>
</file>