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S\Controlling\COVID Reporting\"/>
    </mc:Choice>
  </mc:AlternateContent>
  <xr:revisionPtr revIDLastSave="0" documentId="13_ncr:1_{C2A25FAA-FAA5-476D-A4D7-A99BC890ECCD}" xr6:coauthVersionLast="47" xr6:coauthVersionMax="47" xr10:uidLastSave="{00000000-0000-0000-0000-000000000000}"/>
  <bookViews>
    <workbookView xWindow="780" yWindow="780" windowWidth="21600" windowHeight="11385" xr2:uid="{C59A37E0-F654-4FC9-8AEF-D3306B97D74B}"/>
  </bookViews>
  <sheets>
    <sheet name="Summary" sheetId="1" r:id="rId1"/>
    <sheet name="Detail" sheetId="3" r:id="rId2"/>
    <sheet name="Master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156" i="3" l="1"/>
  <c r="C1156" i="3"/>
  <c r="D1156" i="3"/>
  <c r="E1156" i="3"/>
  <c r="F1156" i="3"/>
  <c r="G1156" i="3"/>
  <c r="B1063" i="3"/>
  <c r="C1063" i="3"/>
  <c r="D1063" i="3"/>
  <c r="E1063" i="3"/>
  <c r="F1063" i="3"/>
  <c r="G1063" i="3"/>
  <c r="B1064" i="3"/>
  <c r="C1064" i="3"/>
  <c r="D1064" i="3"/>
  <c r="E1064" i="3"/>
  <c r="F1064" i="3"/>
  <c r="G1064" i="3"/>
  <c r="B1065" i="3"/>
  <c r="C1065" i="3"/>
  <c r="D1065" i="3"/>
  <c r="E1065" i="3"/>
  <c r="F1065" i="3"/>
  <c r="G1065" i="3"/>
  <c r="B1066" i="3"/>
  <c r="C1066" i="3"/>
  <c r="D1066" i="3"/>
  <c r="E1066" i="3"/>
  <c r="F1066" i="3"/>
  <c r="G1066" i="3"/>
  <c r="B1067" i="3"/>
  <c r="C1067" i="3"/>
  <c r="D1067" i="3"/>
  <c r="E1067" i="3"/>
  <c r="F1067" i="3"/>
  <c r="G1067" i="3"/>
  <c r="B1068" i="3"/>
  <c r="C1068" i="3"/>
  <c r="D1068" i="3"/>
  <c r="E1068" i="3"/>
  <c r="F1068" i="3"/>
  <c r="G1068" i="3"/>
  <c r="B1069" i="3"/>
  <c r="C1069" i="3"/>
  <c r="D1069" i="3"/>
  <c r="E1069" i="3"/>
  <c r="F1069" i="3"/>
  <c r="G1069" i="3"/>
  <c r="B1070" i="3"/>
  <c r="C1070" i="3"/>
  <c r="D1070" i="3"/>
  <c r="E1070" i="3"/>
  <c r="F1070" i="3"/>
  <c r="G1070" i="3"/>
  <c r="B1071" i="3"/>
  <c r="C1071" i="3"/>
  <c r="D1071" i="3"/>
  <c r="E1071" i="3"/>
  <c r="F1071" i="3"/>
  <c r="G1071" i="3"/>
  <c r="B1072" i="3"/>
  <c r="C1072" i="3"/>
  <c r="D1072" i="3"/>
  <c r="E1072" i="3"/>
  <c r="F1072" i="3"/>
  <c r="G1072" i="3"/>
  <c r="B1073" i="3"/>
  <c r="C1073" i="3"/>
  <c r="D1073" i="3"/>
  <c r="E1073" i="3"/>
  <c r="F1073" i="3"/>
  <c r="G1073" i="3"/>
  <c r="B1074" i="3"/>
  <c r="C1074" i="3"/>
  <c r="D1074" i="3"/>
  <c r="E1074" i="3"/>
  <c r="F1074" i="3"/>
  <c r="G1074" i="3"/>
  <c r="B1075" i="3"/>
  <c r="C1075" i="3"/>
  <c r="D1075" i="3"/>
  <c r="E1075" i="3"/>
  <c r="F1075" i="3"/>
  <c r="G1075" i="3"/>
  <c r="B1076" i="3"/>
  <c r="C1076" i="3"/>
  <c r="D1076" i="3"/>
  <c r="E1076" i="3"/>
  <c r="F1076" i="3"/>
  <c r="G1076" i="3"/>
  <c r="B1077" i="3"/>
  <c r="C1077" i="3"/>
  <c r="D1077" i="3"/>
  <c r="E1077" i="3"/>
  <c r="F1077" i="3"/>
  <c r="G1077" i="3"/>
  <c r="B1078" i="3"/>
  <c r="C1078" i="3"/>
  <c r="D1078" i="3"/>
  <c r="E1078" i="3"/>
  <c r="F1078" i="3"/>
  <c r="G1078" i="3"/>
  <c r="B1079" i="3"/>
  <c r="C1079" i="3"/>
  <c r="D1079" i="3"/>
  <c r="E1079" i="3"/>
  <c r="F1079" i="3"/>
  <c r="G1079" i="3"/>
  <c r="B1080" i="3"/>
  <c r="C1080" i="3"/>
  <c r="D1080" i="3"/>
  <c r="E1080" i="3"/>
  <c r="F1080" i="3"/>
  <c r="G1080" i="3"/>
  <c r="B1081" i="3"/>
  <c r="C1081" i="3"/>
  <c r="D1081" i="3"/>
  <c r="E1081" i="3"/>
  <c r="F1081" i="3"/>
  <c r="G1081" i="3"/>
  <c r="B1082" i="3"/>
  <c r="C1082" i="3"/>
  <c r="D1082" i="3"/>
  <c r="E1082" i="3"/>
  <c r="F1082" i="3"/>
  <c r="G1082" i="3"/>
  <c r="B1083" i="3"/>
  <c r="C1083" i="3"/>
  <c r="D1083" i="3"/>
  <c r="E1083" i="3"/>
  <c r="F1083" i="3"/>
  <c r="G1083" i="3"/>
  <c r="B1084" i="3"/>
  <c r="C1084" i="3"/>
  <c r="D1084" i="3"/>
  <c r="E1084" i="3"/>
  <c r="F1084" i="3"/>
  <c r="G1084" i="3"/>
  <c r="B1085" i="3"/>
  <c r="C1085" i="3"/>
  <c r="D1085" i="3"/>
  <c r="E1085" i="3"/>
  <c r="F1085" i="3"/>
  <c r="G1085" i="3"/>
  <c r="B1086" i="3"/>
  <c r="C1086" i="3"/>
  <c r="D1086" i="3"/>
  <c r="E1086" i="3"/>
  <c r="F1086" i="3"/>
  <c r="G1086" i="3"/>
  <c r="B1087" i="3"/>
  <c r="C1087" i="3"/>
  <c r="D1087" i="3"/>
  <c r="E1087" i="3"/>
  <c r="F1087" i="3"/>
  <c r="G1087" i="3"/>
  <c r="B1088" i="3"/>
  <c r="C1088" i="3"/>
  <c r="D1088" i="3"/>
  <c r="E1088" i="3"/>
  <c r="F1088" i="3"/>
  <c r="G1088" i="3"/>
  <c r="B1089" i="3"/>
  <c r="C1089" i="3"/>
  <c r="D1089" i="3"/>
  <c r="E1089" i="3"/>
  <c r="F1089" i="3"/>
  <c r="G1089" i="3"/>
  <c r="B1090" i="3"/>
  <c r="C1090" i="3"/>
  <c r="D1090" i="3"/>
  <c r="E1090" i="3"/>
  <c r="F1090" i="3"/>
  <c r="G1090" i="3"/>
  <c r="B1091" i="3"/>
  <c r="C1091" i="3"/>
  <c r="D1091" i="3"/>
  <c r="E1091" i="3"/>
  <c r="F1091" i="3"/>
  <c r="G1091" i="3"/>
  <c r="B1092" i="3"/>
  <c r="C1092" i="3"/>
  <c r="D1092" i="3"/>
  <c r="E1092" i="3"/>
  <c r="F1092" i="3"/>
  <c r="G1092" i="3"/>
  <c r="B1093" i="3"/>
  <c r="C1093" i="3"/>
  <c r="D1093" i="3"/>
  <c r="E1093" i="3"/>
  <c r="F1093" i="3"/>
  <c r="G1093" i="3"/>
  <c r="B1094" i="3"/>
  <c r="C1094" i="3"/>
  <c r="D1094" i="3"/>
  <c r="E1094" i="3"/>
  <c r="F1094" i="3"/>
  <c r="G1094" i="3"/>
  <c r="B1095" i="3"/>
  <c r="C1095" i="3"/>
  <c r="D1095" i="3"/>
  <c r="E1095" i="3"/>
  <c r="F1095" i="3"/>
  <c r="G1095" i="3"/>
  <c r="B1096" i="3"/>
  <c r="C1096" i="3"/>
  <c r="D1096" i="3"/>
  <c r="E1096" i="3"/>
  <c r="F1096" i="3"/>
  <c r="G1096" i="3"/>
  <c r="B1097" i="3"/>
  <c r="C1097" i="3"/>
  <c r="D1097" i="3"/>
  <c r="E1097" i="3"/>
  <c r="F1097" i="3"/>
  <c r="G1097" i="3"/>
  <c r="B1098" i="3"/>
  <c r="C1098" i="3"/>
  <c r="D1098" i="3"/>
  <c r="E1098" i="3"/>
  <c r="F1098" i="3"/>
  <c r="G1098" i="3"/>
  <c r="B1099" i="3"/>
  <c r="C1099" i="3"/>
  <c r="D1099" i="3"/>
  <c r="E1099" i="3"/>
  <c r="F1099" i="3"/>
  <c r="G1099" i="3"/>
  <c r="B1100" i="3"/>
  <c r="C1100" i="3"/>
  <c r="D1100" i="3"/>
  <c r="E1100" i="3"/>
  <c r="F1100" i="3"/>
  <c r="G1100" i="3"/>
  <c r="B1101" i="3"/>
  <c r="C1101" i="3"/>
  <c r="D1101" i="3"/>
  <c r="E1101" i="3"/>
  <c r="F1101" i="3"/>
  <c r="G1101" i="3"/>
  <c r="B1102" i="3"/>
  <c r="C1102" i="3"/>
  <c r="D1102" i="3"/>
  <c r="E1102" i="3"/>
  <c r="F1102" i="3"/>
  <c r="G1102" i="3"/>
  <c r="B1103" i="3"/>
  <c r="C1103" i="3"/>
  <c r="D1103" i="3"/>
  <c r="E1103" i="3"/>
  <c r="F1103" i="3"/>
  <c r="G1103" i="3"/>
  <c r="B1104" i="3"/>
  <c r="C1104" i="3"/>
  <c r="D1104" i="3"/>
  <c r="E1104" i="3"/>
  <c r="F1104" i="3"/>
  <c r="G1104" i="3"/>
  <c r="B1105" i="3"/>
  <c r="C1105" i="3"/>
  <c r="D1105" i="3"/>
  <c r="E1105" i="3"/>
  <c r="F1105" i="3"/>
  <c r="G1105" i="3"/>
  <c r="B1106" i="3"/>
  <c r="C1106" i="3"/>
  <c r="D1106" i="3"/>
  <c r="E1106" i="3"/>
  <c r="F1106" i="3"/>
  <c r="G1106" i="3"/>
  <c r="B1107" i="3"/>
  <c r="C1107" i="3"/>
  <c r="D1107" i="3"/>
  <c r="E1107" i="3"/>
  <c r="F1107" i="3"/>
  <c r="G1107" i="3"/>
  <c r="B1108" i="3"/>
  <c r="C1108" i="3"/>
  <c r="D1108" i="3"/>
  <c r="E1108" i="3"/>
  <c r="F1108" i="3"/>
  <c r="G1108" i="3"/>
  <c r="B1109" i="3"/>
  <c r="C1109" i="3"/>
  <c r="D1109" i="3"/>
  <c r="E1109" i="3"/>
  <c r="F1109" i="3"/>
  <c r="G1109" i="3"/>
  <c r="B1110" i="3"/>
  <c r="C1110" i="3"/>
  <c r="D1110" i="3"/>
  <c r="E1110" i="3"/>
  <c r="F1110" i="3"/>
  <c r="G1110" i="3"/>
  <c r="B1111" i="3"/>
  <c r="C1111" i="3"/>
  <c r="D1111" i="3"/>
  <c r="E1111" i="3"/>
  <c r="F1111" i="3"/>
  <c r="G1111" i="3"/>
  <c r="B1112" i="3"/>
  <c r="C1112" i="3"/>
  <c r="D1112" i="3"/>
  <c r="E1112" i="3"/>
  <c r="F1112" i="3"/>
  <c r="G1112" i="3"/>
  <c r="B1113" i="3"/>
  <c r="C1113" i="3"/>
  <c r="D1113" i="3"/>
  <c r="E1113" i="3"/>
  <c r="F1113" i="3"/>
  <c r="G1113" i="3"/>
  <c r="B1114" i="3"/>
  <c r="C1114" i="3"/>
  <c r="D1114" i="3"/>
  <c r="E1114" i="3"/>
  <c r="F1114" i="3"/>
  <c r="G1114" i="3"/>
  <c r="B1115" i="3"/>
  <c r="C1115" i="3"/>
  <c r="D1115" i="3"/>
  <c r="E1115" i="3"/>
  <c r="F1115" i="3"/>
  <c r="G1115" i="3"/>
  <c r="B1116" i="3"/>
  <c r="C1116" i="3"/>
  <c r="D1116" i="3"/>
  <c r="E1116" i="3"/>
  <c r="F1116" i="3"/>
  <c r="G1116" i="3"/>
  <c r="B1117" i="3"/>
  <c r="C1117" i="3"/>
  <c r="D1117" i="3"/>
  <c r="E1117" i="3"/>
  <c r="F1117" i="3"/>
  <c r="G1117" i="3"/>
  <c r="B1118" i="3"/>
  <c r="C1118" i="3"/>
  <c r="D1118" i="3"/>
  <c r="E1118" i="3"/>
  <c r="F1118" i="3"/>
  <c r="G1118" i="3"/>
  <c r="B1119" i="3"/>
  <c r="C1119" i="3"/>
  <c r="D1119" i="3"/>
  <c r="E1119" i="3"/>
  <c r="F1119" i="3"/>
  <c r="G1119" i="3"/>
  <c r="B1120" i="3"/>
  <c r="C1120" i="3"/>
  <c r="D1120" i="3"/>
  <c r="E1120" i="3"/>
  <c r="F1120" i="3"/>
  <c r="G1120" i="3"/>
  <c r="B1121" i="3"/>
  <c r="C1121" i="3"/>
  <c r="D1121" i="3"/>
  <c r="E1121" i="3"/>
  <c r="F1121" i="3"/>
  <c r="G1121" i="3"/>
  <c r="B1122" i="3"/>
  <c r="C1122" i="3"/>
  <c r="D1122" i="3"/>
  <c r="E1122" i="3"/>
  <c r="F1122" i="3"/>
  <c r="G1122" i="3"/>
  <c r="B1123" i="3"/>
  <c r="C1123" i="3"/>
  <c r="D1123" i="3"/>
  <c r="E1123" i="3"/>
  <c r="F1123" i="3"/>
  <c r="G1123" i="3"/>
  <c r="B1124" i="3"/>
  <c r="C1124" i="3"/>
  <c r="D1124" i="3"/>
  <c r="E1124" i="3"/>
  <c r="F1124" i="3"/>
  <c r="G1124" i="3"/>
  <c r="B1125" i="3"/>
  <c r="C1125" i="3"/>
  <c r="D1125" i="3"/>
  <c r="E1125" i="3"/>
  <c r="F1125" i="3"/>
  <c r="G1125" i="3"/>
  <c r="B1126" i="3"/>
  <c r="C1126" i="3"/>
  <c r="D1126" i="3"/>
  <c r="E1126" i="3"/>
  <c r="F1126" i="3"/>
  <c r="G1126" i="3"/>
  <c r="B1127" i="3"/>
  <c r="C1127" i="3"/>
  <c r="D1127" i="3"/>
  <c r="E1127" i="3"/>
  <c r="F1127" i="3"/>
  <c r="G1127" i="3"/>
  <c r="B1128" i="3"/>
  <c r="C1128" i="3"/>
  <c r="D1128" i="3"/>
  <c r="E1128" i="3"/>
  <c r="F1128" i="3"/>
  <c r="G1128" i="3"/>
  <c r="B1129" i="3"/>
  <c r="C1129" i="3"/>
  <c r="D1129" i="3"/>
  <c r="E1129" i="3"/>
  <c r="F1129" i="3"/>
  <c r="G1129" i="3"/>
  <c r="B1130" i="3"/>
  <c r="C1130" i="3"/>
  <c r="D1130" i="3"/>
  <c r="E1130" i="3"/>
  <c r="F1130" i="3"/>
  <c r="G1130" i="3"/>
  <c r="B1131" i="3"/>
  <c r="C1131" i="3"/>
  <c r="D1131" i="3"/>
  <c r="E1131" i="3"/>
  <c r="F1131" i="3"/>
  <c r="G1131" i="3"/>
  <c r="B1132" i="3"/>
  <c r="C1132" i="3"/>
  <c r="D1132" i="3"/>
  <c r="E1132" i="3"/>
  <c r="F1132" i="3"/>
  <c r="G1132" i="3"/>
  <c r="B1133" i="3"/>
  <c r="C1133" i="3"/>
  <c r="D1133" i="3"/>
  <c r="E1133" i="3"/>
  <c r="F1133" i="3"/>
  <c r="G1133" i="3"/>
  <c r="B1134" i="3"/>
  <c r="C1134" i="3"/>
  <c r="D1134" i="3"/>
  <c r="E1134" i="3"/>
  <c r="F1134" i="3"/>
  <c r="G1134" i="3"/>
  <c r="B1135" i="3"/>
  <c r="C1135" i="3"/>
  <c r="D1135" i="3"/>
  <c r="E1135" i="3"/>
  <c r="F1135" i="3"/>
  <c r="G1135" i="3"/>
  <c r="B1136" i="3"/>
  <c r="C1136" i="3"/>
  <c r="D1136" i="3"/>
  <c r="E1136" i="3"/>
  <c r="F1136" i="3"/>
  <c r="G1136" i="3"/>
  <c r="B1137" i="3"/>
  <c r="C1137" i="3"/>
  <c r="D1137" i="3"/>
  <c r="E1137" i="3"/>
  <c r="F1137" i="3"/>
  <c r="G1137" i="3"/>
  <c r="B1138" i="3"/>
  <c r="C1138" i="3"/>
  <c r="D1138" i="3"/>
  <c r="E1138" i="3"/>
  <c r="F1138" i="3"/>
  <c r="G1138" i="3"/>
  <c r="B1139" i="3"/>
  <c r="C1139" i="3"/>
  <c r="D1139" i="3"/>
  <c r="E1139" i="3"/>
  <c r="F1139" i="3"/>
  <c r="G1139" i="3"/>
  <c r="B1140" i="3"/>
  <c r="C1140" i="3"/>
  <c r="D1140" i="3"/>
  <c r="E1140" i="3"/>
  <c r="F1140" i="3"/>
  <c r="G1140" i="3"/>
  <c r="B1141" i="3"/>
  <c r="C1141" i="3"/>
  <c r="D1141" i="3"/>
  <c r="E1141" i="3"/>
  <c r="F1141" i="3"/>
  <c r="G1141" i="3"/>
  <c r="B1142" i="3"/>
  <c r="C1142" i="3"/>
  <c r="D1142" i="3"/>
  <c r="E1142" i="3"/>
  <c r="F1142" i="3"/>
  <c r="G1142" i="3"/>
  <c r="B1143" i="3"/>
  <c r="C1143" i="3"/>
  <c r="D1143" i="3"/>
  <c r="E1143" i="3"/>
  <c r="F1143" i="3"/>
  <c r="G1143" i="3"/>
  <c r="B1144" i="3"/>
  <c r="C1144" i="3"/>
  <c r="D1144" i="3"/>
  <c r="E1144" i="3"/>
  <c r="F1144" i="3"/>
  <c r="G1144" i="3"/>
  <c r="B1145" i="3"/>
  <c r="C1145" i="3"/>
  <c r="D1145" i="3"/>
  <c r="E1145" i="3"/>
  <c r="F1145" i="3"/>
  <c r="G1145" i="3"/>
  <c r="B1146" i="3"/>
  <c r="C1146" i="3"/>
  <c r="D1146" i="3"/>
  <c r="E1146" i="3"/>
  <c r="F1146" i="3"/>
  <c r="G1146" i="3"/>
  <c r="B1147" i="3"/>
  <c r="C1147" i="3"/>
  <c r="D1147" i="3"/>
  <c r="E1147" i="3"/>
  <c r="F1147" i="3"/>
  <c r="G1147" i="3"/>
  <c r="B1148" i="3"/>
  <c r="C1148" i="3"/>
  <c r="D1148" i="3"/>
  <c r="E1148" i="3"/>
  <c r="F1148" i="3"/>
  <c r="G1148" i="3"/>
  <c r="B1149" i="3"/>
  <c r="C1149" i="3"/>
  <c r="D1149" i="3"/>
  <c r="E1149" i="3"/>
  <c r="F1149" i="3"/>
  <c r="G1149" i="3"/>
  <c r="B1150" i="3"/>
  <c r="C1150" i="3"/>
  <c r="D1150" i="3"/>
  <c r="E1150" i="3"/>
  <c r="F1150" i="3"/>
  <c r="G1150" i="3"/>
  <c r="B1151" i="3"/>
  <c r="C1151" i="3"/>
  <c r="D1151" i="3"/>
  <c r="E1151" i="3"/>
  <c r="F1151" i="3"/>
  <c r="G1151" i="3"/>
  <c r="B1152" i="3"/>
  <c r="C1152" i="3"/>
  <c r="D1152" i="3"/>
  <c r="E1152" i="3"/>
  <c r="F1152" i="3"/>
  <c r="G1152" i="3"/>
  <c r="B1153" i="3"/>
  <c r="C1153" i="3"/>
  <c r="D1153" i="3"/>
  <c r="E1153" i="3"/>
  <c r="F1153" i="3"/>
  <c r="G1153" i="3"/>
  <c r="B1154" i="3"/>
  <c r="C1154" i="3"/>
  <c r="D1154" i="3"/>
  <c r="E1154" i="3"/>
  <c r="F1154" i="3"/>
  <c r="G1154" i="3"/>
  <c r="B1155" i="3"/>
  <c r="C1155" i="3"/>
  <c r="D1155" i="3"/>
  <c r="E1155" i="3"/>
  <c r="F1155" i="3"/>
  <c r="G1155" i="3"/>
  <c r="B1046" i="3"/>
  <c r="C1046" i="3"/>
  <c r="D1046" i="3"/>
  <c r="E1046" i="3"/>
  <c r="F1046" i="3"/>
  <c r="G1046" i="3"/>
  <c r="B1047" i="3"/>
  <c r="C1047" i="3"/>
  <c r="D1047" i="3"/>
  <c r="E1047" i="3"/>
  <c r="F1047" i="3"/>
  <c r="G1047" i="3"/>
  <c r="B1048" i="3"/>
  <c r="C1048" i="3"/>
  <c r="D1048" i="3"/>
  <c r="E1048" i="3"/>
  <c r="F1048" i="3"/>
  <c r="G1048" i="3"/>
  <c r="B1049" i="3"/>
  <c r="C1049" i="3"/>
  <c r="D1049" i="3"/>
  <c r="E1049" i="3"/>
  <c r="F1049" i="3"/>
  <c r="G1049" i="3"/>
  <c r="B1050" i="3"/>
  <c r="C1050" i="3"/>
  <c r="D1050" i="3"/>
  <c r="E1050" i="3"/>
  <c r="F1050" i="3"/>
  <c r="G1050" i="3"/>
  <c r="B1051" i="3"/>
  <c r="C1051" i="3"/>
  <c r="D1051" i="3"/>
  <c r="E1051" i="3"/>
  <c r="F1051" i="3"/>
  <c r="G1051" i="3"/>
  <c r="B1052" i="3"/>
  <c r="C1052" i="3"/>
  <c r="D1052" i="3"/>
  <c r="E1052" i="3"/>
  <c r="F1052" i="3"/>
  <c r="G1052" i="3"/>
  <c r="B1053" i="3"/>
  <c r="C1053" i="3"/>
  <c r="D1053" i="3"/>
  <c r="E1053" i="3"/>
  <c r="F1053" i="3"/>
  <c r="G1053" i="3"/>
  <c r="B1054" i="3"/>
  <c r="C1054" i="3"/>
  <c r="D1054" i="3"/>
  <c r="E1054" i="3"/>
  <c r="F1054" i="3"/>
  <c r="G1054" i="3"/>
  <c r="B1055" i="3"/>
  <c r="C1055" i="3"/>
  <c r="D1055" i="3"/>
  <c r="E1055" i="3"/>
  <c r="F1055" i="3"/>
  <c r="G1055" i="3"/>
  <c r="B1056" i="3"/>
  <c r="C1056" i="3"/>
  <c r="D1056" i="3"/>
  <c r="E1056" i="3"/>
  <c r="F1056" i="3"/>
  <c r="G1056" i="3"/>
  <c r="B1057" i="3"/>
  <c r="C1057" i="3"/>
  <c r="D1057" i="3"/>
  <c r="E1057" i="3"/>
  <c r="F1057" i="3"/>
  <c r="G1057" i="3"/>
  <c r="B1058" i="3"/>
  <c r="C1058" i="3"/>
  <c r="D1058" i="3"/>
  <c r="E1058" i="3"/>
  <c r="F1058" i="3"/>
  <c r="G1058" i="3"/>
  <c r="B1059" i="3"/>
  <c r="C1059" i="3"/>
  <c r="D1059" i="3"/>
  <c r="E1059" i="3"/>
  <c r="F1059" i="3"/>
  <c r="G1059" i="3"/>
  <c r="B1060" i="3"/>
  <c r="C1060" i="3"/>
  <c r="D1060" i="3"/>
  <c r="E1060" i="3"/>
  <c r="F1060" i="3"/>
  <c r="G1060" i="3"/>
  <c r="B1061" i="3"/>
  <c r="C1061" i="3"/>
  <c r="D1061" i="3"/>
  <c r="E1061" i="3"/>
  <c r="F1061" i="3"/>
  <c r="G1061" i="3"/>
  <c r="B1062" i="3"/>
  <c r="C1062" i="3"/>
  <c r="D1062" i="3"/>
  <c r="E1062" i="3"/>
  <c r="F1062" i="3"/>
  <c r="G1062" i="3"/>
  <c r="B754" i="3"/>
  <c r="C754" i="3"/>
  <c r="D754" i="3"/>
  <c r="E754" i="3"/>
  <c r="F754" i="3"/>
  <c r="G754" i="3"/>
  <c r="B755" i="3"/>
  <c r="C755" i="3"/>
  <c r="D755" i="3"/>
  <c r="E755" i="3"/>
  <c r="F755" i="3"/>
  <c r="G755" i="3"/>
  <c r="B756" i="3"/>
  <c r="C756" i="3"/>
  <c r="D756" i="3"/>
  <c r="E756" i="3"/>
  <c r="F756" i="3"/>
  <c r="G756" i="3"/>
  <c r="B757" i="3"/>
  <c r="C757" i="3"/>
  <c r="D757" i="3"/>
  <c r="E757" i="3"/>
  <c r="F757" i="3"/>
  <c r="G757" i="3"/>
  <c r="B758" i="3"/>
  <c r="C758" i="3"/>
  <c r="D758" i="3"/>
  <c r="E758" i="3"/>
  <c r="F758" i="3"/>
  <c r="G758" i="3"/>
  <c r="B759" i="3"/>
  <c r="C759" i="3"/>
  <c r="D759" i="3"/>
  <c r="E759" i="3"/>
  <c r="F759" i="3"/>
  <c r="G759" i="3"/>
  <c r="B760" i="3"/>
  <c r="C760" i="3"/>
  <c r="D760" i="3"/>
  <c r="E760" i="3"/>
  <c r="F760" i="3"/>
  <c r="G760" i="3"/>
  <c r="B761" i="3"/>
  <c r="C761" i="3"/>
  <c r="D761" i="3"/>
  <c r="E761" i="3"/>
  <c r="F761" i="3"/>
  <c r="G761" i="3"/>
  <c r="B762" i="3"/>
  <c r="C762" i="3"/>
  <c r="D762" i="3"/>
  <c r="E762" i="3"/>
  <c r="F762" i="3"/>
  <c r="G762" i="3"/>
  <c r="B763" i="3"/>
  <c r="C763" i="3"/>
  <c r="D763" i="3"/>
  <c r="E763" i="3"/>
  <c r="F763" i="3"/>
  <c r="G763" i="3"/>
  <c r="B764" i="3"/>
  <c r="C764" i="3"/>
  <c r="D764" i="3"/>
  <c r="E764" i="3"/>
  <c r="F764" i="3"/>
  <c r="G764" i="3"/>
  <c r="B765" i="3"/>
  <c r="C765" i="3"/>
  <c r="D765" i="3"/>
  <c r="E765" i="3"/>
  <c r="F765" i="3"/>
  <c r="G765" i="3"/>
  <c r="B766" i="3"/>
  <c r="C766" i="3"/>
  <c r="D766" i="3"/>
  <c r="E766" i="3"/>
  <c r="F766" i="3"/>
  <c r="G766" i="3"/>
  <c r="B767" i="3"/>
  <c r="C767" i="3"/>
  <c r="D767" i="3"/>
  <c r="E767" i="3"/>
  <c r="F767" i="3"/>
  <c r="G767" i="3"/>
  <c r="B768" i="3"/>
  <c r="C768" i="3"/>
  <c r="D768" i="3"/>
  <c r="E768" i="3"/>
  <c r="F768" i="3"/>
  <c r="G768" i="3"/>
  <c r="B769" i="3"/>
  <c r="C769" i="3"/>
  <c r="D769" i="3"/>
  <c r="E769" i="3"/>
  <c r="F769" i="3"/>
  <c r="G769" i="3"/>
  <c r="B770" i="3"/>
  <c r="C770" i="3"/>
  <c r="D770" i="3"/>
  <c r="E770" i="3"/>
  <c r="F770" i="3"/>
  <c r="G770" i="3"/>
  <c r="B771" i="3"/>
  <c r="C771" i="3"/>
  <c r="D771" i="3"/>
  <c r="E771" i="3"/>
  <c r="F771" i="3"/>
  <c r="G771" i="3"/>
  <c r="B772" i="3"/>
  <c r="C772" i="3"/>
  <c r="D772" i="3"/>
  <c r="E772" i="3"/>
  <c r="F772" i="3"/>
  <c r="G772" i="3"/>
  <c r="B773" i="3"/>
  <c r="C773" i="3"/>
  <c r="D773" i="3"/>
  <c r="E773" i="3"/>
  <c r="F773" i="3"/>
  <c r="G773" i="3"/>
  <c r="B774" i="3"/>
  <c r="C774" i="3"/>
  <c r="D774" i="3"/>
  <c r="E774" i="3"/>
  <c r="F774" i="3"/>
  <c r="G774" i="3"/>
  <c r="B775" i="3"/>
  <c r="C775" i="3"/>
  <c r="D775" i="3"/>
  <c r="E775" i="3"/>
  <c r="F775" i="3"/>
  <c r="G775" i="3"/>
  <c r="B776" i="3"/>
  <c r="C776" i="3"/>
  <c r="D776" i="3"/>
  <c r="E776" i="3"/>
  <c r="F776" i="3"/>
  <c r="G776" i="3"/>
  <c r="B777" i="3"/>
  <c r="C777" i="3"/>
  <c r="D777" i="3"/>
  <c r="E777" i="3"/>
  <c r="F777" i="3"/>
  <c r="G777" i="3"/>
  <c r="B778" i="3"/>
  <c r="C778" i="3"/>
  <c r="D778" i="3"/>
  <c r="E778" i="3"/>
  <c r="F778" i="3"/>
  <c r="G778" i="3"/>
  <c r="B779" i="3"/>
  <c r="C779" i="3"/>
  <c r="D779" i="3"/>
  <c r="E779" i="3"/>
  <c r="F779" i="3"/>
  <c r="G779" i="3"/>
  <c r="B780" i="3"/>
  <c r="C780" i="3"/>
  <c r="D780" i="3"/>
  <c r="E780" i="3"/>
  <c r="F780" i="3"/>
  <c r="G780" i="3"/>
  <c r="B781" i="3"/>
  <c r="C781" i="3"/>
  <c r="D781" i="3"/>
  <c r="E781" i="3"/>
  <c r="F781" i="3"/>
  <c r="G781" i="3"/>
  <c r="B782" i="3"/>
  <c r="C782" i="3"/>
  <c r="D782" i="3"/>
  <c r="E782" i="3"/>
  <c r="F782" i="3"/>
  <c r="G782" i="3"/>
  <c r="B783" i="3"/>
  <c r="C783" i="3"/>
  <c r="D783" i="3"/>
  <c r="E783" i="3"/>
  <c r="F783" i="3"/>
  <c r="G783" i="3"/>
  <c r="B784" i="3"/>
  <c r="C784" i="3"/>
  <c r="D784" i="3"/>
  <c r="E784" i="3"/>
  <c r="F784" i="3"/>
  <c r="G784" i="3"/>
  <c r="B785" i="3"/>
  <c r="C785" i="3"/>
  <c r="D785" i="3"/>
  <c r="E785" i="3"/>
  <c r="F785" i="3"/>
  <c r="G785" i="3"/>
  <c r="B786" i="3"/>
  <c r="C786" i="3"/>
  <c r="D786" i="3"/>
  <c r="E786" i="3"/>
  <c r="F786" i="3"/>
  <c r="G786" i="3"/>
  <c r="B787" i="3"/>
  <c r="C787" i="3"/>
  <c r="D787" i="3"/>
  <c r="E787" i="3"/>
  <c r="F787" i="3"/>
  <c r="G787" i="3"/>
  <c r="B788" i="3"/>
  <c r="C788" i="3"/>
  <c r="D788" i="3"/>
  <c r="E788" i="3"/>
  <c r="F788" i="3"/>
  <c r="G788" i="3"/>
  <c r="B789" i="3"/>
  <c r="C789" i="3"/>
  <c r="D789" i="3"/>
  <c r="E789" i="3"/>
  <c r="F789" i="3"/>
  <c r="G789" i="3"/>
  <c r="B790" i="3"/>
  <c r="C790" i="3"/>
  <c r="D790" i="3"/>
  <c r="E790" i="3"/>
  <c r="F790" i="3"/>
  <c r="G790" i="3"/>
  <c r="B791" i="3"/>
  <c r="C791" i="3"/>
  <c r="D791" i="3"/>
  <c r="E791" i="3"/>
  <c r="F791" i="3"/>
  <c r="G791" i="3"/>
  <c r="B792" i="3"/>
  <c r="C792" i="3"/>
  <c r="D792" i="3"/>
  <c r="E792" i="3"/>
  <c r="F792" i="3"/>
  <c r="G792" i="3"/>
  <c r="B793" i="3"/>
  <c r="C793" i="3"/>
  <c r="D793" i="3"/>
  <c r="E793" i="3"/>
  <c r="F793" i="3"/>
  <c r="G793" i="3"/>
  <c r="B794" i="3"/>
  <c r="C794" i="3"/>
  <c r="D794" i="3"/>
  <c r="E794" i="3"/>
  <c r="F794" i="3"/>
  <c r="G794" i="3"/>
  <c r="B795" i="3"/>
  <c r="C795" i="3"/>
  <c r="D795" i="3"/>
  <c r="E795" i="3"/>
  <c r="F795" i="3"/>
  <c r="G795" i="3"/>
  <c r="B796" i="3"/>
  <c r="C796" i="3"/>
  <c r="D796" i="3"/>
  <c r="E796" i="3"/>
  <c r="F796" i="3"/>
  <c r="G796" i="3"/>
  <c r="B797" i="3"/>
  <c r="C797" i="3"/>
  <c r="D797" i="3"/>
  <c r="E797" i="3"/>
  <c r="F797" i="3"/>
  <c r="G797" i="3"/>
  <c r="B798" i="3"/>
  <c r="C798" i="3"/>
  <c r="D798" i="3"/>
  <c r="E798" i="3"/>
  <c r="F798" i="3"/>
  <c r="G798" i="3"/>
  <c r="B799" i="3"/>
  <c r="C799" i="3"/>
  <c r="D799" i="3"/>
  <c r="E799" i="3"/>
  <c r="F799" i="3"/>
  <c r="G799" i="3"/>
  <c r="B800" i="3"/>
  <c r="C800" i="3"/>
  <c r="D800" i="3"/>
  <c r="E800" i="3"/>
  <c r="F800" i="3"/>
  <c r="G800" i="3"/>
  <c r="B801" i="3"/>
  <c r="C801" i="3"/>
  <c r="D801" i="3"/>
  <c r="E801" i="3"/>
  <c r="F801" i="3"/>
  <c r="G801" i="3"/>
  <c r="B802" i="3"/>
  <c r="C802" i="3"/>
  <c r="D802" i="3"/>
  <c r="E802" i="3"/>
  <c r="F802" i="3"/>
  <c r="G802" i="3"/>
  <c r="B803" i="3"/>
  <c r="C803" i="3"/>
  <c r="D803" i="3"/>
  <c r="E803" i="3"/>
  <c r="F803" i="3"/>
  <c r="G803" i="3"/>
  <c r="B804" i="3"/>
  <c r="C804" i="3"/>
  <c r="D804" i="3"/>
  <c r="E804" i="3"/>
  <c r="F804" i="3"/>
  <c r="G804" i="3"/>
  <c r="B805" i="3"/>
  <c r="C805" i="3"/>
  <c r="D805" i="3"/>
  <c r="E805" i="3"/>
  <c r="F805" i="3"/>
  <c r="G805" i="3"/>
  <c r="B806" i="3"/>
  <c r="C806" i="3"/>
  <c r="D806" i="3"/>
  <c r="E806" i="3"/>
  <c r="F806" i="3"/>
  <c r="G806" i="3"/>
  <c r="B807" i="3"/>
  <c r="C807" i="3"/>
  <c r="D807" i="3"/>
  <c r="E807" i="3"/>
  <c r="F807" i="3"/>
  <c r="G807" i="3"/>
  <c r="B808" i="3"/>
  <c r="C808" i="3"/>
  <c r="D808" i="3"/>
  <c r="E808" i="3"/>
  <c r="F808" i="3"/>
  <c r="G808" i="3"/>
  <c r="B809" i="3"/>
  <c r="C809" i="3"/>
  <c r="D809" i="3"/>
  <c r="E809" i="3"/>
  <c r="F809" i="3"/>
  <c r="G809" i="3"/>
  <c r="B810" i="3"/>
  <c r="C810" i="3"/>
  <c r="D810" i="3"/>
  <c r="E810" i="3"/>
  <c r="F810" i="3"/>
  <c r="G810" i="3"/>
  <c r="B811" i="3"/>
  <c r="C811" i="3"/>
  <c r="D811" i="3"/>
  <c r="E811" i="3"/>
  <c r="F811" i="3"/>
  <c r="G811" i="3"/>
  <c r="B812" i="3"/>
  <c r="C812" i="3"/>
  <c r="D812" i="3"/>
  <c r="E812" i="3"/>
  <c r="F812" i="3"/>
  <c r="G812" i="3"/>
  <c r="B813" i="3"/>
  <c r="C813" i="3"/>
  <c r="D813" i="3"/>
  <c r="E813" i="3"/>
  <c r="F813" i="3"/>
  <c r="G813" i="3"/>
  <c r="B814" i="3"/>
  <c r="C814" i="3"/>
  <c r="D814" i="3"/>
  <c r="E814" i="3"/>
  <c r="F814" i="3"/>
  <c r="G814" i="3"/>
  <c r="B815" i="3"/>
  <c r="C815" i="3"/>
  <c r="D815" i="3"/>
  <c r="E815" i="3"/>
  <c r="F815" i="3"/>
  <c r="G815" i="3"/>
  <c r="B816" i="3"/>
  <c r="C816" i="3"/>
  <c r="D816" i="3"/>
  <c r="E816" i="3"/>
  <c r="F816" i="3"/>
  <c r="G816" i="3"/>
  <c r="B817" i="3"/>
  <c r="C817" i="3"/>
  <c r="D817" i="3"/>
  <c r="E817" i="3"/>
  <c r="F817" i="3"/>
  <c r="G817" i="3"/>
  <c r="B818" i="3"/>
  <c r="C818" i="3"/>
  <c r="D818" i="3"/>
  <c r="E818" i="3"/>
  <c r="F818" i="3"/>
  <c r="G818" i="3"/>
  <c r="B819" i="3"/>
  <c r="C819" i="3"/>
  <c r="D819" i="3"/>
  <c r="E819" i="3"/>
  <c r="F819" i="3"/>
  <c r="G819" i="3"/>
  <c r="B820" i="3"/>
  <c r="C820" i="3"/>
  <c r="D820" i="3"/>
  <c r="E820" i="3"/>
  <c r="F820" i="3"/>
  <c r="G820" i="3"/>
  <c r="B821" i="3"/>
  <c r="C821" i="3"/>
  <c r="D821" i="3"/>
  <c r="E821" i="3"/>
  <c r="F821" i="3"/>
  <c r="G821" i="3"/>
  <c r="B822" i="3"/>
  <c r="C822" i="3"/>
  <c r="D822" i="3"/>
  <c r="E822" i="3"/>
  <c r="F822" i="3"/>
  <c r="G822" i="3"/>
  <c r="B823" i="3"/>
  <c r="C823" i="3"/>
  <c r="D823" i="3"/>
  <c r="E823" i="3"/>
  <c r="F823" i="3"/>
  <c r="G823" i="3"/>
  <c r="B824" i="3"/>
  <c r="C824" i="3"/>
  <c r="D824" i="3"/>
  <c r="E824" i="3"/>
  <c r="F824" i="3"/>
  <c r="G824" i="3"/>
  <c r="B825" i="3"/>
  <c r="C825" i="3"/>
  <c r="D825" i="3"/>
  <c r="E825" i="3"/>
  <c r="F825" i="3"/>
  <c r="G825" i="3"/>
  <c r="B826" i="3"/>
  <c r="C826" i="3"/>
  <c r="D826" i="3"/>
  <c r="E826" i="3"/>
  <c r="F826" i="3"/>
  <c r="G826" i="3"/>
  <c r="B827" i="3"/>
  <c r="C827" i="3"/>
  <c r="D827" i="3"/>
  <c r="E827" i="3"/>
  <c r="F827" i="3"/>
  <c r="G827" i="3"/>
  <c r="B828" i="3"/>
  <c r="C828" i="3"/>
  <c r="D828" i="3"/>
  <c r="E828" i="3"/>
  <c r="F828" i="3"/>
  <c r="G828" i="3"/>
  <c r="B829" i="3"/>
  <c r="C829" i="3"/>
  <c r="D829" i="3"/>
  <c r="E829" i="3"/>
  <c r="F829" i="3"/>
  <c r="G829" i="3"/>
  <c r="B830" i="3"/>
  <c r="C830" i="3"/>
  <c r="D830" i="3"/>
  <c r="E830" i="3"/>
  <c r="F830" i="3"/>
  <c r="G830" i="3"/>
  <c r="B831" i="3"/>
  <c r="C831" i="3"/>
  <c r="D831" i="3"/>
  <c r="E831" i="3"/>
  <c r="F831" i="3"/>
  <c r="G831" i="3"/>
  <c r="B832" i="3"/>
  <c r="C832" i="3"/>
  <c r="D832" i="3"/>
  <c r="E832" i="3"/>
  <c r="F832" i="3"/>
  <c r="G832" i="3"/>
  <c r="B833" i="3"/>
  <c r="C833" i="3"/>
  <c r="D833" i="3"/>
  <c r="E833" i="3"/>
  <c r="F833" i="3"/>
  <c r="G833" i="3"/>
  <c r="B834" i="3"/>
  <c r="C834" i="3"/>
  <c r="D834" i="3"/>
  <c r="E834" i="3"/>
  <c r="F834" i="3"/>
  <c r="G834" i="3"/>
  <c r="B835" i="3"/>
  <c r="C835" i="3"/>
  <c r="D835" i="3"/>
  <c r="E835" i="3"/>
  <c r="F835" i="3"/>
  <c r="G835" i="3"/>
  <c r="B836" i="3"/>
  <c r="C836" i="3"/>
  <c r="D836" i="3"/>
  <c r="E836" i="3"/>
  <c r="F836" i="3"/>
  <c r="G836" i="3"/>
  <c r="B837" i="3"/>
  <c r="C837" i="3"/>
  <c r="D837" i="3"/>
  <c r="E837" i="3"/>
  <c r="F837" i="3"/>
  <c r="G837" i="3"/>
  <c r="B838" i="3"/>
  <c r="C838" i="3"/>
  <c r="D838" i="3"/>
  <c r="E838" i="3"/>
  <c r="F838" i="3"/>
  <c r="G838" i="3"/>
  <c r="B839" i="3"/>
  <c r="C839" i="3"/>
  <c r="D839" i="3"/>
  <c r="E839" i="3"/>
  <c r="F839" i="3"/>
  <c r="G839" i="3"/>
  <c r="B840" i="3"/>
  <c r="C840" i="3"/>
  <c r="D840" i="3"/>
  <c r="E840" i="3"/>
  <c r="F840" i="3"/>
  <c r="G840" i="3"/>
  <c r="B841" i="3"/>
  <c r="C841" i="3"/>
  <c r="D841" i="3"/>
  <c r="E841" i="3"/>
  <c r="F841" i="3"/>
  <c r="G841" i="3"/>
  <c r="B842" i="3"/>
  <c r="C842" i="3"/>
  <c r="D842" i="3"/>
  <c r="E842" i="3"/>
  <c r="F842" i="3"/>
  <c r="G842" i="3"/>
  <c r="B843" i="3"/>
  <c r="C843" i="3"/>
  <c r="D843" i="3"/>
  <c r="E843" i="3"/>
  <c r="F843" i="3"/>
  <c r="G843" i="3"/>
  <c r="B844" i="3"/>
  <c r="C844" i="3"/>
  <c r="D844" i="3"/>
  <c r="E844" i="3"/>
  <c r="F844" i="3"/>
  <c r="G844" i="3"/>
  <c r="B845" i="3"/>
  <c r="C845" i="3"/>
  <c r="D845" i="3"/>
  <c r="E845" i="3"/>
  <c r="F845" i="3"/>
  <c r="G845" i="3"/>
  <c r="B846" i="3"/>
  <c r="C846" i="3"/>
  <c r="D846" i="3"/>
  <c r="E846" i="3"/>
  <c r="F846" i="3"/>
  <c r="G846" i="3"/>
  <c r="B847" i="3"/>
  <c r="C847" i="3"/>
  <c r="D847" i="3"/>
  <c r="E847" i="3"/>
  <c r="F847" i="3"/>
  <c r="G847" i="3"/>
  <c r="B848" i="3"/>
  <c r="C848" i="3"/>
  <c r="D848" i="3"/>
  <c r="E848" i="3"/>
  <c r="F848" i="3"/>
  <c r="G848" i="3"/>
  <c r="B849" i="3"/>
  <c r="C849" i="3"/>
  <c r="D849" i="3"/>
  <c r="E849" i="3"/>
  <c r="F849" i="3"/>
  <c r="G849" i="3"/>
  <c r="B850" i="3"/>
  <c r="C850" i="3"/>
  <c r="D850" i="3"/>
  <c r="E850" i="3"/>
  <c r="F850" i="3"/>
  <c r="G850" i="3"/>
  <c r="B851" i="3"/>
  <c r="C851" i="3"/>
  <c r="D851" i="3"/>
  <c r="E851" i="3"/>
  <c r="F851" i="3"/>
  <c r="G851" i="3"/>
  <c r="B852" i="3"/>
  <c r="C852" i="3"/>
  <c r="D852" i="3"/>
  <c r="E852" i="3"/>
  <c r="F852" i="3"/>
  <c r="G852" i="3"/>
  <c r="B853" i="3"/>
  <c r="C853" i="3"/>
  <c r="D853" i="3"/>
  <c r="E853" i="3"/>
  <c r="F853" i="3"/>
  <c r="G853" i="3"/>
  <c r="B854" i="3"/>
  <c r="C854" i="3"/>
  <c r="D854" i="3"/>
  <c r="E854" i="3"/>
  <c r="F854" i="3"/>
  <c r="G854" i="3"/>
  <c r="B855" i="3"/>
  <c r="C855" i="3"/>
  <c r="D855" i="3"/>
  <c r="E855" i="3"/>
  <c r="F855" i="3"/>
  <c r="G855" i="3"/>
  <c r="B856" i="3"/>
  <c r="C856" i="3"/>
  <c r="D856" i="3"/>
  <c r="E856" i="3"/>
  <c r="F856" i="3"/>
  <c r="G856" i="3"/>
  <c r="B857" i="3"/>
  <c r="C857" i="3"/>
  <c r="D857" i="3"/>
  <c r="E857" i="3"/>
  <c r="F857" i="3"/>
  <c r="G857" i="3"/>
  <c r="B858" i="3"/>
  <c r="C858" i="3"/>
  <c r="D858" i="3"/>
  <c r="E858" i="3"/>
  <c r="F858" i="3"/>
  <c r="G858" i="3"/>
  <c r="B859" i="3"/>
  <c r="C859" i="3"/>
  <c r="D859" i="3"/>
  <c r="E859" i="3"/>
  <c r="F859" i="3"/>
  <c r="G859" i="3"/>
  <c r="B860" i="3"/>
  <c r="C860" i="3"/>
  <c r="D860" i="3"/>
  <c r="E860" i="3"/>
  <c r="F860" i="3"/>
  <c r="G860" i="3"/>
  <c r="B861" i="3"/>
  <c r="C861" i="3"/>
  <c r="D861" i="3"/>
  <c r="E861" i="3"/>
  <c r="F861" i="3"/>
  <c r="G861" i="3"/>
  <c r="B862" i="3"/>
  <c r="C862" i="3"/>
  <c r="D862" i="3"/>
  <c r="E862" i="3"/>
  <c r="F862" i="3"/>
  <c r="G862" i="3"/>
  <c r="B863" i="3"/>
  <c r="C863" i="3"/>
  <c r="D863" i="3"/>
  <c r="E863" i="3"/>
  <c r="F863" i="3"/>
  <c r="G863" i="3"/>
  <c r="B864" i="3"/>
  <c r="C864" i="3"/>
  <c r="D864" i="3"/>
  <c r="E864" i="3"/>
  <c r="F864" i="3"/>
  <c r="G864" i="3"/>
  <c r="B865" i="3"/>
  <c r="C865" i="3"/>
  <c r="D865" i="3"/>
  <c r="E865" i="3"/>
  <c r="F865" i="3"/>
  <c r="G865" i="3"/>
  <c r="B866" i="3"/>
  <c r="C866" i="3"/>
  <c r="D866" i="3"/>
  <c r="E866" i="3"/>
  <c r="F866" i="3"/>
  <c r="G866" i="3"/>
  <c r="B867" i="3"/>
  <c r="C867" i="3"/>
  <c r="D867" i="3"/>
  <c r="E867" i="3"/>
  <c r="F867" i="3"/>
  <c r="G867" i="3"/>
  <c r="B868" i="3"/>
  <c r="C868" i="3"/>
  <c r="D868" i="3"/>
  <c r="E868" i="3"/>
  <c r="F868" i="3"/>
  <c r="G868" i="3"/>
  <c r="B869" i="3"/>
  <c r="C869" i="3"/>
  <c r="D869" i="3"/>
  <c r="E869" i="3"/>
  <c r="F869" i="3"/>
  <c r="G869" i="3"/>
  <c r="B870" i="3"/>
  <c r="C870" i="3"/>
  <c r="D870" i="3"/>
  <c r="E870" i="3"/>
  <c r="F870" i="3"/>
  <c r="G870" i="3"/>
  <c r="B871" i="3"/>
  <c r="C871" i="3"/>
  <c r="D871" i="3"/>
  <c r="E871" i="3"/>
  <c r="F871" i="3"/>
  <c r="G871" i="3"/>
  <c r="B872" i="3"/>
  <c r="C872" i="3"/>
  <c r="D872" i="3"/>
  <c r="E872" i="3"/>
  <c r="F872" i="3"/>
  <c r="G872" i="3"/>
  <c r="B873" i="3"/>
  <c r="C873" i="3"/>
  <c r="D873" i="3"/>
  <c r="E873" i="3"/>
  <c r="F873" i="3"/>
  <c r="G873" i="3"/>
  <c r="B874" i="3"/>
  <c r="C874" i="3"/>
  <c r="D874" i="3"/>
  <c r="E874" i="3"/>
  <c r="F874" i="3"/>
  <c r="G874" i="3"/>
  <c r="B875" i="3"/>
  <c r="C875" i="3"/>
  <c r="D875" i="3"/>
  <c r="E875" i="3"/>
  <c r="F875" i="3"/>
  <c r="G875" i="3"/>
  <c r="B876" i="3"/>
  <c r="C876" i="3"/>
  <c r="D876" i="3"/>
  <c r="E876" i="3"/>
  <c r="F876" i="3"/>
  <c r="G876" i="3"/>
  <c r="B877" i="3"/>
  <c r="C877" i="3"/>
  <c r="D877" i="3"/>
  <c r="E877" i="3"/>
  <c r="F877" i="3"/>
  <c r="G877" i="3"/>
  <c r="B878" i="3"/>
  <c r="C878" i="3"/>
  <c r="D878" i="3"/>
  <c r="E878" i="3"/>
  <c r="F878" i="3"/>
  <c r="G878" i="3"/>
  <c r="B879" i="3"/>
  <c r="C879" i="3"/>
  <c r="D879" i="3"/>
  <c r="E879" i="3"/>
  <c r="F879" i="3"/>
  <c r="G879" i="3"/>
  <c r="B880" i="3"/>
  <c r="C880" i="3"/>
  <c r="D880" i="3"/>
  <c r="E880" i="3"/>
  <c r="F880" i="3"/>
  <c r="G880" i="3"/>
  <c r="B881" i="3"/>
  <c r="C881" i="3"/>
  <c r="D881" i="3"/>
  <c r="E881" i="3"/>
  <c r="F881" i="3"/>
  <c r="G881" i="3"/>
  <c r="B882" i="3"/>
  <c r="C882" i="3"/>
  <c r="D882" i="3"/>
  <c r="E882" i="3"/>
  <c r="F882" i="3"/>
  <c r="G882" i="3"/>
  <c r="B883" i="3"/>
  <c r="C883" i="3"/>
  <c r="D883" i="3"/>
  <c r="E883" i="3"/>
  <c r="F883" i="3"/>
  <c r="G883" i="3"/>
  <c r="B884" i="3"/>
  <c r="C884" i="3"/>
  <c r="D884" i="3"/>
  <c r="E884" i="3"/>
  <c r="F884" i="3"/>
  <c r="G884" i="3"/>
  <c r="B885" i="3"/>
  <c r="C885" i="3"/>
  <c r="D885" i="3"/>
  <c r="E885" i="3"/>
  <c r="F885" i="3"/>
  <c r="G885" i="3"/>
  <c r="B886" i="3"/>
  <c r="C886" i="3"/>
  <c r="D886" i="3"/>
  <c r="E886" i="3"/>
  <c r="F886" i="3"/>
  <c r="G886" i="3"/>
  <c r="B887" i="3"/>
  <c r="C887" i="3"/>
  <c r="D887" i="3"/>
  <c r="E887" i="3"/>
  <c r="F887" i="3"/>
  <c r="G887" i="3"/>
  <c r="B888" i="3"/>
  <c r="C888" i="3"/>
  <c r="D888" i="3"/>
  <c r="E888" i="3"/>
  <c r="F888" i="3"/>
  <c r="G888" i="3"/>
  <c r="B889" i="3"/>
  <c r="C889" i="3"/>
  <c r="D889" i="3"/>
  <c r="E889" i="3"/>
  <c r="F889" i="3"/>
  <c r="G889" i="3"/>
  <c r="B890" i="3"/>
  <c r="C890" i="3"/>
  <c r="D890" i="3"/>
  <c r="E890" i="3"/>
  <c r="F890" i="3"/>
  <c r="G890" i="3"/>
  <c r="B891" i="3"/>
  <c r="C891" i="3"/>
  <c r="D891" i="3"/>
  <c r="E891" i="3"/>
  <c r="F891" i="3"/>
  <c r="G891" i="3"/>
  <c r="B892" i="3"/>
  <c r="C892" i="3"/>
  <c r="D892" i="3"/>
  <c r="E892" i="3"/>
  <c r="F892" i="3"/>
  <c r="G892" i="3"/>
  <c r="B893" i="3"/>
  <c r="C893" i="3"/>
  <c r="D893" i="3"/>
  <c r="E893" i="3"/>
  <c r="F893" i="3"/>
  <c r="G893" i="3"/>
  <c r="B894" i="3"/>
  <c r="C894" i="3"/>
  <c r="D894" i="3"/>
  <c r="E894" i="3"/>
  <c r="F894" i="3"/>
  <c r="G894" i="3"/>
  <c r="B895" i="3"/>
  <c r="C895" i="3"/>
  <c r="D895" i="3"/>
  <c r="E895" i="3"/>
  <c r="F895" i="3"/>
  <c r="G895" i="3"/>
  <c r="B896" i="3"/>
  <c r="C896" i="3"/>
  <c r="D896" i="3"/>
  <c r="E896" i="3"/>
  <c r="F896" i="3"/>
  <c r="G896" i="3"/>
  <c r="B897" i="3"/>
  <c r="C897" i="3"/>
  <c r="D897" i="3"/>
  <c r="E897" i="3"/>
  <c r="F897" i="3"/>
  <c r="G897" i="3"/>
  <c r="B898" i="3"/>
  <c r="C898" i="3"/>
  <c r="D898" i="3"/>
  <c r="E898" i="3"/>
  <c r="F898" i="3"/>
  <c r="G898" i="3"/>
  <c r="B899" i="3"/>
  <c r="C899" i="3"/>
  <c r="D899" i="3"/>
  <c r="E899" i="3"/>
  <c r="F899" i="3"/>
  <c r="G899" i="3"/>
  <c r="B900" i="3"/>
  <c r="C900" i="3"/>
  <c r="D900" i="3"/>
  <c r="E900" i="3"/>
  <c r="F900" i="3"/>
  <c r="G900" i="3"/>
  <c r="B901" i="3"/>
  <c r="C901" i="3"/>
  <c r="D901" i="3"/>
  <c r="E901" i="3"/>
  <c r="F901" i="3"/>
  <c r="G901" i="3"/>
  <c r="B902" i="3"/>
  <c r="C902" i="3"/>
  <c r="D902" i="3"/>
  <c r="E902" i="3"/>
  <c r="F902" i="3"/>
  <c r="G902" i="3"/>
  <c r="B903" i="3"/>
  <c r="C903" i="3"/>
  <c r="D903" i="3"/>
  <c r="E903" i="3"/>
  <c r="F903" i="3"/>
  <c r="G903" i="3"/>
  <c r="B904" i="3"/>
  <c r="C904" i="3"/>
  <c r="D904" i="3"/>
  <c r="E904" i="3"/>
  <c r="F904" i="3"/>
  <c r="G904" i="3"/>
  <c r="B905" i="3"/>
  <c r="C905" i="3"/>
  <c r="D905" i="3"/>
  <c r="E905" i="3"/>
  <c r="F905" i="3"/>
  <c r="G905" i="3"/>
  <c r="B906" i="3"/>
  <c r="C906" i="3"/>
  <c r="D906" i="3"/>
  <c r="E906" i="3"/>
  <c r="F906" i="3"/>
  <c r="G906" i="3"/>
  <c r="B907" i="3"/>
  <c r="C907" i="3"/>
  <c r="D907" i="3"/>
  <c r="E907" i="3"/>
  <c r="F907" i="3"/>
  <c r="G907" i="3"/>
  <c r="B908" i="3"/>
  <c r="C908" i="3"/>
  <c r="D908" i="3"/>
  <c r="E908" i="3"/>
  <c r="F908" i="3"/>
  <c r="G908" i="3"/>
  <c r="B909" i="3"/>
  <c r="C909" i="3"/>
  <c r="D909" i="3"/>
  <c r="E909" i="3"/>
  <c r="F909" i="3"/>
  <c r="G909" i="3"/>
  <c r="B910" i="3"/>
  <c r="C910" i="3"/>
  <c r="D910" i="3"/>
  <c r="E910" i="3"/>
  <c r="F910" i="3"/>
  <c r="G910" i="3"/>
  <c r="B911" i="3"/>
  <c r="C911" i="3"/>
  <c r="D911" i="3"/>
  <c r="E911" i="3"/>
  <c r="F911" i="3"/>
  <c r="G911" i="3"/>
  <c r="B912" i="3"/>
  <c r="C912" i="3"/>
  <c r="D912" i="3"/>
  <c r="E912" i="3"/>
  <c r="F912" i="3"/>
  <c r="G912" i="3"/>
  <c r="B913" i="3"/>
  <c r="C913" i="3"/>
  <c r="D913" i="3"/>
  <c r="E913" i="3"/>
  <c r="F913" i="3"/>
  <c r="G913" i="3"/>
  <c r="B914" i="3"/>
  <c r="C914" i="3"/>
  <c r="D914" i="3"/>
  <c r="E914" i="3"/>
  <c r="F914" i="3"/>
  <c r="G914" i="3"/>
  <c r="B915" i="3"/>
  <c r="C915" i="3"/>
  <c r="D915" i="3"/>
  <c r="E915" i="3"/>
  <c r="F915" i="3"/>
  <c r="G915" i="3"/>
  <c r="B916" i="3"/>
  <c r="C916" i="3"/>
  <c r="D916" i="3"/>
  <c r="E916" i="3"/>
  <c r="F916" i="3"/>
  <c r="G916" i="3"/>
  <c r="B917" i="3"/>
  <c r="C917" i="3"/>
  <c r="D917" i="3"/>
  <c r="E917" i="3"/>
  <c r="F917" i="3"/>
  <c r="G917" i="3"/>
  <c r="B918" i="3"/>
  <c r="C918" i="3"/>
  <c r="D918" i="3"/>
  <c r="E918" i="3"/>
  <c r="F918" i="3"/>
  <c r="G918" i="3"/>
  <c r="B919" i="3"/>
  <c r="C919" i="3"/>
  <c r="D919" i="3"/>
  <c r="E919" i="3"/>
  <c r="F919" i="3"/>
  <c r="G919" i="3"/>
  <c r="B920" i="3"/>
  <c r="C920" i="3"/>
  <c r="D920" i="3"/>
  <c r="E920" i="3"/>
  <c r="F920" i="3"/>
  <c r="G920" i="3"/>
  <c r="B921" i="3"/>
  <c r="C921" i="3"/>
  <c r="D921" i="3"/>
  <c r="E921" i="3"/>
  <c r="F921" i="3"/>
  <c r="G921" i="3"/>
  <c r="B922" i="3"/>
  <c r="C922" i="3"/>
  <c r="D922" i="3"/>
  <c r="E922" i="3"/>
  <c r="F922" i="3"/>
  <c r="G922" i="3"/>
  <c r="B923" i="3"/>
  <c r="C923" i="3"/>
  <c r="D923" i="3"/>
  <c r="E923" i="3"/>
  <c r="F923" i="3"/>
  <c r="G923" i="3"/>
  <c r="B924" i="3"/>
  <c r="C924" i="3"/>
  <c r="D924" i="3"/>
  <c r="E924" i="3"/>
  <c r="F924" i="3"/>
  <c r="G924" i="3"/>
  <c r="B925" i="3"/>
  <c r="C925" i="3"/>
  <c r="D925" i="3"/>
  <c r="E925" i="3"/>
  <c r="F925" i="3"/>
  <c r="G925" i="3"/>
  <c r="B926" i="3"/>
  <c r="C926" i="3"/>
  <c r="D926" i="3"/>
  <c r="E926" i="3"/>
  <c r="F926" i="3"/>
  <c r="G926" i="3"/>
  <c r="B927" i="3"/>
  <c r="C927" i="3"/>
  <c r="D927" i="3"/>
  <c r="E927" i="3"/>
  <c r="F927" i="3"/>
  <c r="G927" i="3"/>
  <c r="B928" i="3"/>
  <c r="C928" i="3"/>
  <c r="D928" i="3"/>
  <c r="E928" i="3"/>
  <c r="F928" i="3"/>
  <c r="G928" i="3"/>
  <c r="B929" i="3"/>
  <c r="C929" i="3"/>
  <c r="D929" i="3"/>
  <c r="E929" i="3"/>
  <c r="F929" i="3"/>
  <c r="G929" i="3"/>
  <c r="B930" i="3"/>
  <c r="C930" i="3"/>
  <c r="D930" i="3"/>
  <c r="E930" i="3"/>
  <c r="F930" i="3"/>
  <c r="G930" i="3"/>
  <c r="B931" i="3"/>
  <c r="C931" i="3"/>
  <c r="D931" i="3"/>
  <c r="E931" i="3"/>
  <c r="F931" i="3"/>
  <c r="G931" i="3"/>
  <c r="B932" i="3"/>
  <c r="C932" i="3"/>
  <c r="D932" i="3"/>
  <c r="E932" i="3"/>
  <c r="F932" i="3"/>
  <c r="G932" i="3"/>
  <c r="B933" i="3"/>
  <c r="C933" i="3"/>
  <c r="D933" i="3"/>
  <c r="E933" i="3"/>
  <c r="F933" i="3"/>
  <c r="G933" i="3"/>
  <c r="B934" i="3"/>
  <c r="C934" i="3"/>
  <c r="D934" i="3"/>
  <c r="E934" i="3"/>
  <c r="F934" i="3"/>
  <c r="G934" i="3"/>
  <c r="B935" i="3"/>
  <c r="C935" i="3"/>
  <c r="D935" i="3"/>
  <c r="E935" i="3"/>
  <c r="F935" i="3"/>
  <c r="G935" i="3"/>
  <c r="B936" i="3"/>
  <c r="C936" i="3"/>
  <c r="D936" i="3"/>
  <c r="E936" i="3"/>
  <c r="F936" i="3"/>
  <c r="G936" i="3"/>
  <c r="B937" i="3"/>
  <c r="C937" i="3"/>
  <c r="D937" i="3"/>
  <c r="E937" i="3"/>
  <c r="F937" i="3"/>
  <c r="G937" i="3"/>
  <c r="B938" i="3"/>
  <c r="C938" i="3"/>
  <c r="D938" i="3"/>
  <c r="E938" i="3"/>
  <c r="F938" i="3"/>
  <c r="G938" i="3"/>
  <c r="B939" i="3"/>
  <c r="C939" i="3"/>
  <c r="D939" i="3"/>
  <c r="E939" i="3"/>
  <c r="F939" i="3"/>
  <c r="G939" i="3"/>
  <c r="B940" i="3"/>
  <c r="C940" i="3"/>
  <c r="D940" i="3"/>
  <c r="E940" i="3"/>
  <c r="F940" i="3"/>
  <c r="G940" i="3"/>
  <c r="B941" i="3"/>
  <c r="C941" i="3"/>
  <c r="D941" i="3"/>
  <c r="E941" i="3"/>
  <c r="F941" i="3"/>
  <c r="G941" i="3"/>
  <c r="B942" i="3"/>
  <c r="C942" i="3"/>
  <c r="D942" i="3"/>
  <c r="E942" i="3"/>
  <c r="F942" i="3"/>
  <c r="G942" i="3"/>
  <c r="B943" i="3"/>
  <c r="C943" i="3"/>
  <c r="D943" i="3"/>
  <c r="E943" i="3"/>
  <c r="F943" i="3"/>
  <c r="G943" i="3"/>
  <c r="B944" i="3"/>
  <c r="C944" i="3"/>
  <c r="D944" i="3"/>
  <c r="E944" i="3"/>
  <c r="F944" i="3"/>
  <c r="G944" i="3"/>
  <c r="B945" i="3"/>
  <c r="C945" i="3"/>
  <c r="D945" i="3"/>
  <c r="E945" i="3"/>
  <c r="F945" i="3"/>
  <c r="G945" i="3"/>
  <c r="B946" i="3"/>
  <c r="C946" i="3"/>
  <c r="D946" i="3"/>
  <c r="E946" i="3"/>
  <c r="F946" i="3"/>
  <c r="G946" i="3"/>
  <c r="B947" i="3"/>
  <c r="C947" i="3"/>
  <c r="D947" i="3"/>
  <c r="E947" i="3"/>
  <c r="F947" i="3"/>
  <c r="G947" i="3"/>
  <c r="B948" i="3"/>
  <c r="C948" i="3"/>
  <c r="D948" i="3"/>
  <c r="E948" i="3"/>
  <c r="F948" i="3"/>
  <c r="G948" i="3"/>
  <c r="B949" i="3"/>
  <c r="C949" i="3"/>
  <c r="D949" i="3"/>
  <c r="E949" i="3"/>
  <c r="F949" i="3"/>
  <c r="G949" i="3"/>
  <c r="B950" i="3"/>
  <c r="C950" i="3"/>
  <c r="D950" i="3"/>
  <c r="E950" i="3"/>
  <c r="F950" i="3"/>
  <c r="G950" i="3"/>
  <c r="B951" i="3"/>
  <c r="C951" i="3"/>
  <c r="D951" i="3"/>
  <c r="E951" i="3"/>
  <c r="F951" i="3"/>
  <c r="G951" i="3"/>
  <c r="B952" i="3"/>
  <c r="C952" i="3"/>
  <c r="D952" i="3"/>
  <c r="E952" i="3"/>
  <c r="F952" i="3"/>
  <c r="G952" i="3"/>
  <c r="B953" i="3"/>
  <c r="C953" i="3"/>
  <c r="D953" i="3"/>
  <c r="E953" i="3"/>
  <c r="F953" i="3"/>
  <c r="G953" i="3"/>
  <c r="B954" i="3"/>
  <c r="C954" i="3"/>
  <c r="D954" i="3"/>
  <c r="E954" i="3"/>
  <c r="F954" i="3"/>
  <c r="G954" i="3"/>
  <c r="B955" i="3"/>
  <c r="C955" i="3"/>
  <c r="D955" i="3"/>
  <c r="E955" i="3"/>
  <c r="F955" i="3"/>
  <c r="G955" i="3"/>
  <c r="B956" i="3"/>
  <c r="C956" i="3"/>
  <c r="D956" i="3"/>
  <c r="E956" i="3"/>
  <c r="F956" i="3"/>
  <c r="G956" i="3"/>
  <c r="B957" i="3"/>
  <c r="C957" i="3"/>
  <c r="D957" i="3"/>
  <c r="E957" i="3"/>
  <c r="F957" i="3"/>
  <c r="G957" i="3"/>
  <c r="B958" i="3"/>
  <c r="C958" i="3"/>
  <c r="D958" i="3"/>
  <c r="E958" i="3"/>
  <c r="F958" i="3"/>
  <c r="G958" i="3"/>
  <c r="B959" i="3"/>
  <c r="C959" i="3"/>
  <c r="D959" i="3"/>
  <c r="E959" i="3"/>
  <c r="F959" i="3"/>
  <c r="G959" i="3"/>
  <c r="B960" i="3"/>
  <c r="C960" i="3"/>
  <c r="D960" i="3"/>
  <c r="E960" i="3"/>
  <c r="F960" i="3"/>
  <c r="G960" i="3"/>
  <c r="B961" i="3"/>
  <c r="C961" i="3"/>
  <c r="D961" i="3"/>
  <c r="E961" i="3"/>
  <c r="F961" i="3"/>
  <c r="G961" i="3"/>
  <c r="B962" i="3"/>
  <c r="C962" i="3"/>
  <c r="D962" i="3"/>
  <c r="E962" i="3"/>
  <c r="F962" i="3"/>
  <c r="G962" i="3"/>
  <c r="B963" i="3"/>
  <c r="C963" i="3"/>
  <c r="D963" i="3"/>
  <c r="E963" i="3"/>
  <c r="F963" i="3"/>
  <c r="G963" i="3"/>
  <c r="B964" i="3"/>
  <c r="C964" i="3"/>
  <c r="D964" i="3"/>
  <c r="E964" i="3"/>
  <c r="F964" i="3"/>
  <c r="G964" i="3"/>
  <c r="B965" i="3"/>
  <c r="C965" i="3"/>
  <c r="D965" i="3"/>
  <c r="E965" i="3"/>
  <c r="F965" i="3"/>
  <c r="G965" i="3"/>
  <c r="B966" i="3"/>
  <c r="C966" i="3"/>
  <c r="D966" i="3"/>
  <c r="E966" i="3"/>
  <c r="F966" i="3"/>
  <c r="G966" i="3"/>
  <c r="B967" i="3"/>
  <c r="C967" i="3"/>
  <c r="D967" i="3"/>
  <c r="E967" i="3"/>
  <c r="F967" i="3"/>
  <c r="G967" i="3"/>
  <c r="B968" i="3"/>
  <c r="C968" i="3"/>
  <c r="D968" i="3"/>
  <c r="E968" i="3"/>
  <c r="F968" i="3"/>
  <c r="G968" i="3"/>
  <c r="B969" i="3"/>
  <c r="C969" i="3"/>
  <c r="D969" i="3"/>
  <c r="E969" i="3"/>
  <c r="F969" i="3"/>
  <c r="G969" i="3"/>
  <c r="B970" i="3"/>
  <c r="C970" i="3"/>
  <c r="D970" i="3"/>
  <c r="E970" i="3"/>
  <c r="F970" i="3"/>
  <c r="G970" i="3"/>
  <c r="B971" i="3"/>
  <c r="C971" i="3"/>
  <c r="D971" i="3"/>
  <c r="E971" i="3"/>
  <c r="F971" i="3"/>
  <c r="G971" i="3"/>
  <c r="B972" i="3"/>
  <c r="C972" i="3"/>
  <c r="D972" i="3"/>
  <c r="E972" i="3"/>
  <c r="F972" i="3"/>
  <c r="G972" i="3"/>
  <c r="B973" i="3"/>
  <c r="C973" i="3"/>
  <c r="D973" i="3"/>
  <c r="E973" i="3"/>
  <c r="F973" i="3"/>
  <c r="G973" i="3"/>
  <c r="B974" i="3"/>
  <c r="C974" i="3"/>
  <c r="D974" i="3"/>
  <c r="E974" i="3"/>
  <c r="F974" i="3"/>
  <c r="G974" i="3"/>
  <c r="B975" i="3"/>
  <c r="C975" i="3"/>
  <c r="D975" i="3"/>
  <c r="E975" i="3"/>
  <c r="F975" i="3"/>
  <c r="G975" i="3"/>
  <c r="B976" i="3"/>
  <c r="C976" i="3"/>
  <c r="D976" i="3"/>
  <c r="E976" i="3"/>
  <c r="F976" i="3"/>
  <c r="G976" i="3"/>
  <c r="B977" i="3"/>
  <c r="C977" i="3"/>
  <c r="D977" i="3"/>
  <c r="E977" i="3"/>
  <c r="F977" i="3"/>
  <c r="G977" i="3"/>
  <c r="B978" i="3"/>
  <c r="C978" i="3"/>
  <c r="D978" i="3"/>
  <c r="E978" i="3"/>
  <c r="F978" i="3"/>
  <c r="G978" i="3"/>
  <c r="B979" i="3"/>
  <c r="C979" i="3"/>
  <c r="D979" i="3"/>
  <c r="E979" i="3"/>
  <c r="F979" i="3"/>
  <c r="G979" i="3"/>
  <c r="B980" i="3"/>
  <c r="C980" i="3"/>
  <c r="D980" i="3"/>
  <c r="E980" i="3"/>
  <c r="F980" i="3"/>
  <c r="G980" i="3"/>
  <c r="B981" i="3"/>
  <c r="C981" i="3"/>
  <c r="D981" i="3"/>
  <c r="E981" i="3"/>
  <c r="F981" i="3"/>
  <c r="G981" i="3"/>
  <c r="B982" i="3"/>
  <c r="C982" i="3"/>
  <c r="D982" i="3"/>
  <c r="E982" i="3"/>
  <c r="F982" i="3"/>
  <c r="G982" i="3"/>
  <c r="B983" i="3"/>
  <c r="C983" i="3"/>
  <c r="D983" i="3"/>
  <c r="E983" i="3"/>
  <c r="F983" i="3"/>
  <c r="G983" i="3"/>
  <c r="B984" i="3"/>
  <c r="C984" i="3"/>
  <c r="D984" i="3"/>
  <c r="E984" i="3"/>
  <c r="F984" i="3"/>
  <c r="G984" i="3"/>
  <c r="B985" i="3"/>
  <c r="C985" i="3"/>
  <c r="D985" i="3"/>
  <c r="E985" i="3"/>
  <c r="F985" i="3"/>
  <c r="G985" i="3"/>
  <c r="B986" i="3"/>
  <c r="C986" i="3"/>
  <c r="D986" i="3"/>
  <c r="E986" i="3"/>
  <c r="F986" i="3"/>
  <c r="G986" i="3"/>
  <c r="B987" i="3"/>
  <c r="C987" i="3"/>
  <c r="D987" i="3"/>
  <c r="E987" i="3"/>
  <c r="F987" i="3"/>
  <c r="G987" i="3"/>
  <c r="B988" i="3"/>
  <c r="C988" i="3"/>
  <c r="D988" i="3"/>
  <c r="E988" i="3"/>
  <c r="F988" i="3"/>
  <c r="G988" i="3"/>
  <c r="B989" i="3"/>
  <c r="C989" i="3"/>
  <c r="D989" i="3"/>
  <c r="E989" i="3"/>
  <c r="F989" i="3"/>
  <c r="G989" i="3"/>
  <c r="B990" i="3"/>
  <c r="C990" i="3"/>
  <c r="D990" i="3"/>
  <c r="E990" i="3"/>
  <c r="F990" i="3"/>
  <c r="G990" i="3"/>
  <c r="B991" i="3"/>
  <c r="C991" i="3"/>
  <c r="D991" i="3"/>
  <c r="E991" i="3"/>
  <c r="F991" i="3"/>
  <c r="G991" i="3"/>
  <c r="B992" i="3"/>
  <c r="C992" i="3"/>
  <c r="D992" i="3"/>
  <c r="E992" i="3"/>
  <c r="F992" i="3"/>
  <c r="G992" i="3"/>
  <c r="B993" i="3"/>
  <c r="C993" i="3"/>
  <c r="D993" i="3"/>
  <c r="E993" i="3"/>
  <c r="F993" i="3"/>
  <c r="G993" i="3"/>
  <c r="B994" i="3"/>
  <c r="C994" i="3"/>
  <c r="D994" i="3"/>
  <c r="E994" i="3"/>
  <c r="F994" i="3"/>
  <c r="G994" i="3"/>
  <c r="B995" i="3"/>
  <c r="C995" i="3"/>
  <c r="D995" i="3"/>
  <c r="E995" i="3"/>
  <c r="F995" i="3"/>
  <c r="G995" i="3"/>
  <c r="B996" i="3"/>
  <c r="C996" i="3"/>
  <c r="D996" i="3"/>
  <c r="E996" i="3"/>
  <c r="F996" i="3"/>
  <c r="G996" i="3"/>
  <c r="B997" i="3"/>
  <c r="C997" i="3"/>
  <c r="D997" i="3"/>
  <c r="E997" i="3"/>
  <c r="F997" i="3"/>
  <c r="G997" i="3"/>
  <c r="B998" i="3"/>
  <c r="C998" i="3"/>
  <c r="D998" i="3"/>
  <c r="E998" i="3"/>
  <c r="F998" i="3"/>
  <c r="G998" i="3"/>
  <c r="B999" i="3"/>
  <c r="C999" i="3"/>
  <c r="D999" i="3"/>
  <c r="E999" i="3"/>
  <c r="F999" i="3"/>
  <c r="G999" i="3"/>
  <c r="B1000" i="3"/>
  <c r="C1000" i="3"/>
  <c r="D1000" i="3"/>
  <c r="E1000" i="3"/>
  <c r="F1000" i="3"/>
  <c r="G1000" i="3"/>
  <c r="B1001" i="3"/>
  <c r="C1001" i="3"/>
  <c r="D1001" i="3"/>
  <c r="E1001" i="3"/>
  <c r="F1001" i="3"/>
  <c r="G1001" i="3"/>
  <c r="B1002" i="3"/>
  <c r="C1002" i="3"/>
  <c r="D1002" i="3"/>
  <c r="E1002" i="3"/>
  <c r="F1002" i="3"/>
  <c r="G1002" i="3"/>
  <c r="B1003" i="3"/>
  <c r="C1003" i="3"/>
  <c r="D1003" i="3"/>
  <c r="E1003" i="3"/>
  <c r="F1003" i="3"/>
  <c r="G1003" i="3"/>
  <c r="B1004" i="3"/>
  <c r="C1004" i="3"/>
  <c r="D1004" i="3"/>
  <c r="E1004" i="3"/>
  <c r="F1004" i="3"/>
  <c r="G1004" i="3"/>
  <c r="B1005" i="3"/>
  <c r="C1005" i="3"/>
  <c r="D1005" i="3"/>
  <c r="E1005" i="3"/>
  <c r="F1005" i="3"/>
  <c r="G1005" i="3"/>
  <c r="B1006" i="3"/>
  <c r="C1006" i="3"/>
  <c r="D1006" i="3"/>
  <c r="E1006" i="3"/>
  <c r="F1006" i="3"/>
  <c r="G1006" i="3"/>
  <c r="B1007" i="3"/>
  <c r="C1007" i="3"/>
  <c r="D1007" i="3"/>
  <c r="E1007" i="3"/>
  <c r="F1007" i="3"/>
  <c r="G1007" i="3"/>
  <c r="B1008" i="3"/>
  <c r="C1008" i="3"/>
  <c r="D1008" i="3"/>
  <c r="E1008" i="3"/>
  <c r="F1008" i="3"/>
  <c r="G1008" i="3"/>
  <c r="B1009" i="3"/>
  <c r="C1009" i="3"/>
  <c r="D1009" i="3"/>
  <c r="E1009" i="3"/>
  <c r="F1009" i="3"/>
  <c r="G1009" i="3"/>
  <c r="B1010" i="3"/>
  <c r="C1010" i="3"/>
  <c r="D1010" i="3"/>
  <c r="E1010" i="3"/>
  <c r="F1010" i="3"/>
  <c r="G1010" i="3"/>
  <c r="B1011" i="3"/>
  <c r="C1011" i="3"/>
  <c r="D1011" i="3"/>
  <c r="E1011" i="3"/>
  <c r="F1011" i="3"/>
  <c r="G1011" i="3"/>
  <c r="B1012" i="3"/>
  <c r="C1012" i="3"/>
  <c r="D1012" i="3"/>
  <c r="E1012" i="3"/>
  <c r="F1012" i="3"/>
  <c r="G1012" i="3"/>
  <c r="B1013" i="3"/>
  <c r="C1013" i="3"/>
  <c r="D1013" i="3"/>
  <c r="E1013" i="3"/>
  <c r="F1013" i="3"/>
  <c r="G1013" i="3"/>
  <c r="B1014" i="3"/>
  <c r="C1014" i="3"/>
  <c r="D1014" i="3"/>
  <c r="E1014" i="3"/>
  <c r="F1014" i="3"/>
  <c r="G1014" i="3"/>
  <c r="B1015" i="3"/>
  <c r="C1015" i="3"/>
  <c r="D1015" i="3"/>
  <c r="E1015" i="3"/>
  <c r="F1015" i="3"/>
  <c r="G1015" i="3"/>
  <c r="B1016" i="3"/>
  <c r="C1016" i="3"/>
  <c r="D1016" i="3"/>
  <c r="E1016" i="3"/>
  <c r="F1016" i="3"/>
  <c r="G1016" i="3"/>
  <c r="B1017" i="3"/>
  <c r="C1017" i="3"/>
  <c r="D1017" i="3"/>
  <c r="E1017" i="3"/>
  <c r="F1017" i="3"/>
  <c r="G1017" i="3"/>
  <c r="B1018" i="3"/>
  <c r="C1018" i="3"/>
  <c r="D1018" i="3"/>
  <c r="E1018" i="3"/>
  <c r="F1018" i="3"/>
  <c r="G1018" i="3"/>
  <c r="B1019" i="3"/>
  <c r="C1019" i="3"/>
  <c r="D1019" i="3"/>
  <c r="E1019" i="3"/>
  <c r="F1019" i="3"/>
  <c r="G1019" i="3"/>
  <c r="B1020" i="3"/>
  <c r="C1020" i="3"/>
  <c r="D1020" i="3"/>
  <c r="E1020" i="3"/>
  <c r="F1020" i="3"/>
  <c r="G1020" i="3"/>
  <c r="B1021" i="3"/>
  <c r="C1021" i="3"/>
  <c r="D1021" i="3"/>
  <c r="E1021" i="3"/>
  <c r="F1021" i="3"/>
  <c r="G1021" i="3"/>
  <c r="B1022" i="3"/>
  <c r="C1022" i="3"/>
  <c r="D1022" i="3"/>
  <c r="E1022" i="3"/>
  <c r="F1022" i="3"/>
  <c r="G1022" i="3"/>
  <c r="B1023" i="3"/>
  <c r="C1023" i="3"/>
  <c r="D1023" i="3"/>
  <c r="E1023" i="3"/>
  <c r="F1023" i="3"/>
  <c r="G1023" i="3"/>
  <c r="B1024" i="3"/>
  <c r="C1024" i="3"/>
  <c r="D1024" i="3"/>
  <c r="E1024" i="3"/>
  <c r="F1024" i="3"/>
  <c r="G1024" i="3"/>
  <c r="B1025" i="3"/>
  <c r="C1025" i="3"/>
  <c r="D1025" i="3"/>
  <c r="E1025" i="3"/>
  <c r="F1025" i="3"/>
  <c r="G1025" i="3"/>
  <c r="B1026" i="3"/>
  <c r="C1026" i="3"/>
  <c r="D1026" i="3"/>
  <c r="E1026" i="3"/>
  <c r="F1026" i="3"/>
  <c r="G1026" i="3"/>
  <c r="B1027" i="3"/>
  <c r="C1027" i="3"/>
  <c r="D1027" i="3"/>
  <c r="E1027" i="3"/>
  <c r="F1027" i="3"/>
  <c r="G1027" i="3"/>
  <c r="B1028" i="3"/>
  <c r="C1028" i="3"/>
  <c r="D1028" i="3"/>
  <c r="E1028" i="3"/>
  <c r="F1028" i="3"/>
  <c r="G1028" i="3"/>
  <c r="B1029" i="3"/>
  <c r="C1029" i="3"/>
  <c r="D1029" i="3"/>
  <c r="E1029" i="3"/>
  <c r="F1029" i="3"/>
  <c r="G1029" i="3"/>
  <c r="B1030" i="3"/>
  <c r="C1030" i="3"/>
  <c r="D1030" i="3"/>
  <c r="E1030" i="3"/>
  <c r="F1030" i="3"/>
  <c r="G1030" i="3"/>
  <c r="B1031" i="3"/>
  <c r="C1031" i="3"/>
  <c r="D1031" i="3"/>
  <c r="E1031" i="3"/>
  <c r="F1031" i="3"/>
  <c r="G1031" i="3"/>
  <c r="B1032" i="3"/>
  <c r="C1032" i="3"/>
  <c r="D1032" i="3"/>
  <c r="E1032" i="3"/>
  <c r="F1032" i="3"/>
  <c r="G1032" i="3"/>
  <c r="B1033" i="3"/>
  <c r="C1033" i="3"/>
  <c r="D1033" i="3"/>
  <c r="E1033" i="3"/>
  <c r="F1033" i="3"/>
  <c r="G1033" i="3"/>
  <c r="B1034" i="3"/>
  <c r="C1034" i="3"/>
  <c r="D1034" i="3"/>
  <c r="E1034" i="3"/>
  <c r="F1034" i="3"/>
  <c r="G1034" i="3"/>
  <c r="B1035" i="3"/>
  <c r="C1035" i="3"/>
  <c r="D1035" i="3"/>
  <c r="E1035" i="3"/>
  <c r="F1035" i="3"/>
  <c r="G1035" i="3"/>
  <c r="B1036" i="3"/>
  <c r="C1036" i="3"/>
  <c r="D1036" i="3"/>
  <c r="E1036" i="3"/>
  <c r="F1036" i="3"/>
  <c r="G1036" i="3"/>
  <c r="B1037" i="3"/>
  <c r="C1037" i="3"/>
  <c r="D1037" i="3"/>
  <c r="E1037" i="3"/>
  <c r="F1037" i="3"/>
  <c r="G1037" i="3"/>
  <c r="B1038" i="3"/>
  <c r="C1038" i="3"/>
  <c r="D1038" i="3"/>
  <c r="E1038" i="3"/>
  <c r="F1038" i="3"/>
  <c r="G1038" i="3"/>
  <c r="B1039" i="3"/>
  <c r="C1039" i="3"/>
  <c r="D1039" i="3"/>
  <c r="E1039" i="3"/>
  <c r="F1039" i="3"/>
  <c r="G1039" i="3"/>
  <c r="B1040" i="3"/>
  <c r="C1040" i="3"/>
  <c r="D1040" i="3"/>
  <c r="E1040" i="3"/>
  <c r="F1040" i="3"/>
  <c r="G1040" i="3"/>
  <c r="B1041" i="3"/>
  <c r="C1041" i="3"/>
  <c r="D1041" i="3"/>
  <c r="E1041" i="3"/>
  <c r="F1041" i="3"/>
  <c r="G1041" i="3"/>
  <c r="B1042" i="3"/>
  <c r="C1042" i="3"/>
  <c r="D1042" i="3"/>
  <c r="E1042" i="3"/>
  <c r="F1042" i="3"/>
  <c r="G1042" i="3"/>
  <c r="B1043" i="3"/>
  <c r="C1043" i="3"/>
  <c r="D1043" i="3"/>
  <c r="E1043" i="3"/>
  <c r="F1043" i="3"/>
  <c r="G1043" i="3"/>
  <c r="B1044" i="3"/>
  <c r="C1044" i="3"/>
  <c r="D1044" i="3"/>
  <c r="E1044" i="3"/>
  <c r="F1044" i="3"/>
  <c r="G1044" i="3"/>
  <c r="B1045" i="3"/>
  <c r="C1045" i="3"/>
  <c r="D1045" i="3"/>
  <c r="E1045" i="3"/>
  <c r="F1045" i="3"/>
  <c r="G1045" i="3"/>
  <c r="B733" i="3"/>
  <c r="C733" i="3"/>
  <c r="D733" i="3"/>
  <c r="E733" i="3"/>
  <c r="F733" i="3"/>
  <c r="G733" i="3"/>
  <c r="B734" i="3"/>
  <c r="C734" i="3"/>
  <c r="D734" i="3"/>
  <c r="E734" i="3"/>
  <c r="F734" i="3"/>
  <c r="G734" i="3"/>
  <c r="B735" i="3"/>
  <c r="C735" i="3"/>
  <c r="D735" i="3"/>
  <c r="E735" i="3"/>
  <c r="F735" i="3"/>
  <c r="G735" i="3"/>
  <c r="B736" i="3"/>
  <c r="C736" i="3"/>
  <c r="D736" i="3"/>
  <c r="E736" i="3"/>
  <c r="F736" i="3"/>
  <c r="G736" i="3"/>
  <c r="B737" i="3"/>
  <c r="C737" i="3"/>
  <c r="D737" i="3"/>
  <c r="E737" i="3"/>
  <c r="F737" i="3"/>
  <c r="G737" i="3"/>
  <c r="B738" i="3"/>
  <c r="C738" i="3"/>
  <c r="D738" i="3"/>
  <c r="E738" i="3"/>
  <c r="F738" i="3"/>
  <c r="G738" i="3"/>
  <c r="B739" i="3"/>
  <c r="C739" i="3"/>
  <c r="D739" i="3"/>
  <c r="E739" i="3"/>
  <c r="F739" i="3"/>
  <c r="G739" i="3"/>
  <c r="B740" i="3"/>
  <c r="C740" i="3"/>
  <c r="D740" i="3"/>
  <c r="E740" i="3"/>
  <c r="F740" i="3"/>
  <c r="G740" i="3"/>
  <c r="B741" i="3"/>
  <c r="C741" i="3"/>
  <c r="D741" i="3"/>
  <c r="E741" i="3"/>
  <c r="F741" i="3"/>
  <c r="G741" i="3"/>
  <c r="B742" i="3"/>
  <c r="C742" i="3"/>
  <c r="D742" i="3"/>
  <c r="E742" i="3"/>
  <c r="F742" i="3"/>
  <c r="G742" i="3"/>
  <c r="B743" i="3"/>
  <c r="C743" i="3"/>
  <c r="D743" i="3"/>
  <c r="E743" i="3"/>
  <c r="F743" i="3"/>
  <c r="G743" i="3"/>
  <c r="B744" i="3"/>
  <c r="C744" i="3"/>
  <c r="D744" i="3"/>
  <c r="E744" i="3"/>
  <c r="F744" i="3"/>
  <c r="G744" i="3"/>
  <c r="B745" i="3"/>
  <c r="C745" i="3"/>
  <c r="D745" i="3"/>
  <c r="E745" i="3"/>
  <c r="F745" i="3"/>
  <c r="G745" i="3"/>
  <c r="B746" i="3"/>
  <c r="C746" i="3"/>
  <c r="D746" i="3"/>
  <c r="E746" i="3"/>
  <c r="F746" i="3"/>
  <c r="G746" i="3"/>
  <c r="B747" i="3"/>
  <c r="C747" i="3"/>
  <c r="D747" i="3"/>
  <c r="E747" i="3"/>
  <c r="F747" i="3"/>
  <c r="G747" i="3"/>
  <c r="B748" i="3"/>
  <c r="C748" i="3"/>
  <c r="D748" i="3"/>
  <c r="E748" i="3"/>
  <c r="F748" i="3"/>
  <c r="G748" i="3"/>
  <c r="B749" i="3"/>
  <c r="C749" i="3"/>
  <c r="D749" i="3"/>
  <c r="E749" i="3"/>
  <c r="F749" i="3"/>
  <c r="G749" i="3"/>
  <c r="B750" i="3"/>
  <c r="C750" i="3"/>
  <c r="D750" i="3"/>
  <c r="E750" i="3"/>
  <c r="F750" i="3"/>
  <c r="G750" i="3"/>
  <c r="B751" i="3"/>
  <c r="C751" i="3"/>
  <c r="D751" i="3"/>
  <c r="E751" i="3"/>
  <c r="F751" i="3"/>
  <c r="G751" i="3"/>
  <c r="B752" i="3"/>
  <c r="C752" i="3"/>
  <c r="D752" i="3"/>
  <c r="E752" i="3"/>
  <c r="F752" i="3"/>
  <c r="G752" i="3"/>
  <c r="B753" i="3"/>
  <c r="C753" i="3"/>
  <c r="D753" i="3"/>
  <c r="E753" i="3"/>
  <c r="F753" i="3"/>
  <c r="G753" i="3"/>
  <c r="B731" i="3"/>
  <c r="C731" i="3"/>
  <c r="D731" i="3"/>
  <c r="E731" i="3"/>
  <c r="F731" i="3"/>
  <c r="G731" i="3"/>
  <c r="B732" i="3"/>
  <c r="C732" i="3"/>
  <c r="D732" i="3"/>
  <c r="E732" i="3"/>
  <c r="F732" i="3"/>
  <c r="G732" i="3"/>
  <c r="B728" i="3"/>
  <c r="C728" i="3"/>
  <c r="D728" i="3"/>
  <c r="E728" i="3"/>
  <c r="F728" i="3"/>
  <c r="G728" i="3"/>
  <c r="B729" i="3"/>
  <c r="C729" i="3"/>
  <c r="D729" i="3"/>
  <c r="E729" i="3"/>
  <c r="F729" i="3"/>
  <c r="G729" i="3"/>
  <c r="B730" i="3"/>
  <c r="C730" i="3"/>
  <c r="D730" i="3"/>
  <c r="E730" i="3"/>
  <c r="F730" i="3"/>
  <c r="G730" i="3"/>
  <c r="B724" i="3"/>
  <c r="C724" i="3"/>
  <c r="D724" i="3"/>
  <c r="E724" i="3"/>
  <c r="F724" i="3"/>
  <c r="G724" i="3"/>
  <c r="B725" i="3"/>
  <c r="C725" i="3"/>
  <c r="D725" i="3"/>
  <c r="E725" i="3"/>
  <c r="F725" i="3"/>
  <c r="G725" i="3"/>
  <c r="B726" i="3"/>
  <c r="C726" i="3"/>
  <c r="D726" i="3"/>
  <c r="E726" i="3"/>
  <c r="F726" i="3"/>
  <c r="G726" i="3"/>
  <c r="B727" i="3"/>
  <c r="C727" i="3"/>
  <c r="D727" i="3"/>
  <c r="E727" i="3"/>
  <c r="F727" i="3"/>
  <c r="G727" i="3"/>
  <c r="B705" i="3"/>
  <c r="C705" i="3"/>
  <c r="D705" i="3"/>
  <c r="E705" i="3"/>
  <c r="F705" i="3"/>
  <c r="G705" i="3"/>
  <c r="B706" i="3"/>
  <c r="C706" i="3"/>
  <c r="D706" i="3"/>
  <c r="E706" i="3"/>
  <c r="F706" i="3"/>
  <c r="G706" i="3"/>
  <c r="B707" i="3"/>
  <c r="C707" i="3"/>
  <c r="D707" i="3"/>
  <c r="E707" i="3"/>
  <c r="F707" i="3"/>
  <c r="G707" i="3"/>
  <c r="B708" i="3"/>
  <c r="C708" i="3"/>
  <c r="D708" i="3"/>
  <c r="E708" i="3"/>
  <c r="F708" i="3"/>
  <c r="G708" i="3"/>
  <c r="B709" i="3"/>
  <c r="C709" i="3"/>
  <c r="D709" i="3"/>
  <c r="E709" i="3"/>
  <c r="F709" i="3"/>
  <c r="G709" i="3"/>
  <c r="B710" i="3"/>
  <c r="C710" i="3"/>
  <c r="D710" i="3"/>
  <c r="E710" i="3"/>
  <c r="F710" i="3"/>
  <c r="G710" i="3"/>
  <c r="B711" i="3"/>
  <c r="C711" i="3"/>
  <c r="D711" i="3"/>
  <c r="E711" i="3"/>
  <c r="F711" i="3"/>
  <c r="G711" i="3"/>
  <c r="B712" i="3"/>
  <c r="C712" i="3"/>
  <c r="D712" i="3"/>
  <c r="E712" i="3"/>
  <c r="F712" i="3"/>
  <c r="G712" i="3"/>
  <c r="B713" i="3"/>
  <c r="C713" i="3"/>
  <c r="D713" i="3"/>
  <c r="E713" i="3"/>
  <c r="F713" i="3"/>
  <c r="G713" i="3"/>
  <c r="B714" i="3"/>
  <c r="C714" i="3"/>
  <c r="D714" i="3"/>
  <c r="E714" i="3"/>
  <c r="F714" i="3"/>
  <c r="G714" i="3"/>
  <c r="B715" i="3"/>
  <c r="C715" i="3"/>
  <c r="D715" i="3"/>
  <c r="E715" i="3"/>
  <c r="F715" i="3"/>
  <c r="G715" i="3"/>
  <c r="B716" i="3"/>
  <c r="C716" i="3"/>
  <c r="D716" i="3"/>
  <c r="E716" i="3"/>
  <c r="F716" i="3"/>
  <c r="G716" i="3"/>
  <c r="B717" i="3"/>
  <c r="C717" i="3"/>
  <c r="D717" i="3"/>
  <c r="E717" i="3"/>
  <c r="F717" i="3"/>
  <c r="G717" i="3"/>
  <c r="B718" i="3"/>
  <c r="C718" i="3"/>
  <c r="D718" i="3"/>
  <c r="E718" i="3"/>
  <c r="F718" i="3"/>
  <c r="G718" i="3"/>
  <c r="B719" i="3"/>
  <c r="C719" i="3"/>
  <c r="D719" i="3"/>
  <c r="E719" i="3"/>
  <c r="F719" i="3"/>
  <c r="G719" i="3"/>
  <c r="B720" i="3"/>
  <c r="C720" i="3"/>
  <c r="D720" i="3"/>
  <c r="E720" i="3"/>
  <c r="F720" i="3"/>
  <c r="G720" i="3"/>
  <c r="B721" i="3"/>
  <c r="C721" i="3"/>
  <c r="D721" i="3"/>
  <c r="E721" i="3"/>
  <c r="F721" i="3"/>
  <c r="G721" i="3"/>
  <c r="B722" i="3"/>
  <c r="C722" i="3"/>
  <c r="D722" i="3"/>
  <c r="E722" i="3"/>
  <c r="F722" i="3"/>
  <c r="G722" i="3"/>
  <c r="B723" i="3"/>
  <c r="C723" i="3"/>
  <c r="D723" i="3"/>
  <c r="E723" i="3"/>
  <c r="F723" i="3"/>
  <c r="G723" i="3"/>
  <c r="B686" i="3"/>
  <c r="C686" i="3"/>
  <c r="D686" i="3"/>
  <c r="E686" i="3"/>
  <c r="F686" i="3"/>
  <c r="G686" i="3"/>
  <c r="B687" i="3"/>
  <c r="C687" i="3"/>
  <c r="D687" i="3"/>
  <c r="E687" i="3"/>
  <c r="F687" i="3"/>
  <c r="G687" i="3"/>
  <c r="B688" i="3"/>
  <c r="C688" i="3"/>
  <c r="D688" i="3"/>
  <c r="E688" i="3"/>
  <c r="F688" i="3"/>
  <c r="G688" i="3"/>
  <c r="B689" i="3"/>
  <c r="C689" i="3"/>
  <c r="D689" i="3"/>
  <c r="E689" i="3"/>
  <c r="F689" i="3"/>
  <c r="G689" i="3"/>
  <c r="B690" i="3"/>
  <c r="C690" i="3"/>
  <c r="D690" i="3"/>
  <c r="E690" i="3"/>
  <c r="F690" i="3"/>
  <c r="G690" i="3"/>
  <c r="B691" i="3"/>
  <c r="C691" i="3"/>
  <c r="D691" i="3"/>
  <c r="E691" i="3"/>
  <c r="F691" i="3"/>
  <c r="G691" i="3"/>
  <c r="B692" i="3"/>
  <c r="C692" i="3"/>
  <c r="D692" i="3"/>
  <c r="E692" i="3"/>
  <c r="F692" i="3"/>
  <c r="G692" i="3"/>
  <c r="B693" i="3"/>
  <c r="C693" i="3"/>
  <c r="D693" i="3"/>
  <c r="E693" i="3"/>
  <c r="F693" i="3"/>
  <c r="G693" i="3"/>
  <c r="B694" i="3"/>
  <c r="C694" i="3"/>
  <c r="D694" i="3"/>
  <c r="E694" i="3"/>
  <c r="F694" i="3"/>
  <c r="G694" i="3"/>
  <c r="B695" i="3"/>
  <c r="C695" i="3"/>
  <c r="D695" i="3"/>
  <c r="E695" i="3"/>
  <c r="F695" i="3"/>
  <c r="G695" i="3"/>
  <c r="B696" i="3"/>
  <c r="C696" i="3"/>
  <c r="D696" i="3"/>
  <c r="E696" i="3"/>
  <c r="F696" i="3"/>
  <c r="G696" i="3"/>
  <c r="B697" i="3"/>
  <c r="C697" i="3"/>
  <c r="D697" i="3"/>
  <c r="E697" i="3"/>
  <c r="F697" i="3"/>
  <c r="G697" i="3"/>
  <c r="B698" i="3"/>
  <c r="C698" i="3"/>
  <c r="D698" i="3"/>
  <c r="E698" i="3"/>
  <c r="F698" i="3"/>
  <c r="G698" i="3"/>
  <c r="B699" i="3"/>
  <c r="C699" i="3"/>
  <c r="D699" i="3"/>
  <c r="E699" i="3"/>
  <c r="F699" i="3"/>
  <c r="G699" i="3"/>
  <c r="B700" i="3"/>
  <c r="C700" i="3"/>
  <c r="D700" i="3"/>
  <c r="E700" i="3"/>
  <c r="F700" i="3"/>
  <c r="G700" i="3"/>
  <c r="B701" i="3"/>
  <c r="C701" i="3"/>
  <c r="D701" i="3"/>
  <c r="E701" i="3"/>
  <c r="F701" i="3"/>
  <c r="G701" i="3"/>
  <c r="B702" i="3"/>
  <c r="C702" i="3"/>
  <c r="D702" i="3"/>
  <c r="E702" i="3"/>
  <c r="F702" i="3"/>
  <c r="G702" i="3"/>
  <c r="B703" i="3"/>
  <c r="C703" i="3"/>
  <c r="D703" i="3"/>
  <c r="E703" i="3"/>
  <c r="F703" i="3"/>
  <c r="G703" i="3"/>
  <c r="B704" i="3"/>
  <c r="C704" i="3"/>
  <c r="D704" i="3"/>
  <c r="E704" i="3"/>
  <c r="F704" i="3"/>
  <c r="G704" i="3"/>
  <c r="B549" i="3"/>
  <c r="C549" i="3"/>
  <c r="D549" i="3"/>
  <c r="E549" i="3"/>
  <c r="F549" i="3"/>
  <c r="G549" i="3"/>
  <c r="B550" i="3"/>
  <c r="C550" i="3"/>
  <c r="D550" i="3"/>
  <c r="E550" i="3"/>
  <c r="F550" i="3"/>
  <c r="G550" i="3"/>
  <c r="B551" i="3"/>
  <c r="C551" i="3"/>
  <c r="D551" i="3"/>
  <c r="E551" i="3"/>
  <c r="F551" i="3"/>
  <c r="G551" i="3"/>
  <c r="B552" i="3"/>
  <c r="C552" i="3"/>
  <c r="D552" i="3"/>
  <c r="E552" i="3"/>
  <c r="F552" i="3"/>
  <c r="G552" i="3"/>
  <c r="B553" i="3"/>
  <c r="C553" i="3"/>
  <c r="D553" i="3"/>
  <c r="E553" i="3"/>
  <c r="F553" i="3"/>
  <c r="G553" i="3"/>
  <c r="B554" i="3"/>
  <c r="C554" i="3"/>
  <c r="D554" i="3"/>
  <c r="E554" i="3"/>
  <c r="F554" i="3"/>
  <c r="G554" i="3"/>
  <c r="B555" i="3"/>
  <c r="C555" i="3"/>
  <c r="D555" i="3"/>
  <c r="E555" i="3"/>
  <c r="F555" i="3"/>
  <c r="G555" i="3"/>
  <c r="B556" i="3"/>
  <c r="C556" i="3"/>
  <c r="D556" i="3"/>
  <c r="E556" i="3"/>
  <c r="F556" i="3"/>
  <c r="G556" i="3"/>
  <c r="B557" i="3"/>
  <c r="C557" i="3"/>
  <c r="D557" i="3"/>
  <c r="E557" i="3"/>
  <c r="F557" i="3"/>
  <c r="G557" i="3"/>
  <c r="B558" i="3"/>
  <c r="C558" i="3"/>
  <c r="D558" i="3"/>
  <c r="E558" i="3"/>
  <c r="F558" i="3"/>
  <c r="G558" i="3"/>
  <c r="B559" i="3"/>
  <c r="C559" i="3"/>
  <c r="D559" i="3"/>
  <c r="E559" i="3"/>
  <c r="F559" i="3"/>
  <c r="G559" i="3"/>
  <c r="B560" i="3"/>
  <c r="C560" i="3"/>
  <c r="D560" i="3"/>
  <c r="E560" i="3"/>
  <c r="F560" i="3"/>
  <c r="G560" i="3"/>
  <c r="B561" i="3"/>
  <c r="C561" i="3"/>
  <c r="D561" i="3"/>
  <c r="E561" i="3"/>
  <c r="F561" i="3"/>
  <c r="G561" i="3"/>
  <c r="B562" i="3"/>
  <c r="C562" i="3"/>
  <c r="D562" i="3"/>
  <c r="E562" i="3"/>
  <c r="F562" i="3"/>
  <c r="G562" i="3"/>
  <c r="B563" i="3"/>
  <c r="C563" i="3"/>
  <c r="D563" i="3"/>
  <c r="E563" i="3"/>
  <c r="F563" i="3"/>
  <c r="G563" i="3"/>
  <c r="B564" i="3"/>
  <c r="C564" i="3"/>
  <c r="D564" i="3"/>
  <c r="E564" i="3"/>
  <c r="F564" i="3"/>
  <c r="G564" i="3"/>
  <c r="B565" i="3"/>
  <c r="C565" i="3"/>
  <c r="D565" i="3"/>
  <c r="E565" i="3"/>
  <c r="F565" i="3"/>
  <c r="G565" i="3"/>
  <c r="B566" i="3"/>
  <c r="C566" i="3"/>
  <c r="D566" i="3"/>
  <c r="E566" i="3"/>
  <c r="F566" i="3"/>
  <c r="G566" i="3"/>
  <c r="B567" i="3"/>
  <c r="C567" i="3"/>
  <c r="D567" i="3"/>
  <c r="E567" i="3"/>
  <c r="F567" i="3"/>
  <c r="G567" i="3"/>
  <c r="B568" i="3"/>
  <c r="C568" i="3"/>
  <c r="D568" i="3"/>
  <c r="E568" i="3"/>
  <c r="F568" i="3"/>
  <c r="G568" i="3"/>
  <c r="B569" i="3"/>
  <c r="C569" i="3"/>
  <c r="D569" i="3"/>
  <c r="E569" i="3"/>
  <c r="F569" i="3"/>
  <c r="G569" i="3"/>
  <c r="B570" i="3"/>
  <c r="C570" i="3"/>
  <c r="D570" i="3"/>
  <c r="E570" i="3"/>
  <c r="F570" i="3"/>
  <c r="G570" i="3"/>
  <c r="B571" i="3"/>
  <c r="C571" i="3"/>
  <c r="D571" i="3"/>
  <c r="E571" i="3"/>
  <c r="F571" i="3"/>
  <c r="G571" i="3"/>
  <c r="B572" i="3"/>
  <c r="C572" i="3"/>
  <c r="D572" i="3"/>
  <c r="E572" i="3"/>
  <c r="F572" i="3"/>
  <c r="G572" i="3"/>
  <c r="B573" i="3"/>
  <c r="C573" i="3"/>
  <c r="D573" i="3"/>
  <c r="E573" i="3"/>
  <c r="F573" i="3"/>
  <c r="G573" i="3"/>
  <c r="B574" i="3"/>
  <c r="C574" i="3"/>
  <c r="D574" i="3"/>
  <c r="E574" i="3"/>
  <c r="F574" i="3"/>
  <c r="G574" i="3"/>
  <c r="B575" i="3"/>
  <c r="C575" i="3"/>
  <c r="D575" i="3"/>
  <c r="E575" i="3"/>
  <c r="F575" i="3"/>
  <c r="G575" i="3"/>
  <c r="B576" i="3"/>
  <c r="C576" i="3"/>
  <c r="D576" i="3"/>
  <c r="E576" i="3"/>
  <c r="F576" i="3"/>
  <c r="G576" i="3"/>
  <c r="B577" i="3"/>
  <c r="C577" i="3"/>
  <c r="D577" i="3"/>
  <c r="E577" i="3"/>
  <c r="F577" i="3"/>
  <c r="G577" i="3"/>
  <c r="B578" i="3"/>
  <c r="C578" i="3"/>
  <c r="D578" i="3"/>
  <c r="E578" i="3"/>
  <c r="F578" i="3"/>
  <c r="G578" i="3"/>
  <c r="B579" i="3"/>
  <c r="C579" i="3"/>
  <c r="D579" i="3"/>
  <c r="E579" i="3"/>
  <c r="F579" i="3"/>
  <c r="G579" i="3"/>
  <c r="B580" i="3"/>
  <c r="C580" i="3"/>
  <c r="D580" i="3"/>
  <c r="E580" i="3"/>
  <c r="F580" i="3"/>
  <c r="G580" i="3"/>
  <c r="B581" i="3"/>
  <c r="C581" i="3"/>
  <c r="D581" i="3"/>
  <c r="E581" i="3"/>
  <c r="F581" i="3"/>
  <c r="G581" i="3"/>
  <c r="B582" i="3"/>
  <c r="C582" i="3"/>
  <c r="D582" i="3"/>
  <c r="E582" i="3"/>
  <c r="F582" i="3"/>
  <c r="G582" i="3"/>
  <c r="B583" i="3"/>
  <c r="C583" i="3"/>
  <c r="D583" i="3"/>
  <c r="E583" i="3"/>
  <c r="F583" i="3"/>
  <c r="G583" i="3"/>
  <c r="B584" i="3"/>
  <c r="C584" i="3"/>
  <c r="D584" i="3"/>
  <c r="E584" i="3"/>
  <c r="F584" i="3"/>
  <c r="G584" i="3"/>
  <c r="B585" i="3"/>
  <c r="C585" i="3"/>
  <c r="D585" i="3"/>
  <c r="E585" i="3"/>
  <c r="F585" i="3"/>
  <c r="G585" i="3"/>
  <c r="B586" i="3"/>
  <c r="C586" i="3"/>
  <c r="D586" i="3"/>
  <c r="E586" i="3"/>
  <c r="F586" i="3"/>
  <c r="G586" i="3"/>
  <c r="B587" i="3"/>
  <c r="C587" i="3"/>
  <c r="D587" i="3"/>
  <c r="E587" i="3"/>
  <c r="F587" i="3"/>
  <c r="G587" i="3"/>
  <c r="B588" i="3"/>
  <c r="C588" i="3"/>
  <c r="D588" i="3"/>
  <c r="E588" i="3"/>
  <c r="F588" i="3"/>
  <c r="G588" i="3"/>
  <c r="B589" i="3"/>
  <c r="C589" i="3"/>
  <c r="D589" i="3"/>
  <c r="E589" i="3"/>
  <c r="F589" i="3"/>
  <c r="G589" i="3"/>
  <c r="B590" i="3"/>
  <c r="C590" i="3"/>
  <c r="D590" i="3"/>
  <c r="E590" i="3"/>
  <c r="F590" i="3"/>
  <c r="G590" i="3"/>
  <c r="B591" i="3"/>
  <c r="C591" i="3"/>
  <c r="D591" i="3"/>
  <c r="E591" i="3"/>
  <c r="F591" i="3"/>
  <c r="G591" i="3"/>
  <c r="B592" i="3"/>
  <c r="C592" i="3"/>
  <c r="D592" i="3"/>
  <c r="E592" i="3"/>
  <c r="F592" i="3"/>
  <c r="G592" i="3"/>
  <c r="B593" i="3"/>
  <c r="C593" i="3"/>
  <c r="D593" i="3"/>
  <c r="E593" i="3"/>
  <c r="F593" i="3"/>
  <c r="G593" i="3"/>
  <c r="B594" i="3"/>
  <c r="C594" i="3"/>
  <c r="D594" i="3"/>
  <c r="E594" i="3"/>
  <c r="F594" i="3"/>
  <c r="G594" i="3"/>
  <c r="B595" i="3"/>
  <c r="C595" i="3"/>
  <c r="D595" i="3"/>
  <c r="E595" i="3"/>
  <c r="F595" i="3"/>
  <c r="G595" i="3"/>
  <c r="B596" i="3"/>
  <c r="C596" i="3"/>
  <c r="D596" i="3"/>
  <c r="E596" i="3"/>
  <c r="F596" i="3"/>
  <c r="G596" i="3"/>
  <c r="B597" i="3"/>
  <c r="C597" i="3"/>
  <c r="D597" i="3"/>
  <c r="E597" i="3"/>
  <c r="F597" i="3"/>
  <c r="G597" i="3"/>
  <c r="B598" i="3"/>
  <c r="C598" i="3"/>
  <c r="D598" i="3"/>
  <c r="E598" i="3"/>
  <c r="F598" i="3"/>
  <c r="G598" i="3"/>
  <c r="B599" i="3"/>
  <c r="C599" i="3"/>
  <c r="D599" i="3"/>
  <c r="E599" i="3"/>
  <c r="F599" i="3"/>
  <c r="G599" i="3"/>
  <c r="B600" i="3"/>
  <c r="C600" i="3"/>
  <c r="D600" i="3"/>
  <c r="E600" i="3"/>
  <c r="F600" i="3"/>
  <c r="G600" i="3"/>
  <c r="B601" i="3"/>
  <c r="C601" i="3"/>
  <c r="D601" i="3"/>
  <c r="E601" i="3"/>
  <c r="F601" i="3"/>
  <c r="G601" i="3"/>
  <c r="B602" i="3"/>
  <c r="C602" i="3"/>
  <c r="D602" i="3"/>
  <c r="E602" i="3"/>
  <c r="F602" i="3"/>
  <c r="G602" i="3"/>
  <c r="B603" i="3"/>
  <c r="C603" i="3"/>
  <c r="D603" i="3"/>
  <c r="E603" i="3"/>
  <c r="F603" i="3"/>
  <c r="G603" i="3"/>
  <c r="B604" i="3"/>
  <c r="C604" i="3"/>
  <c r="D604" i="3"/>
  <c r="E604" i="3"/>
  <c r="F604" i="3"/>
  <c r="G604" i="3"/>
  <c r="B605" i="3"/>
  <c r="C605" i="3"/>
  <c r="D605" i="3"/>
  <c r="E605" i="3"/>
  <c r="F605" i="3"/>
  <c r="G605" i="3"/>
  <c r="B606" i="3"/>
  <c r="C606" i="3"/>
  <c r="D606" i="3"/>
  <c r="E606" i="3"/>
  <c r="F606" i="3"/>
  <c r="G606" i="3"/>
  <c r="B607" i="3"/>
  <c r="C607" i="3"/>
  <c r="D607" i="3"/>
  <c r="E607" i="3"/>
  <c r="F607" i="3"/>
  <c r="G607" i="3"/>
  <c r="B608" i="3"/>
  <c r="C608" i="3"/>
  <c r="D608" i="3"/>
  <c r="E608" i="3"/>
  <c r="F608" i="3"/>
  <c r="G608" i="3"/>
  <c r="B609" i="3"/>
  <c r="C609" i="3"/>
  <c r="D609" i="3"/>
  <c r="E609" i="3"/>
  <c r="F609" i="3"/>
  <c r="G609" i="3"/>
  <c r="B610" i="3"/>
  <c r="C610" i="3"/>
  <c r="D610" i="3"/>
  <c r="E610" i="3"/>
  <c r="F610" i="3"/>
  <c r="G610" i="3"/>
  <c r="B611" i="3"/>
  <c r="C611" i="3"/>
  <c r="D611" i="3"/>
  <c r="E611" i="3"/>
  <c r="F611" i="3"/>
  <c r="G611" i="3"/>
  <c r="B612" i="3"/>
  <c r="C612" i="3"/>
  <c r="D612" i="3"/>
  <c r="E612" i="3"/>
  <c r="F612" i="3"/>
  <c r="G612" i="3"/>
  <c r="B613" i="3"/>
  <c r="C613" i="3"/>
  <c r="D613" i="3"/>
  <c r="E613" i="3"/>
  <c r="F613" i="3"/>
  <c r="G613" i="3"/>
  <c r="B614" i="3"/>
  <c r="C614" i="3"/>
  <c r="D614" i="3"/>
  <c r="E614" i="3"/>
  <c r="F614" i="3"/>
  <c r="G614" i="3"/>
  <c r="B615" i="3"/>
  <c r="C615" i="3"/>
  <c r="D615" i="3"/>
  <c r="E615" i="3"/>
  <c r="F615" i="3"/>
  <c r="G615" i="3"/>
  <c r="B616" i="3"/>
  <c r="C616" i="3"/>
  <c r="D616" i="3"/>
  <c r="E616" i="3"/>
  <c r="F616" i="3"/>
  <c r="G616" i="3"/>
  <c r="B617" i="3"/>
  <c r="C617" i="3"/>
  <c r="D617" i="3"/>
  <c r="E617" i="3"/>
  <c r="F617" i="3"/>
  <c r="G617" i="3"/>
  <c r="B618" i="3"/>
  <c r="C618" i="3"/>
  <c r="D618" i="3"/>
  <c r="E618" i="3"/>
  <c r="F618" i="3"/>
  <c r="G618" i="3"/>
  <c r="B619" i="3"/>
  <c r="C619" i="3"/>
  <c r="D619" i="3"/>
  <c r="E619" i="3"/>
  <c r="F619" i="3"/>
  <c r="G619" i="3"/>
  <c r="B620" i="3"/>
  <c r="C620" i="3"/>
  <c r="D620" i="3"/>
  <c r="E620" i="3"/>
  <c r="F620" i="3"/>
  <c r="G620" i="3"/>
  <c r="B621" i="3"/>
  <c r="C621" i="3"/>
  <c r="D621" i="3"/>
  <c r="E621" i="3"/>
  <c r="F621" i="3"/>
  <c r="G621" i="3"/>
  <c r="B622" i="3"/>
  <c r="C622" i="3"/>
  <c r="D622" i="3"/>
  <c r="E622" i="3"/>
  <c r="F622" i="3"/>
  <c r="G622" i="3"/>
  <c r="B623" i="3"/>
  <c r="C623" i="3"/>
  <c r="D623" i="3"/>
  <c r="E623" i="3"/>
  <c r="F623" i="3"/>
  <c r="G623" i="3"/>
  <c r="B624" i="3"/>
  <c r="C624" i="3"/>
  <c r="D624" i="3"/>
  <c r="E624" i="3"/>
  <c r="F624" i="3"/>
  <c r="G624" i="3"/>
  <c r="B625" i="3"/>
  <c r="C625" i="3"/>
  <c r="D625" i="3"/>
  <c r="E625" i="3"/>
  <c r="F625" i="3"/>
  <c r="G625" i="3"/>
  <c r="B626" i="3"/>
  <c r="C626" i="3"/>
  <c r="D626" i="3"/>
  <c r="E626" i="3"/>
  <c r="F626" i="3"/>
  <c r="G626" i="3"/>
  <c r="B627" i="3"/>
  <c r="C627" i="3"/>
  <c r="D627" i="3"/>
  <c r="E627" i="3"/>
  <c r="F627" i="3"/>
  <c r="G627" i="3"/>
  <c r="B628" i="3"/>
  <c r="C628" i="3"/>
  <c r="D628" i="3"/>
  <c r="E628" i="3"/>
  <c r="F628" i="3"/>
  <c r="G628" i="3"/>
  <c r="B629" i="3"/>
  <c r="C629" i="3"/>
  <c r="D629" i="3"/>
  <c r="E629" i="3"/>
  <c r="F629" i="3"/>
  <c r="G629" i="3"/>
  <c r="B630" i="3"/>
  <c r="C630" i="3"/>
  <c r="D630" i="3"/>
  <c r="E630" i="3"/>
  <c r="F630" i="3"/>
  <c r="G630" i="3"/>
  <c r="B631" i="3"/>
  <c r="C631" i="3"/>
  <c r="D631" i="3"/>
  <c r="E631" i="3"/>
  <c r="F631" i="3"/>
  <c r="G631" i="3"/>
  <c r="B632" i="3"/>
  <c r="C632" i="3"/>
  <c r="D632" i="3"/>
  <c r="E632" i="3"/>
  <c r="F632" i="3"/>
  <c r="G632" i="3"/>
  <c r="B633" i="3"/>
  <c r="C633" i="3"/>
  <c r="D633" i="3"/>
  <c r="E633" i="3"/>
  <c r="F633" i="3"/>
  <c r="G633" i="3"/>
  <c r="B634" i="3"/>
  <c r="C634" i="3"/>
  <c r="D634" i="3"/>
  <c r="E634" i="3"/>
  <c r="F634" i="3"/>
  <c r="G634" i="3"/>
  <c r="B635" i="3"/>
  <c r="C635" i="3"/>
  <c r="D635" i="3"/>
  <c r="E635" i="3"/>
  <c r="F635" i="3"/>
  <c r="G635" i="3"/>
  <c r="B636" i="3"/>
  <c r="C636" i="3"/>
  <c r="D636" i="3"/>
  <c r="E636" i="3"/>
  <c r="F636" i="3"/>
  <c r="G636" i="3"/>
  <c r="B637" i="3"/>
  <c r="C637" i="3"/>
  <c r="D637" i="3"/>
  <c r="E637" i="3"/>
  <c r="F637" i="3"/>
  <c r="G637" i="3"/>
  <c r="B638" i="3"/>
  <c r="C638" i="3"/>
  <c r="D638" i="3"/>
  <c r="E638" i="3"/>
  <c r="F638" i="3"/>
  <c r="G638" i="3"/>
  <c r="B639" i="3"/>
  <c r="C639" i="3"/>
  <c r="D639" i="3"/>
  <c r="E639" i="3"/>
  <c r="F639" i="3"/>
  <c r="G639" i="3"/>
  <c r="B640" i="3"/>
  <c r="C640" i="3"/>
  <c r="D640" i="3"/>
  <c r="E640" i="3"/>
  <c r="F640" i="3"/>
  <c r="G640" i="3"/>
  <c r="B641" i="3"/>
  <c r="C641" i="3"/>
  <c r="D641" i="3"/>
  <c r="E641" i="3"/>
  <c r="F641" i="3"/>
  <c r="G641" i="3"/>
  <c r="B642" i="3"/>
  <c r="C642" i="3"/>
  <c r="D642" i="3"/>
  <c r="E642" i="3"/>
  <c r="F642" i="3"/>
  <c r="G642" i="3"/>
  <c r="B643" i="3"/>
  <c r="C643" i="3"/>
  <c r="D643" i="3"/>
  <c r="E643" i="3"/>
  <c r="F643" i="3"/>
  <c r="G643" i="3"/>
  <c r="B644" i="3"/>
  <c r="C644" i="3"/>
  <c r="D644" i="3"/>
  <c r="E644" i="3"/>
  <c r="F644" i="3"/>
  <c r="G644" i="3"/>
  <c r="B645" i="3"/>
  <c r="C645" i="3"/>
  <c r="D645" i="3"/>
  <c r="E645" i="3"/>
  <c r="F645" i="3"/>
  <c r="G645" i="3"/>
  <c r="B646" i="3"/>
  <c r="C646" i="3"/>
  <c r="D646" i="3"/>
  <c r="E646" i="3"/>
  <c r="F646" i="3"/>
  <c r="G646" i="3"/>
  <c r="B647" i="3"/>
  <c r="C647" i="3"/>
  <c r="D647" i="3"/>
  <c r="E647" i="3"/>
  <c r="F647" i="3"/>
  <c r="G647" i="3"/>
  <c r="B648" i="3"/>
  <c r="C648" i="3"/>
  <c r="D648" i="3"/>
  <c r="E648" i="3"/>
  <c r="F648" i="3"/>
  <c r="G648" i="3"/>
  <c r="B649" i="3"/>
  <c r="C649" i="3"/>
  <c r="D649" i="3"/>
  <c r="E649" i="3"/>
  <c r="F649" i="3"/>
  <c r="G649" i="3"/>
  <c r="B650" i="3"/>
  <c r="C650" i="3"/>
  <c r="D650" i="3"/>
  <c r="E650" i="3"/>
  <c r="F650" i="3"/>
  <c r="G650" i="3"/>
  <c r="B651" i="3"/>
  <c r="C651" i="3"/>
  <c r="D651" i="3"/>
  <c r="E651" i="3"/>
  <c r="F651" i="3"/>
  <c r="G651" i="3"/>
  <c r="B652" i="3"/>
  <c r="C652" i="3"/>
  <c r="D652" i="3"/>
  <c r="E652" i="3"/>
  <c r="F652" i="3"/>
  <c r="G652" i="3"/>
  <c r="B653" i="3"/>
  <c r="C653" i="3"/>
  <c r="D653" i="3"/>
  <c r="E653" i="3"/>
  <c r="F653" i="3"/>
  <c r="G653" i="3"/>
  <c r="B654" i="3"/>
  <c r="C654" i="3"/>
  <c r="D654" i="3"/>
  <c r="E654" i="3"/>
  <c r="F654" i="3"/>
  <c r="G654" i="3"/>
  <c r="B655" i="3"/>
  <c r="C655" i="3"/>
  <c r="D655" i="3"/>
  <c r="E655" i="3"/>
  <c r="F655" i="3"/>
  <c r="G655" i="3"/>
  <c r="B656" i="3"/>
  <c r="C656" i="3"/>
  <c r="D656" i="3"/>
  <c r="E656" i="3"/>
  <c r="F656" i="3"/>
  <c r="G656" i="3"/>
  <c r="B657" i="3"/>
  <c r="C657" i="3"/>
  <c r="D657" i="3"/>
  <c r="E657" i="3"/>
  <c r="F657" i="3"/>
  <c r="G657" i="3"/>
  <c r="B658" i="3"/>
  <c r="C658" i="3"/>
  <c r="D658" i="3"/>
  <c r="E658" i="3"/>
  <c r="F658" i="3"/>
  <c r="G658" i="3"/>
  <c r="B659" i="3"/>
  <c r="C659" i="3"/>
  <c r="D659" i="3"/>
  <c r="E659" i="3"/>
  <c r="F659" i="3"/>
  <c r="G659" i="3"/>
  <c r="B660" i="3"/>
  <c r="C660" i="3"/>
  <c r="D660" i="3"/>
  <c r="E660" i="3"/>
  <c r="F660" i="3"/>
  <c r="G660" i="3"/>
  <c r="B661" i="3"/>
  <c r="C661" i="3"/>
  <c r="D661" i="3"/>
  <c r="E661" i="3"/>
  <c r="F661" i="3"/>
  <c r="G661" i="3"/>
  <c r="B662" i="3"/>
  <c r="C662" i="3"/>
  <c r="D662" i="3"/>
  <c r="E662" i="3"/>
  <c r="F662" i="3"/>
  <c r="G662" i="3"/>
  <c r="B663" i="3"/>
  <c r="C663" i="3"/>
  <c r="D663" i="3"/>
  <c r="E663" i="3"/>
  <c r="F663" i="3"/>
  <c r="G663" i="3"/>
  <c r="B664" i="3"/>
  <c r="C664" i="3"/>
  <c r="D664" i="3"/>
  <c r="E664" i="3"/>
  <c r="F664" i="3"/>
  <c r="G664" i="3"/>
  <c r="B665" i="3"/>
  <c r="C665" i="3"/>
  <c r="D665" i="3"/>
  <c r="E665" i="3"/>
  <c r="F665" i="3"/>
  <c r="G665" i="3"/>
  <c r="B666" i="3"/>
  <c r="C666" i="3"/>
  <c r="D666" i="3"/>
  <c r="E666" i="3"/>
  <c r="F666" i="3"/>
  <c r="G666" i="3"/>
  <c r="B667" i="3"/>
  <c r="C667" i="3"/>
  <c r="D667" i="3"/>
  <c r="E667" i="3"/>
  <c r="F667" i="3"/>
  <c r="G667" i="3"/>
  <c r="B668" i="3"/>
  <c r="C668" i="3"/>
  <c r="D668" i="3"/>
  <c r="E668" i="3"/>
  <c r="F668" i="3"/>
  <c r="G668" i="3"/>
  <c r="B669" i="3"/>
  <c r="C669" i="3"/>
  <c r="D669" i="3"/>
  <c r="E669" i="3"/>
  <c r="F669" i="3"/>
  <c r="G669" i="3"/>
  <c r="B670" i="3"/>
  <c r="C670" i="3"/>
  <c r="D670" i="3"/>
  <c r="E670" i="3"/>
  <c r="F670" i="3"/>
  <c r="G670" i="3"/>
  <c r="B671" i="3"/>
  <c r="C671" i="3"/>
  <c r="D671" i="3"/>
  <c r="E671" i="3"/>
  <c r="F671" i="3"/>
  <c r="G671" i="3"/>
  <c r="B672" i="3"/>
  <c r="C672" i="3"/>
  <c r="D672" i="3"/>
  <c r="E672" i="3"/>
  <c r="F672" i="3"/>
  <c r="G672" i="3"/>
  <c r="B673" i="3"/>
  <c r="C673" i="3"/>
  <c r="D673" i="3"/>
  <c r="E673" i="3"/>
  <c r="F673" i="3"/>
  <c r="G673" i="3"/>
  <c r="B674" i="3"/>
  <c r="C674" i="3"/>
  <c r="D674" i="3"/>
  <c r="E674" i="3"/>
  <c r="F674" i="3"/>
  <c r="G674" i="3"/>
  <c r="B675" i="3"/>
  <c r="C675" i="3"/>
  <c r="D675" i="3"/>
  <c r="E675" i="3"/>
  <c r="F675" i="3"/>
  <c r="G675" i="3"/>
  <c r="B676" i="3"/>
  <c r="C676" i="3"/>
  <c r="D676" i="3"/>
  <c r="E676" i="3"/>
  <c r="F676" i="3"/>
  <c r="G676" i="3"/>
  <c r="B677" i="3"/>
  <c r="C677" i="3"/>
  <c r="D677" i="3"/>
  <c r="E677" i="3"/>
  <c r="F677" i="3"/>
  <c r="G677" i="3"/>
  <c r="B678" i="3"/>
  <c r="C678" i="3"/>
  <c r="D678" i="3"/>
  <c r="E678" i="3"/>
  <c r="F678" i="3"/>
  <c r="G678" i="3"/>
  <c r="B679" i="3"/>
  <c r="C679" i="3"/>
  <c r="D679" i="3"/>
  <c r="E679" i="3"/>
  <c r="F679" i="3"/>
  <c r="G679" i="3"/>
  <c r="B680" i="3"/>
  <c r="C680" i="3"/>
  <c r="D680" i="3"/>
  <c r="E680" i="3"/>
  <c r="F680" i="3"/>
  <c r="G680" i="3"/>
  <c r="B681" i="3"/>
  <c r="C681" i="3"/>
  <c r="D681" i="3"/>
  <c r="E681" i="3"/>
  <c r="F681" i="3"/>
  <c r="G681" i="3"/>
  <c r="B682" i="3"/>
  <c r="C682" i="3"/>
  <c r="D682" i="3"/>
  <c r="E682" i="3"/>
  <c r="F682" i="3"/>
  <c r="G682" i="3"/>
  <c r="B683" i="3"/>
  <c r="C683" i="3"/>
  <c r="D683" i="3"/>
  <c r="E683" i="3"/>
  <c r="F683" i="3"/>
  <c r="G683" i="3"/>
  <c r="B684" i="3"/>
  <c r="C684" i="3"/>
  <c r="D684" i="3"/>
  <c r="E684" i="3"/>
  <c r="F684" i="3"/>
  <c r="G684" i="3"/>
  <c r="B685" i="3"/>
  <c r="C685" i="3"/>
  <c r="D685" i="3"/>
  <c r="E685" i="3"/>
  <c r="F685" i="3"/>
  <c r="G685" i="3"/>
  <c r="F494" i="3"/>
  <c r="G494" i="3"/>
  <c r="F3" i="3" l="1"/>
  <c r="G3" i="3"/>
  <c r="F4" i="3"/>
  <c r="G4" i="3"/>
  <c r="F5" i="3"/>
  <c r="G5" i="3"/>
  <c r="F6" i="3"/>
  <c r="G6" i="3"/>
  <c r="F7" i="3"/>
  <c r="G7" i="3"/>
  <c r="F8" i="3"/>
  <c r="G8" i="3"/>
  <c r="F9" i="3"/>
  <c r="G9" i="3"/>
  <c r="F10" i="3"/>
  <c r="G10" i="3"/>
  <c r="F11" i="3"/>
  <c r="G11" i="3"/>
  <c r="F12" i="3"/>
  <c r="G12" i="3"/>
  <c r="F13" i="3"/>
  <c r="G13" i="3"/>
  <c r="F14" i="3"/>
  <c r="G14" i="3"/>
  <c r="F15" i="3"/>
  <c r="G15" i="3"/>
  <c r="F16" i="3"/>
  <c r="G16" i="3"/>
  <c r="F17" i="3"/>
  <c r="G17" i="3"/>
  <c r="F18" i="3"/>
  <c r="G18" i="3"/>
  <c r="F19" i="3"/>
  <c r="G19" i="3"/>
  <c r="F20" i="3"/>
  <c r="G20" i="3"/>
  <c r="F21" i="3"/>
  <c r="G21" i="3"/>
  <c r="F22" i="3"/>
  <c r="G22" i="3"/>
  <c r="F23" i="3"/>
  <c r="G23" i="3"/>
  <c r="F24" i="3"/>
  <c r="G24" i="3"/>
  <c r="F25" i="3"/>
  <c r="G25" i="3"/>
  <c r="F26" i="3"/>
  <c r="G26" i="3"/>
  <c r="F27" i="3"/>
  <c r="G27" i="3"/>
  <c r="F28" i="3"/>
  <c r="G28" i="3"/>
  <c r="F29" i="3"/>
  <c r="G29" i="3"/>
  <c r="F30" i="3"/>
  <c r="G30" i="3"/>
  <c r="F31" i="3"/>
  <c r="G31" i="3"/>
  <c r="F32" i="3"/>
  <c r="G32" i="3"/>
  <c r="F33" i="3"/>
  <c r="G33" i="3"/>
  <c r="F34" i="3"/>
  <c r="G34" i="3"/>
  <c r="F35" i="3"/>
  <c r="G35" i="3"/>
  <c r="F36" i="3"/>
  <c r="G36" i="3"/>
  <c r="F37" i="3"/>
  <c r="G37" i="3"/>
  <c r="F38" i="3"/>
  <c r="G38" i="3"/>
  <c r="F39" i="3"/>
  <c r="G39" i="3"/>
  <c r="F40" i="3"/>
  <c r="G40" i="3"/>
  <c r="F41" i="3"/>
  <c r="G41" i="3"/>
  <c r="F42" i="3"/>
  <c r="G42" i="3"/>
  <c r="F43" i="3"/>
  <c r="G43" i="3"/>
  <c r="F44" i="3"/>
  <c r="G44" i="3"/>
  <c r="F45" i="3"/>
  <c r="G45" i="3"/>
  <c r="F46" i="3"/>
  <c r="G46" i="3"/>
  <c r="F47" i="3"/>
  <c r="G47" i="3"/>
  <c r="F48" i="3"/>
  <c r="G48" i="3"/>
  <c r="F49" i="3"/>
  <c r="G49" i="3"/>
  <c r="F50" i="3"/>
  <c r="G50" i="3"/>
  <c r="F51" i="3"/>
  <c r="G51" i="3"/>
  <c r="F52" i="3"/>
  <c r="G52" i="3"/>
  <c r="F53" i="3"/>
  <c r="G53" i="3"/>
  <c r="F54" i="3"/>
  <c r="G54" i="3"/>
  <c r="F55" i="3"/>
  <c r="G55" i="3"/>
  <c r="F56" i="3"/>
  <c r="G56" i="3"/>
  <c r="F57" i="3"/>
  <c r="G57" i="3"/>
  <c r="F58" i="3"/>
  <c r="G58" i="3"/>
  <c r="F59" i="3"/>
  <c r="G59" i="3"/>
  <c r="F60" i="3"/>
  <c r="G60" i="3"/>
  <c r="F61" i="3"/>
  <c r="G61" i="3"/>
  <c r="F62" i="3"/>
  <c r="G62" i="3"/>
  <c r="F63" i="3"/>
  <c r="G63" i="3"/>
  <c r="F64" i="3"/>
  <c r="G64" i="3"/>
  <c r="F65" i="3"/>
  <c r="G65" i="3"/>
  <c r="F66" i="3"/>
  <c r="G66" i="3"/>
  <c r="F67" i="3"/>
  <c r="G67" i="3"/>
  <c r="F68" i="3"/>
  <c r="G68" i="3"/>
  <c r="F69" i="3"/>
  <c r="G69" i="3"/>
  <c r="F70" i="3"/>
  <c r="G70" i="3"/>
  <c r="F71" i="3"/>
  <c r="G71" i="3"/>
  <c r="F72" i="3"/>
  <c r="G72" i="3"/>
  <c r="F73" i="3"/>
  <c r="G73" i="3"/>
  <c r="F74" i="3"/>
  <c r="G74" i="3"/>
  <c r="F75" i="3"/>
  <c r="G75" i="3"/>
  <c r="F76" i="3"/>
  <c r="G76" i="3"/>
  <c r="F77" i="3"/>
  <c r="G77" i="3"/>
  <c r="F78" i="3"/>
  <c r="G78" i="3"/>
  <c r="F79" i="3"/>
  <c r="G79" i="3"/>
  <c r="F80" i="3"/>
  <c r="G80" i="3"/>
  <c r="F81" i="3"/>
  <c r="G81" i="3"/>
  <c r="F82" i="3"/>
  <c r="G82" i="3"/>
  <c r="F83" i="3"/>
  <c r="G83" i="3"/>
  <c r="F84" i="3"/>
  <c r="G84" i="3"/>
  <c r="F85" i="3"/>
  <c r="G85" i="3"/>
  <c r="F86" i="3"/>
  <c r="G86" i="3"/>
  <c r="F87" i="3"/>
  <c r="G87" i="3"/>
  <c r="F88" i="3"/>
  <c r="G88" i="3"/>
  <c r="F89" i="3"/>
  <c r="G89" i="3"/>
  <c r="F90" i="3"/>
  <c r="G90" i="3"/>
  <c r="F91" i="3"/>
  <c r="G91" i="3"/>
  <c r="F92" i="3"/>
  <c r="G92" i="3"/>
  <c r="F93" i="3"/>
  <c r="G93" i="3"/>
  <c r="F94" i="3"/>
  <c r="G94" i="3"/>
  <c r="F95" i="3"/>
  <c r="G95" i="3"/>
  <c r="F96" i="3"/>
  <c r="G96" i="3"/>
  <c r="F97" i="3"/>
  <c r="G97" i="3"/>
  <c r="F98" i="3"/>
  <c r="G98" i="3"/>
  <c r="F99" i="3"/>
  <c r="G99" i="3"/>
  <c r="F100" i="3"/>
  <c r="G100" i="3"/>
  <c r="F101" i="3"/>
  <c r="G101" i="3"/>
  <c r="F102" i="3"/>
  <c r="G102" i="3"/>
  <c r="F103" i="3"/>
  <c r="G103" i="3"/>
  <c r="F104" i="3"/>
  <c r="G104" i="3"/>
  <c r="F105" i="3"/>
  <c r="G105" i="3"/>
  <c r="F106" i="3"/>
  <c r="G106" i="3"/>
  <c r="F107" i="3"/>
  <c r="G107" i="3"/>
  <c r="F108" i="3"/>
  <c r="G108" i="3"/>
  <c r="F109" i="3"/>
  <c r="G109" i="3"/>
  <c r="F110" i="3"/>
  <c r="G110" i="3"/>
  <c r="F111" i="3"/>
  <c r="G111" i="3"/>
  <c r="F112" i="3"/>
  <c r="G112" i="3"/>
  <c r="F113" i="3"/>
  <c r="G113" i="3"/>
  <c r="F114" i="3"/>
  <c r="G114" i="3"/>
  <c r="F115" i="3"/>
  <c r="G115" i="3"/>
  <c r="F116" i="3"/>
  <c r="G116" i="3"/>
  <c r="F117" i="3"/>
  <c r="G117" i="3"/>
  <c r="F118" i="3"/>
  <c r="G118" i="3"/>
  <c r="F119" i="3"/>
  <c r="G119" i="3"/>
  <c r="F120" i="3"/>
  <c r="G120" i="3"/>
  <c r="F121" i="3"/>
  <c r="G121" i="3"/>
  <c r="F122" i="3"/>
  <c r="G122" i="3"/>
  <c r="F123" i="3"/>
  <c r="G123" i="3"/>
  <c r="F124" i="3"/>
  <c r="G124" i="3"/>
  <c r="F125" i="3"/>
  <c r="G125" i="3"/>
  <c r="F126" i="3"/>
  <c r="G126" i="3"/>
  <c r="F127" i="3"/>
  <c r="G127" i="3"/>
  <c r="F128" i="3"/>
  <c r="G128" i="3"/>
  <c r="F129" i="3"/>
  <c r="G129" i="3"/>
  <c r="F130" i="3"/>
  <c r="G130" i="3"/>
  <c r="F131" i="3"/>
  <c r="G131" i="3"/>
  <c r="F132" i="3"/>
  <c r="G132" i="3"/>
  <c r="F133" i="3"/>
  <c r="G133" i="3"/>
  <c r="F134" i="3"/>
  <c r="G134" i="3"/>
  <c r="F135" i="3"/>
  <c r="G135" i="3"/>
  <c r="F136" i="3"/>
  <c r="G136" i="3"/>
  <c r="F137" i="3"/>
  <c r="G137" i="3"/>
  <c r="F138" i="3"/>
  <c r="G138" i="3"/>
  <c r="F139" i="3"/>
  <c r="G139" i="3"/>
  <c r="F140" i="3"/>
  <c r="G140" i="3"/>
  <c r="F141" i="3"/>
  <c r="G141" i="3"/>
  <c r="F142" i="3"/>
  <c r="G142" i="3"/>
  <c r="F143" i="3"/>
  <c r="G143" i="3"/>
  <c r="F144" i="3"/>
  <c r="G144" i="3"/>
  <c r="F145" i="3"/>
  <c r="G145" i="3"/>
  <c r="F146" i="3"/>
  <c r="G146" i="3"/>
  <c r="F147" i="3"/>
  <c r="G147" i="3"/>
  <c r="F148" i="3"/>
  <c r="G148" i="3"/>
  <c r="F149" i="3"/>
  <c r="G149" i="3"/>
  <c r="F150" i="3"/>
  <c r="G150" i="3"/>
  <c r="F151" i="3"/>
  <c r="G151" i="3"/>
  <c r="F152" i="3"/>
  <c r="G152" i="3"/>
  <c r="F153" i="3"/>
  <c r="G153" i="3"/>
  <c r="F154" i="3"/>
  <c r="G154" i="3"/>
  <c r="F155" i="3"/>
  <c r="G155" i="3"/>
  <c r="F156" i="3"/>
  <c r="G156" i="3"/>
  <c r="F157" i="3"/>
  <c r="G157" i="3"/>
  <c r="F158" i="3"/>
  <c r="G158" i="3"/>
  <c r="F159" i="3"/>
  <c r="G159" i="3"/>
  <c r="F160" i="3"/>
  <c r="G160" i="3"/>
  <c r="F161" i="3"/>
  <c r="G161" i="3"/>
  <c r="F162" i="3"/>
  <c r="G162" i="3"/>
  <c r="F163" i="3"/>
  <c r="G163" i="3"/>
  <c r="F164" i="3"/>
  <c r="G164" i="3"/>
  <c r="F165" i="3"/>
  <c r="G165" i="3"/>
  <c r="F166" i="3"/>
  <c r="G166" i="3"/>
  <c r="F167" i="3"/>
  <c r="G167" i="3"/>
  <c r="F168" i="3"/>
  <c r="G168" i="3"/>
  <c r="F169" i="3"/>
  <c r="G169" i="3"/>
  <c r="F170" i="3"/>
  <c r="G170" i="3"/>
  <c r="F171" i="3"/>
  <c r="G171" i="3"/>
  <c r="F172" i="3"/>
  <c r="G172" i="3"/>
  <c r="F173" i="3"/>
  <c r="G173" i="3"/>
  <c r="F174" i="3"/>
  <c r="G174" i="3"/>
  <c r="F175" i="3"/>
  <c r="G175" i="3"/>
  <c r="F176" i="3"/>
  <c r="G176" i="3"/>
  <c r="F177" i="3"/>
  <c r="G177" i="3"/>
  <c r="F178" i="3"/>
  <c r="G178" i="3"/>
  <c r="F179" i="3"/>
  <c r="G179" i="3"/>
  <c r="F180" i="3"/>
  <c r="G180" i="3"/>
  <c r="F181" i="3"/>
  <c r="G181" i="3"/>
  <c r="F182" i="3"/>
  <c r="G182" i="3"/>
  <c r="F183" i="3"/>
  <c r="G183" i="3"/>
  <c r="F184" i="3"/>
  <c r="G184" i="3"/>
  <c r="F185" i="3"/>
  <c r="G185" i="3"/>
  <c r="F186" i="3"/>
  <c r="G186" i="3"/>
  <c r="F187" i="3"/>
  <c r="G187" i="3"/>
  <c r="F188" i="3"/>
  <c r="G188" i="3"/>
  <c r="F189" i="3"/>
  <c r="G189" i="3"/>
  <c r="F190" i="3"/>
  <c r="G190" i="3"/>
  <c r="F191" i="3"/>
  <c r="G191" i="3"/>
  <c r="F192" i="3"/>
  <c r="G192" i="3"/>
  <c r="F193" i="3"/>
  <c r="G193" i="3"/>
  <c r="F194" i="3"/>
  <c r="G194" i="3"/>
  <c r="F195" i="3"/>
  <c r="G195" i="3"/>
  <c r="F196" i="3"/>
  <c r="G196" i="3"/>
  <c r="F197" i="3"/>
  <c r="G197" i="3"/>
  <c r="F198" i="3"/>
  <c r="G198" i="3"/>
  <c r="F199" i="3"/>
  <c r="G199" i="3"/>
  <c r="F200" i="3"/>
  <c r="G200" i="3"/>
  <c r="F201" i="3"/>
  <c r="G201" i="3"/>
  <c r="F202" i="3"/>
  <c r="G202" i="3"/>
  <c r="F203" i="3"/>
  <c r="G203" i="3"/>
  <c r="F204" i="3"/>
  <c r="G204" i="3"/>
  <c r="F205" i="3"/>
  <c r="G205" i="3"/>
  <c r="F206" i="3"/>
  <c r="G206" i="3"/>
  <c r="F207" i="3"/>
  <c r="G207" i="3"/>
  <c r="F208" i="3"/>
  <c r="G208" i="3"/>
  <c r="F209" i="3"/>
  <c r="G209" i="3"/>
  <c r="F210" i="3"/>
  <c r="G210" i="3"/>
  <c r="F211" i="3"/>
  <c r="G211" i="3"/>
  <c r="F212" i="3"/>
  <c r="G212" i="3"/>
  <c r="F213" i="3"/>
  <c r="G213" i="3"/>
  <c r="F214" i="3"/>
  <c r="G214" i="3"/>
  <c r="F215" i="3"/>
  <c r="G215" i="3"/>
  <c r="F216" i="3"/>
  <c r="G216" i="3"/>
  <c r="F217" i="3"/>
  <c r="G217" i="3"/>
  <c r="F218" i="3"/>
  <c r="G218" i="3"/>
  <c r="F219" i="3"/>
  <c r="G219" i="3"/>
  <c r="F220" i="3"/>
  <c r="G220" i="3"/>
  <c r="F221" i="3"/>
  <c r="G221" i="3"/>
  <c r="F222" i="3"/>
  <c r="G222" i="3"/>
  <c r="F223" i="3"/>
  <c r="G223" i="3"/>
  <c r="F224" i="3"/>
  <c r="G224" i="3"/>
  <c r="F225" i="3"/>
  <c r="G225" i="3"/>
  <c r="F226" i="3"/>
  <c r="G226" i="3"/>
  <c r="F227" i="3"/>
  <c r="G227" i="3"/>
  <c r="F228" i="3"/>
  <c r="G228" i="3"/>
  <c r="F229" i="3"/>
  <c r="G229" i="3"/>
  <c r="F230" i="3"/>
  <c r="G230" i="3"/>
  <c r="F231" i="3"/>
  <c r="G231" i="3"/>
  <c r="F232" i="3"/>
  <c r="G232" i="3"/>
  <c r="F233" i="3"/>
  <c r="G233" i="3"/>
  <c r="F234" i="3"/>
  <c r="G234" i="3"/>
  <c r="F235" i="3"/>
  <c r="G235" i="3"/>
  <c r="F236" i="3"/>
  <c r="G236" i="3"/>
  <c r="F237" i="3"/>
  <c r="G237" i="3"/>
  <c r="F238" i="3"/>
  <c r="G238" i="3"/>
  <c r="F239" i="3"/>
  <c r="G239" i="3"/>
  <c r="F240" i="3"/>
  <c r="G240" i="3"/>
  <c r="F241" i="3"/>
  <c r="G241" i="3"/>
  <c r="F242" i="3"/>
  <c r="G242" i="3"/>
  <c r="F243" i="3"/>
  <c r="G243" i="3"/>
  <c r="F244" i="3"/>
  <c r="G244" i="3"/>
  <c r="F245" i="3"/>
  <c r="G245" i="3"/>
  <c r="F246" i="3"/>
  <c r="G246" i="3"/>
  <c r="F247" i="3"/>
  <c r="G247" i="3"/>
  <c r="F248" i="3"/>
  <c r="G248" i="3"/>
  <c r="F249" i="3"/>
  <c r="G249" i="3"/>
  <c r="F250" i="3"/>
  <c r="G250" i="3"/>
  <c r="F251" i="3"/>
  <c r="G251" i="3"/>
  <c r="F252" i="3"/>
  <c r="G252" i="3"/>
  <c r="F253" i="3"/>
  <c r="G253" i="3"/>
  <c r="F254" i="3"/>
  <c r="G254" i="3"/>
  <c r="F255" i="3"/>
  <c r="G255" i="3"/>
  <c r="F256" i="3"/>
  <c r="G256" i="3"/>
  <c r="F257" i="3"/>
  <c r="G257" i="3"/>
  <c r="F258" i="3"/>
  <c r="G258" i="3"/>
  <c r="F259" i="3"/>
  <c r="G259" i="3"/>
  <c r="F260" i="3"/>
  <c r="G260" i="3"/>
  <c r="F261" i="3"/>
  <c r="G261" i="3"/>
  <c r="F262" i="3"/>
  <c r="G262" i="3"/>
  <c r="F263" i="3"/>
  <c r="G263" i="3"/>
  <c r="F264" i="3"/>
  <c r="G264" i="3"/>
  <c r="F265" i="3"/>
  <c r="G265" i="3"/>
  <c r="F266" i="3"/>
  <c r="G266" i="3"/>
  <c r="F267" i="3"/>
  <c r="G267" i="3"/>
  <c r="F268" i="3"/>
  <c r="G268" i="3"/>
  <c r="F269" i="3"/>
  <c r="G269" i="3"/>
  <c r="F270" i="3"/>
  <c r="G270" i="3"/>
  <c r="F271" i="3"/>
  <c r="G271" i="3"/>
  <c r="F272" i="3"/>
  <c r="G272" i="3"/>
  <c r="F273" i="3"/>
  <c r="G273" i="3"/>
  <c r="F274" i="3"/>
  <c r="G274" i="3"/>
  <c r="F275" i="3"/>
  <c r="G275" i="3"/>
  <c r="F276" i="3"/>
  <c r="G276" i="3"/>
  <c r="F277" i="3"/>
  <c r="G277" i="3"/>
  <c r="F278" i="3"/>
  <c r="G278" i="3"/>
  <c r="F279" i="3"/>
  <c r="G279" i="3"/>
  <c r="F280" i="3"/>
  <c r="G280" i="3"/>
  <c r="F281" i="3"/>
  <c r="G281" i="3"/>
  <c r="F282" i="3"/>
  <c r="G282" i="3"/>
  <c r="F283" i="3"/>
  <c r="G283" i="3"/>
  <c r="F284" i="3"/>
  <c r="G284" i="3"/>
  <c r="F285" i="3"/>
  <c r="G285" i="3"/>
  <c r="F286" i="3"/>
  <c r="G286" i="3"/>
  <c r="F287" i="3"/>
  <c r="G287" i="3"/>
  <c r="F288" i="3"/>
  <c r="G288" i="3"/>
  <c r="F289" i="3"/>
  <c r="G289" i="3"/>
  <c r="F290" i="3"/>
  <c r="G290" i="3"/>
  <c r="F291" i="3"/>
  <c r="G291" i="3"/>
  <c r="F292" i="3"/>
  <c r="G292" i="3"/>
  <c r="F293" i="3"/>
  <c r="G293" i="3"/>
  <c r="F294" i="3"/>
  <c r="G294" i="3"/>
  <c r="F295" i="3"/>
  <c r="G295" i="3"/>
  <c r="F296" i="3"/>
  <c r="G296" i="3"/>
  <c r="F297" i="3"/>
  <c r="G297" i="3"/>
  <c r="F298" i="3"/>
  <c r="G298" i="3"/>
  <c r="F299" i="3"/>
  <c r="G299" i="3"/>
  <c r="F300" i="3"/>
  <c r="G300" i="3"/>
  <c r="F301" i="3"/>
  <c r="G301" i="3"/>
  <c r="F302" i="3"/>
  <c r="G302" i="3"/>
  <c r="F303" i="3"/>
  <c r="G303" i="3"/>
  <c r="F304" i="3"/>
  <c r="G304" i="3"/>
  <c r="F305" i="3"/>
  <c r="G305" i="3"/>
  <c r="F306" i="3"/>
  <c r="G306" i="3"/>
  <c r="F307" i="3"/>
  <c r="G307" i="3"/>
  <c r="F308" i="3"/>
  <c r="G308" i="3"/>
  <c r="F309" i="3"/>
  <c r="G309" i="3"/>
  <c r="F310" i="3"/>
  <c r="G310" i="3"/>
  <c r="F311" i="3"/>
  <c r="G311" i="3"/>
  <c r="F312" i="3"/>
  <c r="G312" i="3"/>
  <c r="F313" i="3"/>
  <c r="G313" i="3"/>
  <c r="F314" i="3"/>
  <c r="G314" i="3"/>
  <c r="F315" i="3"/>
  <c r="G315" i="3"/>
  <c r="F316" i="3"/>
  <c r="G316" i="3"/>
  <c r="F317" i="3"/>
  <c r="G317" i="3"/>
  <c r="F318" i="3"/>
  <c r="G318" i="3"/>
  <c r="F319" i="3"/>
  <c r="G319" i="3"/>
  <c r="F320" i="3"/>
  <c r="G320" i="3"/>
  <c r="F321" i="3"/>
  <c r="G321" i="3"/>
  <c r="F322" i="3"/>
  <c r="G322" i="3"/>
  <c r="F323" i="3"/>
  <c r="G323" i="3"/>
  <c r="F324" i="3"/>
  <c r="G324" i="3"/>
  <c r="F325" i="3"/>
  <c r="G325" i="3"/>
  <c r="F326" i="3"/>
  <c r="G326" i="3"/>
  <c r="F327" i="3"/>
  <c r="G327" i="3"/>
  <c r="F328" i="3"/>
  <c r="G328" i="3"/>
  <c r="F329" i="3"/>
  <c r="G329" i="3"/>
  <c r="F330" i="3"/>
  <c r="G330" i="3"/>
  <c r="F331" i="3"/>
  <c r="G331" i="3"/>
  <c r="F332" i="3"/>
  <c r="G332" i="3"/>
  <c r="F333" i="3"/>
  <c r="G333" i="3"/>
  <c r="F334" i="3"/>
  <c r="G334" i="3"/>
  <c r="F335" i="3"/>
  <c r="G335" i="3"/>
  <c r="F336" i="3"/>
  <c r="G336" i="3"/>
  <c r="F337" i="3"/>
  <c r="G337" i="3"/>
  <c r="F338" i="3"/>
  <c r="G338" i="3"/>
  <c r="F339" i="3"/>
  <c r="G339" i="3"/>
  <c r="F340" i="3"/>
  <c r="G340" i="3"/>
  <c r="F341" i="3"/>
  <c r="G341" i="3"/>
  <c r="F342" i="3"/>
  <c r="G342" i="3"/>
  <c r="F343" i="3"/>
  <c r="G343" i="3"/>
  <c r="F344" i="3"/>
  <c r="G344" i="3"/>
  <c r="F345" i="3"/>
  <c r="G345" i="3"/>
  <c r="F346" i="3"/>
  <c r="G346" i="3"/>
  <c r="F347" i="3"/>
  <c r="G347" i="3"/>
  <c r="F348" i="3"/>
  <c r="G348" i="3"/>
  <c r="F349" i="3"/>
  <c r="G349" i="3"/>
  <c r="F350" i="3"/>
  <c r="G350" i="3"/>
  <c r="F351" i="3"/>
  <c r="G351" i="3"/>
  <c r="F352" i="3"/>
  <c r="G352" i="3"/>
  <c r="F353" i="3"/>
  <c r="G353" i="3"/>
  <c r="F354" i="3"/>
  <c r="G354" i="3"/>
  <c r="F355" i="3"/>
  <c r="G355" i="3"/>
  <c r="F356" i="3"/>
  <c r="G356" i="3"/>
  <c r="F357" i="3"/>
  <c r="G357" i="3"/>
  <c r="F358" i="3"/>
  <c r="G358" i="3"/>
  <c r="F359" i="3"/>
  <c r="G359" i="3"/>
  <c r="F360" i="3"/>
  <c r="G360" i="3"/>
  <c r="F361" i="3"/>
  <c r="G361" i="3"/>
  <c r="F362" i="3"/>
  <c r="G362" i="3"/>
  <c r="F363" i="3"/>
  <c r="G363" i="3"/>
  <c r="F364" i="3"/>
  <c r="G364" i="3"/>
  <c r="F365" i="3"/>
  <c r="G365" i="3"/>
  <c r="F366" i="3"/>
  <c r="G366" i="3"/>
  <c r="F367" i="3"/>
  <c r="G367" i="3"/>
  <c r="F368" i="3"/>
  <c r="G368" i="3"/>
  <c r="F369" i="3"/>
  <c r="G369" i="3"/>
  <c r="F370" i="3"/>
  <c r="G370" i="3"/>
  <c r="F371" i="3"/>
  <c r="G371" i="3"/>
  <c r="F372" i="3"/>
  <c r="G372" i="3"/>
  <c r="F373" i="3"/>
  <c r="G373" i="3"/>
  <c r="F374" i="3"/>
  <c r="G374" i="3"/>
  <c r="F375" i="3"/>
  <c r="G375" i="3"/>
  <c r="F376" i="3"/>
  <c r="G376" i="3"/>
  <c r="F377" i="3"/>
  <c r="G377" i="3"/>
  <c r="F378" i="3"/>
  <c r="G378" i="3"/>
  <c r="F379" i="3"/>
  <c r="G379" i="3"/>
  <c r="F380" i="3"/>
  <c r="G380" i="3"/>
  <c r="F381" i="3"/>
  <c r="G381" i="3"/>
  <c r="F382" i="3"/>
  <c r="G382" i="3"/>
  <c r="F383" i="3"/>
  <c r="G383" i="3"/>
  <c r="F384" i="3"/>
  <c r="G384" i="3"/>
  <c r="F385" i="3"/>
  <c r="G385" i="3"/>
  <c r="F386" i="3"/>
  <c r="G386" i="3"/>
  <c r="F387" i="3"/>
  <c r="G387" i="3"/>
  <c r="F388" i="3"/>
  <c r="G388" i="3"/>
  <c r="F389" i="3"/>
  <c r="G389" i="3"/>
  <c r="F390" i="3"/>
  <c r="G390" i="3"/>
  <c r="F391" i="3"/>
  <c r="G391" i="3"/>
  <c r="F392" i="3"/>
  <c r="G392" i="3"/>
  <c r="F393" i="3"/>
  <c r="G393" i="3"/>
  <c r="F394" i="3"/>
  <c r="G394" i="3"/>
  <c r="F395" i="3"/>
  <c r="G395" i="3"/>
  <c r="F396" i="3"/>
  <c r="G396" i="3"/>
  <c r="F397" i="3"/>
  <c r="G397" i="3"/>
  <c r="F398" i="3"/>
  <c r="G398" i="3"/>
  <c r="F399" i="3"/>
  <c r="G399" i="3"/>
  <c r="F400" i="3"/>
  <c r="G400" i="3"/>
  <c r="F401" i="3"/>
  <c r="G401" i="3"/>
  <c r="F402" i="3"/>
  <c r="G402" i="3"/>
  <c r="F403" i="3"/>
  <c r="G403" i="3"/>
  <c r="F404" i="3"/>
  <c r="G404" i="3"/>
  <c r="F405" i="3"/>
  <c r="G405" i="3"/>
  <c r="F406" i="3"/>
  <c r="G406" i="3"/>
  <c r="F407" i="3"/>
  <c r="G407" i="3"/>
  <c r="F408" i="3"/>
  <c r="G408" i="3"/>
  <c r="F409" i="3"/>
  <c r="G409" i="3"/>
  <c r="F410" i="3"/>
  <c r="G410" i="3"/>
  <c r="F411" i="3"/>
  <c r="G411" i="3"/>
  <c r="F412" i="3"/>
  <c r="G412" i="3"/>
  <c r="F413" i="3"/>
  <c r="G413" i="3"/>
  <c r="F414" i="3"/>
  <c r="G414" i="3"/>
  <c r="F415" i="3"/>
  <c r="G415" i="3"/>
  <c r="F416" i="3"/>
  <c r="G416" i="3"/>
  <c r="F417" i="3"/>
  <c r="G417" i="3"/>
  <c r="F418" i="3"/>
  <c r="G418" i="3"/>
  <c r="F419" i="3"/>
  <c r="G419" i="3"/>
  <c r="F420" i="3"/>
  <c r="G420" i="3"/>
  <c r="F421" i="3"/>
  <c r="G421" i="3"/>
  <c r="F422" i="3"/>
  <c r="G422" i="3"/>
  <c r="F423" i="3"/>
  <c r="G423" i="3"/>
  <c r="F424" i="3"/>
  <c r="G424" i="3"/>
  <c r="F425" i="3"/>
  <c r="G425" i="3"/>
  <c r="F426" i="3"/>
  <c r="G426" i="3"/>
  <c r="F427" i="3"/>
  <c r="G427" i="3"/>
  <c r="F428" i="3"/>
  <c r="G428" i="3"/>
  <c r="F429" i="3"/>
  <c r="G429" i="3"/>
  <c r="F430" i="3"/>
  <c r="G430" i="3"/>
  <c r="F431" i="3"/>
  <c r="G431" i="3"/>
  <c r="F432" i="3"/>
  <c r="G432" i="3"/>
  <c r="F433" i="3"/>
  <c r="G433" i="3"/>
  <c r="F434" i="3"/>
  <c r="G434" i="3"/>
  <c r="F435" i="3"/>
  <c r="G435" i="3"/>
  <c r="F436" i="3"/>
  <c r="G436" i="3"/>
  <c r="F437" i="3"/>
  <c r="G437" i="3"/>
  <c r="F438" i="3"/>
  <c r="G438" i="3"/>
  <c r="F439" i="3"/>
  <c r="G439" i="3"/>
  <c r="F440" i="3"/>
  <c r="G440" i="3"/>
  <c r="F441" i="3"/>
  <c r="G441" i="3"/>
  <c r="F442" i="3"/>
  <c r="G442" i="3"/>
  <c r="F443" i="3"/>
  <c r="G443" i="3"/>
  <c r="F444" i="3"/>
  <c r="G444" i="3"/>
  <c r="F445" i="3"/>
  <c r="G445" i="3"/>
  <c r="F446" i="3"/>
  <c r="G446" i="3"/>
  <c r="F447" i="3"/>
  <c r="G447" i="3"/>
  <c r="F448" i="3"/>
  <c r="G448" i="3"/>
  <c r="F449" i="3"/>
  <c r="G449" i="3"/>
  <c r="F450" i="3"/>
  <c r="G450" i="3"/>
  <c r="F451" i="3"/>
  <c r="G451" i="3"/>
  <c r="F452" i="3"/>
  <c r="G452" i="3"/>
  <c r="F453" i="3"/>
  <c r="G453" i="3"/>
  <c r="F454" i="3"/>
  <c r="G454" i="3"/>
  <c r="F455" i="3"/>
  <c r="G455" i="3"/>
  <c r="F456" i="3"/>
  <c r="G456" i="3"/>
  <c r="F457" i="3"/>
  <c r="G457" i="3"/>
  <c r="F458" i="3"/>
  <c r="G458" i="3"/>
  <c r="F459" i="3"/>
  <c r="G459" i="3"/>
  <c r="F460" i="3"/>
  <c r="G460" i="3"/>
  <c r="F461" i="3"/>
  <c r="G461" i="3"/>
  <c r="F462" i="3"/>
  <c r="G462" i="3"/>
  <c r="F463" i="3"/>
  <c r="G463" i="3"/>
  <c r="F464" i="3"/>
  <c r="G464" i="3"/>
  <c r="F465" i="3"/>
  <c r="G465" i="3"/>
  <c r="F466" i="3"/>
  <c r="G466" i="3"/>
  <c r="F467" i="3"/>
  <c r="G467" i="3"/>
  <c r="F468" i="3"/>
  <c r="G468" i="3"/>
  <c r="F469" i="3"/>
  <c r="G469" i="3"/>
  <c r="F470" i="3"/>
  <c r="G470" i="3"/>
  <c r="F471" i="3"/>
  <c r="G471" i="3"/>
  <c r="F472" i="3"/>
  <c r="G472" i="3"/>
  <c r="F473" i="3"/>
  <c r="G473" i="3"/>
  <c r="F474" i="3"/>
  <c r="G474" i="3"/>
  <c r="F475" i="3"/>
  <c r="G475" i="3"/>
  <c r="F476" i="3"/>
  <c r="G476" i="3"/>
  <c r="F477" i="3"/>
  <c r="G477" i="3"/>
  <c r="F478" i="3"/>
  <c r="G478" i="3"/>
  <c r="F479" i="3"/>
  <c r="G479" i="3"/>
  <c r="F480" i="3"/>
  <c r="G480" i="3"/>
  <c r="F481" i="3"/>
  <c r="G481" i="3"/>
  <c r="F482" i="3"/>
  <c r="G482" i="3"/>
  <c r="F483" i="3"/>
  <c r="G483" i="3"/>
  <c r="F484" i="3"/>
  <c r="G484" i="3"/>
  <c r="F485" i="3"/>
  <c r="G485" i="3"/>
  <c r="F486" i="3"/>
  <c r="G486" i="3"/>
  <c r="F487" i="3"/>
  <c r="G487" i="3"/>
  <c r="F488" i="3"/>
  <c r="G488" i="3"/>
  <c r="F489" i="3"/>
  <c r="G489" i="3"/>
  <c r="F490" i="3"/>
  <c r="G490" i="3"/>
  <c r="F491" i="3"/>
  <c r="G491" i="3"/>
  <c r="F492" i="3"/>
  <c r="G492" i="3"/>
  <c r="F493" i="3"/>
  <c r="G493" i="3"/>
  <c r="F495" i="3"/>
  <c r="G495" i="3"/>
  <c r="F496" i="3"/>
  <c r="G496" i="3"/>
  <c r="F497" i="3"/>
  <c r="G497" i="3"/>
  <c r="F498" i="3"/>
  <c r="G498" i="3"/>
  <c r="F499" i="3"/>
  <c r="G499" i="3"/>
  <c r="F500" i="3"/>
  <c r="G500" i="3"/>
  <c r="F501" i="3"/>
  <c r="G501" i="3"/>
  <c r="F502" i="3"/>
  <c r="G502" i="3"/>
  <c r="F503" i="3"/>
  <c r="G503" i="3"/>
  <c r="F504" i="3"/>
  <c r="G504" i="3"/>
  <c r="F505" i="3"/>
  <c r="G505" i="3"/>
  <c r="F506" i="3"/>
  <c r="G506" i="3"/>
  <c r="F507" i="3"/>
  <c r="G507" i="3"/>
  <c r="F508" i="3"/>
  <c r="G508" i="3"/>
  <c r="F509" i="3"/>
  <c r="G509" i="3"/>
  <c r="F510" i="3"/>
  <c r="G510" i="3"/>
  <c r="F511" i="3"/>
  <c r="G511" i="3"/>
  <c r="F512" i="3"/>
  <c r="G512" i="3"/>
  <c r="F513" i="3"/>
  <c r="G513" i="3"/>
  <c r="F514" i="3"/>
  <c r="G514" i="3"/>
  <c r="F515" i="3"/>
  <c r="G515" i="3"/>
  <c r="F516" i="3"/>
  <c r="G516" i="3"/>
  <c r="F517" i="3"/>
  <c r="G517" i="3"/>
  <c r="F518" i="3"/>
  <c r="G518" i="3"/>
  <c r="F519" i="3"/>
  <c r="G519" i="3"/>
  <c r="F520" i="3"/>
  <c r="G520" i="3"/>
  <c r="F521" i="3"/>
  <c r="G521" i="3"/>
  <c r="F522" i="3"/>
  <c r="G522" i="3"/>
  <c r="F523" i="3"/>
  <c r="G523" i="3"/>
  <c r="F524" i="3"/>
  <c r="G524" i="3"/>
  <c r="F525" i="3"/>
  <c r="G525" i="3"/>
  <c r="F526" i="3"/>
  <c r="G526" i="3"/>
  <c r="F527" i="3"/>
  <c r="G527" i="3"/>
  <c r="F528" i="3"/>
  <c r="G528" i="3"/>
  <c r="F529" i="3"/>
  <c r="G529" i="3"/>
  <c r="F530" i="3"/>
  <c r="G530" i="3"/>
  <c r="F531" i="3"/>
  <c r="G531" i="3"/>
  <c r="F532" i="3"/>
  <c r="G532" i="3"/>
  <c r="F533" i="3"/>
  <c r="G533" i="3"/>
  <c r="F534" i="3"/>
  <c r="G534" i="3"/>
  <c r="F535" i="3"/>
  <c r="G535" i="3"/>
  <c r="F536" i="3"/>
  <c r="G536" i="3"/>
  <c r="F537" i="3"/>
  <c r="G537" i="3"/>
  <c r="F538" i="3"/>
  <c r="G538" i="3"/>
  <c r="F539" i="3"/>
  <c r="G539" i="3"/>
  <c r="F540" i="3"/>
  <c r="G540" i="3"/>
  <c r="F541" i="3"/>
  <c r="G541" i="3"/>
  <c r="F542" i="3"/>
  <c r="G542" i="3"/>
  <c r="F543" i="3"/>
  <c r="G543" i="3"/>
  <c r="F544" i="3"/>
  <c r="G544" i="3"/>
  <c r="F545" i="3"/>
  <c r="G545" i="3"/>
  <c r="F546" i="3"/>
  <c r="G546" i="3"/>
  <c r="F547" i="3"/>
  <c r="G547" i="3"/>
  <c r="F548" i="3"/>
  <c r="G548" i="3"/>
  <c r="G2" i="3"/>
  <c r="F2" i="3" l="1"/>
  <c r="B548" i="3" l="1"/>
  <c r="B547" i="3"/>
  <c r="B546" i="3"/>
  <c r="B545" i="3"/>
  <c r="B544" i="3"/>
  <c r="B543" i="3"/>
  <c r="B542" i="3"/>
  <c r="B541" i="3"/>
  <c r="B540" i="3"/>
  <c r="B539" i="3"/>
  <c r="B538" i="3"/>
  <c r="B537" i="3"/>
  <c r="B536" i="3"/>
  <c r="B535" i="3"/>
  <c r="B534" i="3"/>
  <c r="B533" i="3"/>
  <c r="B532" i="3"/>
  <c r="B531" i="3"/>
  <c r="B530" i="3"/>
  <c r="B529" i="3"/>
  <c r="B528" i="3"/>
  <c r="B527" i="3"/>
  <c r="B526" i="3"/>
  <c r="B525" i="3"/>
  <c r="B524" i="3"/>
  <c r="B523" i="3"/>
  <c r="B522" i="3"/>
  <c r="B521" i="3"/>
  <c r="B520" i="3"/>
  <c r="B519" i="3"/>
  <c r="B518" i="3"/>
  <c r="B517" i="3"/>
  <c r="B516" i="3"/>
  <c r="B515" i="3"/>
  <c r="B514" i="3"/>
  <c r="B513" i="3"/>
  <c r="B512" i="3"/>
  <c r="B511" i="3"/>
  <c r="B510" i="3"/>
  <c r="B509" i="3"/>
  <c r="B508" i="3"/>
  <c r="B507" i="3"/>
  <c r="B506" i="3"/>
  <c r="B505" i="3"/>
  <c r="B504" i="3"/>
  <c r="B503" i="3"/>
  <c r="B502" i="3"/>
  <c r="B501" i="3"/>
  <c r="B500" i="3"/>
  <c r="B499" i="3"/>
  <c r="B498" i="3"/>
  <c r="B497" i="3"/>
  <c r="B496" i="3"/>
  <c r="B495" i="3"/>
  <c r="B494" i="3"/>
  <c r="B493" i="3"/>
  <c r="B492" i="3"/>
  <c r="B491" i="3"/>
  <c r="B490" i="3"/>
  <c r="B489" i="3"/>
  <c r="B488" i="3"/>
  <c r="B487" i="3"/>
  <c r="B486" i="3"/>
  <c r="B485" i="3"/>
  <c r="B484" i="3"/>
  <c r="B483" i="3"/>
  <c r="B482" i="3"/>
  <c r="B481" i="3"/>
  <c r="B480" i="3"/>
  <c r="B479" i="3"/>
  <c r="B478" i="3"/>
  <c r="B477" i="3"/>
  <c r="B476" i="3"/>
  <c r="B475" i="3"/>
  <c r="B474" i="3"/>
  <c r="B473" i="3"/>
  <c r="B472" i="3"/>
  <c r="B471" i="3"/>
  <c r="B470" i="3"/>
  <c r="B469" i="3"/>
  <c r="B468" i="3"/>
  <c r="B467" i="3"/>
  <c r="B466" i="3"/>
  <c r="B465" i="3"/>
  <c r="B464" i="3"/>
  <c r="B463" i="3"/>
  <c r="B462" i="3"/>
  <c r="B461" i="3"/>
  <c r="B460" i="3"/>
  <c r="B459" i="3"/>
  <c r="B458" i="3"/>
  <c r="B457" i="3"/>
  <c r="B456" i="3"/>
  <c r="B455" i="3"/>
  <c r="B454" i="3"/>
  <c r="B453" i="3"/>
  <c r="B452" i="3"/>
  <c r="B451" i="3"/>
  <c r="B450" i="3"/>
  <c r="B449" i="3"/>
  <c r="B448" i="3"/>
  <c r="B447" i="3"/>
  <c r="B446" i="3"/>
  <c r="B445" i="3"/>
  <c r="B444" i="3"/>
  <c r="B443" i="3"/>
  <c r="B442" i="3"/>
  <c r="B441" i="3"/>
  <c r="B440" i="3"/>
  <c r="B439" i="3"/>
  <c r="B438" i="3"/>
  <c r="B437" i="3"/>
  <c r="B436" i="3"/>
  <c r="B435" i="3"/>
  <c r="B434" i="3"/>
  <c r="B433" i="3"/>
  <c r="B432" i="3"/>
  <c r="B431" i="3"/>
  <c r="B430" i="3"/>
  <c r="B429" i="3"/>
  <c r="B428" i="3"/>
  <c r="B427" i="3"/>
  <c r="B426" i="3"/>
  <c r="B425" i="3"/>
  <c r="B424" i="3"/>
  <c r="B423" i="3"/>
  <c r="B422" i="3"/>
  <c r="B421" i="3"/>
  <c r="B420" i="3"/>
  <c r="B419" i="3"/>
  <c r="B418" i="3"/>
  <c r="B417" i="3"/>
  <c r="B416" i="3"/>
  <c r="B415" i="3"/>
  <c r="B414" i="3"/>
  <c r="B413" i="3"/>
  <c r="B412" i="3"/>
  <c r="B411" i="3"/>
  <c r="B410" i="3"/>
  <c r="B409" i="3"/>
  <c r="B408" i="3"/>
  <c r="B407" i="3"/>
  <c r="B406" i="3"/>
  <c r="B405" i="3"/>
  <c r="B404" i="3"/>
  <c r="B403" i="3"/>
  <c r="B402" i="3"/>
  <c r="B401" i="3"/>
  <c r="B400" i="3"/>
  <c r="B399" i="3"/>
  <c r="B398" i="3"/>
  <c r="B397" i="3"/>
  <c r="B396" i="3"/>
  <c r="B395" i="3"/>
  <c r="B394" i="3"/>
  <c r="B393" i="3"/>
  <c r="B392" i="3"/>
  <c r="B391" i="3"/>
  <c r="B390" i="3"/>
  <c r="B389" i="3"/>
  <c r="B388" i="3"/>
  <c r="B387" i="3"/>
  <c r="B386" i="3"/>
  <c r="B385" i="3"/>
  <c r="B384" i="3"/>
  <c r="B383" i="3"/>
  <c r="B382" i="3"/>
  <c r="B381" i="3"/>
  <c r="B380" i="3"/>
  <c r="B379" i="3"/>
  <c r="B378" i="3"/>
  <c r="B377" i="3"/>
  <c r="B376" i="3"/>
  <c r="B375" i="3"/>
  <c r="B374" i="3"/>
  <c r="B373" i="3"/>
  <c r="B372" i="3"/>
  <c r="B371" i="3"/>
  <c r="B370" i="3"/>
  <c r="B369" i="3"/>
  <c r="B368" i="3"/>
  <c r="B367" i="3"/>
  <c r="B366" i="3"/>
  <c r="B365" i="3"/>
  <c r="B364" i="3"/>
  <c r="B363" i="3"/>
  <c r="B362" i="3"/>
  <c r="B360" i="3"/>
  <c r="B359" i="3"/>
  <c r="B358" i="3"/>
  <c r="B357" i="3"/>
  <c r="B356" i="3"/>
  <c r="B355" i="3"/>
  <c r="B354" i="3"/>
  <c r="B353" i="3"/>
  <c r="B352" i="3"/>
  <c r="B351" i="3"/>
  <c r="B350" i="3"/>
  <c r="B349" i="3"/>
  <c r="B348" i="3"/>
  <c r="B347" i="3"/>
  <c r="B346" i="3"/>
  <c r="B345" i="3"/>
  <c r="B344" i="3"/>
  <c r="B343" i="3"/>
  <c r="B342" i="3"/>
  <c r="B341" i="3"/>
  <c r="B340" i="3"/>
  <c r="B339" i="3"/>
  <c r="B338" i="3"/>
  <c r="B337" i="3"/>
  <c r="B336" i="3"/>
  <c r="B335" i="3"/>
  <c r="B334" i="3"/>
  <c r="B333" i="3"/>
  <c r="B332" i="3"/>
  <c r="B331" i="3"/>
  <c r="B330" i="3"/>
  <c r="B329" i="3"/>
  <c r="B328" i="3"/>
  <c r="B327" i="3"/>
  <c r="B326" i="3"/>
  <c r="B325" i="3"/>
  <c r="B324" i="3"/>
  <c r="B323" i="3"/>
  <c r="B322" i="3"/>
  <c r="B321" i="3"/>
  <c r="B320" i="3"/>
  <c r="B319" i="3"/>
  <c r="B318" i="3"/>
  <c r="B317" i="3"/>
  <c r="B316" i="3"/>
  <c r="B315" i="3"/>
  <c r="B314" i="3"/>
  <c r="B313" i="3"/>
  <c r="B312" i="3"/>
  <c r="B311" i="3"/>
  <c r="B310" i="3"/>
  <c r="B309" i="3"/>
  <c r="B308" i="3"/>
  <c r="B307" i="3"/>
  <c r="B306" i="3"/>
  <c r="B305" i="3"/>
  <c r="B304" i="3"/>
  <c r="B303" i="3"/>
  <c r="B302" i="3"/>
  <c r="B301" i="3"/>
  <c r="B300" i="3"/>
  <c r="B299" i="3"/>
  <c r="B298" i="3"/>
  <c r="B297" i="3"/>
  <c r="B296" i="3"/>
  <c r="B295" i="3"/>
  <c r="B294" i="3"/>
  <c r="B293" i="3"/>
  <c r="B292" i="3"/>
  <c r="B291" i="3"/>
  <c r="B290" i="3"/>
  <c r="B289" i="3"/>
  <c r="B288" i="3"/>
  <c r="B287" i="3"/>
  <c r="B286" i="3"/>
  <c r="B285" i="3"/>
  <c r="B284" i="3"/>
  <c r="B283" i="3"/>
  <c r="B282" i="3"/>
  <c r="B281" i="3"/>
  <c r="B280" i="3"/>
  <c r="B279" i="3"/>
  <c r="B278" i="3"/>
  <c r="B277" i="3"/>
  <c r="B276" i="3"/>
  <c r="B275" i="3"/>
  <c r="B274" i="3"/>
  <c r="B273" i="3"/>
  <c r="B272" i="3"/>
  <c r="B271" i="3"/>
  <c r="B270" i="3"/>
  <c r="B269" i="3"/>
  <c r="B268" i="3"/>
  <c r="B267" i="3"/>
  <c r="B266" i="3"/>
  <c r="B265" i="3"/>
  <c r="B264" i="3"/>
  <c r="B263" i="3"/>
  <c r="B262" i="3"/>
  <c r="B261" i="3"/>
  <c r="B260" i="3"/>
  <c r="B259" i="3"/>
  <c r="B258" i="3"/>
  <c r="B257" i="3"/>
  <c r="B256" i="3"/>
  <c r="B255" i="3"/>
  <c r="B254" i="3"/>
  <c r="B253" i="3"/>
  <c r="B252" i="3"/>
  <c r="B251" i="3"/>
  <c r="B250" i="3"/>
  <c r="B249" i="3"/>
  <c r="B248" i="3"/>
  <c r="B247" i="3"/>
  <c r="B246" i="3"/>
  <c r="B245" i="3"/>
  <c r="B244" i="3"/>
  <c r="B243" i="3"/>
  <c r="B242" i="3"/>
  <c r="B241" i="3"/>
  <c r="B240" i="3"/>
  <c r="B239" i="3"/>
  <c r="B238" i="3"/>
  <c r="B237" i="3"/>
  <c r="B236" i="3"/>
  <c r="B235" i="3"/>
  <c r="B234" i="3"/>
  <c r="B233" i="3"/>
  <c r="B232" i="3"/>
  <c r="B231" i="3"/>
  <c r="B230" i="3"/>
  <c r="B229" i="3"/>
  <c r="B228" i="3"/>
  <c r="B227" i="3"/>
  <c r="B226" i="3"/>
  <c r="B225" i="3"/>
  <c r="B224" i="3"/>
  <c r="B223" i="3"/>
  <c r="B222" i="3"/>
  <c r="B221" i="3"/>
  <c r="B220" i="3"/>
  <c r="B219" i="3"/>
  <c r="B218" i="3"/>
  <c r="B217" i="3"/>
  <c r="B216" i="3"/>
  <c r="B215" i="3"/>
  <c r="B214" i="3"/>
  <c r="B213" i="3"/>
  <c r="B212" i="3"/>
  <c r="B211" i="3"/>
  <c r="B210" i="3"/>
  <c r="B209" i="3"/>
  <c r="B208" i="3"/>
  <c r="B207" i="3"/>
  <c r="B206" i="3"/>
  <c r="B205" i="3"/>
  <c r="B204" i="3"/>
  <c r="B203" i="3"/>
  <c r="B202" i="3"/>
  <c r="B201" i="3"/>
  <c r="B200" i="3"/>
  <c r="B199" i="3"/>
  <c r="B198" i="3"/>
  <c r="B197" i="3"/>
  <c r="B196" i="3"/>
  <c r="B195" i="3"/>
  <c r="B194" i="3"/>
  <c r="B193" i="3"/>
  <c r="B192" i="3"/>
  <c r="B191" i="3"/>
  <c r="B190" i="3"/>
  <c r="B189" i="3"/>
  <c r="B188" i="3"/>
  <c r="B187" i="3"/>
  <c r="B186" i="3"/>
  <c r="B185" i="3"/>
  <c r="B184" i="3"/>
  <c r="B183" i="3"/>
  <c r="B182" i="3"/>
  <c r="B181" i="3"/>
  <c r="B180" i="3"/>
  <c r="B179" i="3"/>
  <c r="B178" i="3"/>
  <c r="B177" i="3"/>
  <c r="B176" i="3"/>
  <c r="B175" i="3"/>
  <c r="B174" i="3"/>
  <c r="B173" i="3"/>
  <c r="B172" i="3"/>
  <c r="B171" i="3"/>
  <c r="B170" i="3"/>
  <c r="B169" i="3"/>
  <c r="B168" i="3"/>
  <c r="B167" i="3"/>
  <c r="B166" i="3"/>
  <c r="B165" i="3"/>
  <c r="B164" i="3"/>
  <c r="B163" i="3"/>
  <c r="B162" i="3"/>
  <c r="B161" i="3"/>
  <c r="B160" i="3"/>
  <c r="B159" i="3"/>
  <c r="B158" i="3"/>
  <c r="B157" i="3"/>
  <c r="B156" i="3"/>
  <c r="B155" i="3"/>
  <c r="B154" i="3"/>
  <c r="B153" i="3"/>
  <c r="B152" i="3"/>
  <c r="B151" i="3"/>
  <c r="B150" i="3"/>
  <c r="B149" i="3"/>
  <c r="B148" i="3"/>
  <c r="B147" i="3"/>
  <c r="B146" i="3"/>
  <c r="B145" i="3"/>
  <c r="B144" i="3"/>
  <c r="B143" i="3"/>
  <c r="B142" i="3"/>
  <c r="B141" i="3"/>
  <c r="B140" i="3"/>
  <c r="B139" i="3"/>
  <c r="B138" i="3"/>
  <c r="B137" i="3"/>
  <c r="B136" i="3"/>
  <c r="B135" i="3"/>
  <c r="B134" i="3"/>
  <c r="B133" i="3"/>
  <c r="B132" i="3"/>
  <c r="B131" i="3"/>
  <c r="B130" i="3"/>
  <c r="B129" i="3"/>
  <c r="B128" i="3"/>
  <c r="B127" i="3"/>
  <c r="B126" i="3"/>
  <c r="B125" i="3"/>
  <c r="B124" i="3"/>
  <c r="B123" i="3"/>
  <c r="B122" i="3"/>
  <c r="B121" i="3"/>
  <c r="B120" i="3"/>
  <c r="B119" i="3"/>
  <c r="B118" i="3"/>
  <c r="B117" i="3"/>
  <c r="B116" i="3"/>
  <c r="B115" i="3"/>
  <c r="B114" i="3"/>
  <c r="B113" i="3"/>
  <c r="B112" i="3"/>
  <c r="B111" i="3"/>
  <c r="B110" i="3"/>
  <c r="B109" i="3"/>
  <c r="B108" i="3"/>
  <c r="B107" i="3"/>
  <c r="B106" i="3"/>
  <c r="B105" i="3"/>
  <c r="B104" i="3"/>
  <c r="B103" i="3"/>
  <c r="B102" i="3"/>
  <c r="B101" i="3"/>
  <c r="B100" i="3"/>
  <c r="B99" i="3"/>
  <c r="B98" i="3"/>
  <c r="B97" i="3"/>
  <c r="B96" i="3"/>
  <c r="B95" i="3"/>
  <c r="B94" i="3"/>
  <c r="B93" i="3"/>
  <c r="B92" i="3"/>
  <c r="B91" i="3"/>
  <c r="B90" i="3"/>
  <c r="B89" i="3"/>
  <c r="B88" i="3"/>
  <c r="B87" i="3"/>
  <c r="B86" i="3"/>
  <c r="B85" i="3"/>
  <c r="B84" i="3"/>
  <c r="B83" i="3"/>
  <c r="B82" i="3"/>
  <c r="B81" i="3"/>
  <c r="B80" i="3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B4" i="3"/>
  <c r="B3" i="3"/>
  <c r="B2" i="3"/>
  <c r="B361" i="3"/>
  <c r="D5" i="1" l="1"/>
  <c r="C408" i="3"/>
  <c r="D408" i="3"/>
  <c r="E408" i="3"/>
  <c r="C409" i="3"/>
  <c r="D409" i="3"/>
  <c r="E409" i="3"/>
  <c r="C410" i="3"/>
  <c r="D410" i="3"/>
  <c r="E410" i="3"/>
  <c r="C411" i="3"/>
  <c r="D411" i="3"/>
  <c r="E411" i="3"/>
  <c r="C412" i="3"/>
  <c r="D412" i="3"/>
  <c r="E412" i="3"/>
  <c r="C413" i="3"/>
  <c r="D413" i="3"/>
  <c r="E413" i="3"/>
  <c r="C414" i="3"/>
  <c r="D414" i="3"/>
  <c r="E414" i="3"/>
  <c r="C415" i="3"/>
  <c r="D415" i="3"/>
  <c r="E415" i="3"/>
  <c r="C416" i="3"/>
  <c r="D416" i="3"/>
  <c r="E416" i="3"/>
  <c r="C417" i="3"/>
  <c r="D417" i="3"/>
  <c r="E417" i="3"/>
  <c r="C418" i="3"/>
  <c r="D418" i="3"/>
  <c r="E418" i="3"/>
  <c r="C419" i="3"/>
  <c r="D419" i="3"/>
  <c r="E419" i="3"/>
  <c r="C420" i="3"/>
  <c r="D420" i="3"/>
  <c r="E420" i="3"/>
  <c r="C421" i="3"/>
  <c r="D421" i="3"/>
  <c r="E421" i="3"/>
  <c r="C422" i="3"/>
  <c r="D422" i="3"/>
  <c r="E422" i="3"/>
  <c r="C423" i="3"/>
  <c r="D423" i="3"/>
  <c r="E423" i="3"/>
  <c r="C424" i="3"/>
  <c r="D424" i="3"/>
  <c r="E424" i="3"/>
  <c r="C425" i="3"/>
  <c r="D425" i="3"/>
  <c r="E425" i="3"/>
  <c r="C426" i="3"/>
  <c r="D426" i="3"/>
  <c r="E426" i="3"/>
  <c r="C427" i="3"/>
  <c r="D427" i="3"/>
  <c r="E427" i="3"/>
  <c r="C428" i="3"/>
  <c r="D428" i="3"/>
  <c r="E428" i="3"/>
  <c r="C429" i="3"/>
  <c r="D429" i="3"/>
  <c r="E429" i="3"/>
  <c r="C430" i="3"/>
  <c r="D430" i="3"/>
  <c r="E430" i="3"/>
  <c r="C431" i="3"/>
  <c r="D431" i="3"/>
  <c r="E431" i="3"/>
  <c r="C432" i="3"/>
  <c r="D432" i="3"/>
  <c r="E432" i="3"/>
  <c r="C433" i="3"/>
  <c r="D433" i="3"/>
  <c r="E433" i="3"/>
  <c r="C434" i="3"/>
  <c r="D434" i="3"/>
  <c r="E434" i="3"/>
  <c r="C435" i="3"/>
  <c r="D435" i="3"/>
  <c r="E435" i="3"/>
  <c r="C436" i="3"/>
  <c r="D436" i="3"/>
  <c r="E436" i="3"/>
  <c r="C437" i="3"/>
  <c r="D437" i="3"/>
  <c r="E437" i="3"/>
  <c r="C438" i="3"/>
  <c r="D438" i="3"/>
  <c r="E438" i="3"/>
  <c r="C439" i="3"/>
  <c r="D439" i="3"/>
  <c r="E439" i="3"/>
  <c r="C440" i="3"/>
  <c r="D440" i="3"/>
  <c r="E440" i="3"/>
  <c r="C441" i="3"/>
  <c r="D441" i="3"/>
  <c r="E441" i="3"/>
  <c r="C442" i="3"/>
  <c r="D442" i="3"/>
  <c r="E442" i="3"/>
  <c r="C443" i="3"/>
  <c r="D443" i="3"/>
  <c r="E443" i="3"/>
  <c r="C444" i="3"/>
  <c r="D444" i="3"/>
  <c r="E444" i="3"/>
  <c r="C445" i="3"/>
  <c r="D445" i="3"/>
  <c r="E445" i="3"/>
  <c r="C446" i="3"/>
  <c r="D446" i="3"/>
  <c r="E446" i="3"/>
  <c r="C447" i="3"/>
  <c r="D447" i="3"/>
  <c r="E447" i="3"/>
  <c r="C448" i="3"/>
  <c r="D448" i="3"/>
  <c r="E448" i="3"/>
  <c r="C449" i="3"/>
  <c r="D449" i="3"/>
  <c r="E449" i="3"/>
  <c r="C450" i="3"/>
  <c r="D450" i="3"/>
  <c r="E450" i="3"/>
  <c r="C451" i="3"/>
  <c r="D451" i="3"/>
  <c r="E451" i="3"/>
  <c r="C452" i="3"/>
  <c r="D452" i="3"/>
  <c r="E452" i="3"/>
  <c r="C453" i="3"/>
  <c r="D453" i="3"/>
  <c r="E453" i="3"/>
  <c r="C454" i="3"/>
  <c r="D454" i="3"/>
  <c r="E454" i="3"/>
  <c r="C455" i="3"/>
  <c r="D455" i="3"/>
  <c r="E455" i="3"/>
  <c r="C456" i="3"/>
  <c r="D456" i="3"/>
  <c r="E456" i="3"/>
  <c r="C457" i="3"/>
  <c r="D457" i="3"/>
  <c r="E457" i="3"/>
  <c r="C458" i="3"/>
  <c r="D458" i="3"/>
  <c r="E458" i="3"/>
  <c r="C459" i="3"/>
  <c r="D459" i="3"/>
  <c r="E459" i="3"/>
  <c r="C460" i="3"/>
  <c r="D460" i="3"/>
  <c r="E460" i="3"/>
  <c r="C461" i="3"/>
  <c r="D461" i="3"/>
  <c r="E461" i="3"/>
  <c r="C462" i="3"/>
  <c r="D462" i="3"/>
  <c r="E462" i="3"/>
  <c r="C463" i="3"/>
  <c r="D463" i="3"/>
  <c r="E463" i="3"/>
  <c r="C464" i="3"/>
  <c r="D464" i="3"/>
  <c r="E464" i="3"/>
  <c r="C465" i="3"/>
  <c r="D465" i="3"/>
  <c r="E465" i="3"/>
  <c r="C466" i="3"/>
  <c r="D466" i="3"/>
  <c r="E466" i="3"/>
  <c r="C467" i="3"/>
  <c r="D467" i="3"/>
  <c r="E467" i="3"/>
  <c r="C468" i="3"/>
  <c r="D468" i="3"/>
  <c r="E468" i="3"/>
  <c r="C469" i="3"/>
  <c r="D469" i="3"/>
  <c r="E469" i="3"/>
  <c r="C470" i="3"/>
  <c r="D470" i="3"/>
  <c r="E470" i="3"/>
  <c r="C471" i="3"/>
  <c r="D471" i="3"/>
  <c r="E471" i="3"/>
  <c r="C472" i="3"/>
  <c r="D472" i="3"/>
  <c r="E472" i="3"/>
  <c r="C473" i="3"/>
  <c r="D473" i="3"/>
  <c r="E473" i="3"/>
  <c r="C474" i="3"/>
  <c r="D474" i="3"/>
  <c r="E474" i="3"/>
  <c r="C475" i="3"/>
  <c r="D475" i="3"/>
  <c r="E475" i="3"/>
  <c r="C476" i="3"/>
  <c r="D476" i="3"/>
  <c r="E476" i="3"/>
  <c r="C477" i="3"/>
  <c r="D477" i="3"/>
  <c r="E477" i="3"/>
  <c r="C478" i="3"/>
  <c r="D478" i="3"/>
  <c r="E478" i="3"/>
  <c r="C479" i="3"/>
  <c r="D479" i="3"/>
  <c r="E479" i="3"/>
  <c r="C480" i="3"/>
  <c r="D480" i="3"/>
  <c r="E480" i="3"/>
  <c r="C481" i="3"/>
  <c r="D481" i="3"/>
  <c r="E481" i="3"/>
  <c r="C482" i="3"/>
  <c r="D482" i="3"/>
  <c r="E482" i="3"/>
  <c r="C483" i="3"/>
  <c r="D483" i="3"/>
  <c r="E483" i="3"/>
  <c r="C484" i="3"/>
  <c r="D484" i="3"/>
  <c r="E484" i="3"/>
  <c r="C485" i="3"/>
  <c r="D485" i="3"/>
  <c r="E485" i="3"/>
  <c r="C486" i="3"/>
  <c r="D486" i="3"/>
  <c r="E486" i="3"/>
  <c r="C487" i="3"/>
  <c r="D487" i="3"/>
  <c r="E487" i="3"/>
  <c r="C488" i="3"/>
  <c r="D488" i="3"/>
  <c r="E488" i="3"/>
  <c r="C489" i="3"/>
  <c r="D489" i="3"/>
  <c r="E489" i="3"/>
  <c r="C490" i="3"/>
  <c r="D490" i="3"/>
  <c r="E490" i="3"/>
  <c r="C491" i="3"/>
  <c r="D491" i="3"/>
  <c r="E491" i="3"/>
  <c r="C492" i="3"/>
  <c r="D492" i="3"/>
  <c r="E492" i="3"/>
  <c r="C493" i="3"/>
  <c r="D493" i="3"/>
  <c r="E493" i="3"/>
  <c r="C494" i="3"/>
  <c r="D494" i="3"/>
  <c r="E494" i="3"/>
  <c r="C495" i="3"/>
  <c r="D495" i="3"/>
  <c r="E495" i="3"/>
  <c r="C496" i="3"/>
  <c r="D496" i="3"/>
  <c r="E496" i="3"/>
  <c r="C497" i="3"/>
  <c r="D497" i="3"/>
  <c r="E497" i="3"/>
  <c r="C498" i="3"/>
  <c r="D498" i="3"/>
  <c r="E498" i="3"/>
  <c r="C499" i="3"/>
  <c r="D499" i="3"/>
  <c r="E499" i="3"/>
  <c r="C500" i="3"/>
  <c r="D500" i="3"/>
  <c r="E500" i="3"/>
  <c r="C501" i="3"/>
  <c r="D501" i="3"/>
  <c r="E501" i="3"/>
  <c r="C502" i="3"/>
  <c r="D502" i="3"/>
  <c r="E502" i="3"/>
  <c r="C503" i="3"/>
  <c r="D503" i="3"/>
  <c r="E503" i="3"/>
  <c r="C504" i="3"/>
  <c r="D504" i="3"/>
  <c r="E504" i="3"/>
  <c r="C505" i="3"/>
  <c r="D505" i="3"/>
  <c r="E505" i="3"/>
  <c r="C506" i="3"/>
  <c r="D506" i="3"/>
  <c r="E506" i="3"/>
  <c r="C507" i="3"/>
  <c r="D507" i="3"/>
  <c r="E507" i="3"/>
  <c r="C508" i="3"/>
  <c r="D508" i="3"/>
  <c r="E508" i="3"/>
  <c r="C509" i="3"/>
  <c r="D509" i="3"/>
  <c r="E509" i="3"/>
  <c r="C510" i="3"/>
  <c r="D510" i="3"/>
  <c r="E510" i="3"/>
  <c r="C511" i="3"/>
  <c r="D511" i="3"/>
  <c r="E511" i="3"/>
  <c r="C512" i="3"/>
  <c r="D512" i="3"/>
  <c r="E512" i="3"/>
  <c r="C513" i="3"/>
  <c r="D513" i="3"/>
  <c r="E513" i="3"/>
  <c r="C514" i="3"/>
  <c r="D514" i="3"/>
  <c r="E514" i="3"/>
  <c r="C515" i="3"/>
  <c r="D515" i="3"/>
  <c r="E515" i="3"/>
  <c r="C516" i="3"/>
  <c r="D516" i="3"/>
  <c r="E516" i="3"/>
  <c r="C517" i="3"/>
  <c r="D517" i="3"/>
  <c r="E517" i="3"/>
  <c r="C518" i="3"/>
  <c r="D518" i="3"/>
  <c r="E518" i="3"/>
  <c r="C519" i="3"/>
  <c r="D519" i="3"/>
  <c r="E519" i="3"/>
  <c r="C520" i="3"/>
  <c r="D520" i="3"/>
  <c r="E520" i="3"/>
  <c r="C521" i="3"/>
  <c r="D521" i="3"/>
  <c r="E521" i="3"/>
  <c r="C522" i="3"/>
  <c r="D522" i="3"/>
  <c r="E522" i="3"/>
  <c r="C523" i="3"/>
  <c r="D523" i="3"/>
  <c r="E523" i="3"/>
  <c r="C524" i="3"/>
  <c r="D524" i="3"/>
  <c r="E524" i="3"/>
  <c r="C525" i="3"/>
  <c r="D525" i="3"/>
  <c r="E525" i="3"/>
  <c r="C526" i="3"/>
  <c r="D526" i="3"/>
  <c r="E526" i="3"/>
  <c r="C527" i="3"/>
  <c r="D527" i="3"/>
  <c r="E527" i="3"/>
  <c r="C528" i="3"/>
  <c r="D528" i="3"/>
  <c r="E528" i="3"/>
  <c r="C529" i="3"/>
  <c r="D529" i="3"/>
  <c r="E529" i="3"/>
  <c r="C530" i="3"/>
  <c r="D530" i="3"/>
  <c r="E530" i="3"/>
  <c r="C531" i="3"/>
  <c r="D531" i="3"/>
  <c r="E531" i="3"/>
  <c r="C532" i="3"/>
  <c r="D532" i="3"/>
  <c r="E532" i="3"/>
  <c r="C533" i="3"/>
  <c r="D533" i="3"/>
  <c r="E533" i="3"/>
  <c r="C534" i="3"/>
  <c r="D534" i="3"/>
  <c r="E534" i="3"/>
  <c r="C535" i="3"/>
  <c r="D535" i="3"/>
  <c r="E535" i="3"/>
  <c r="C536" i="3"/>
  <c r="D536" i="3"/>
  <c r="E536" i="3"/>
  <c r="C537" i="3"/>
  <c r="D537" i="3"/>
  <c r="E537" i="3"/>
  <c r="C538" i="3"/>
  <c r="D538" i="3"/>
  <c r="E538" i="3"/>
  <c r="C539" i="3"/>
  <c r="D539" i="3"/>
  <c r="E539" i="3"/>
  <c r="C540" i="3"/>
  <c r="D540" i="3"/>
  <c r="E540" i="3"/>
  <c r="C541" i="3"/>
  <c r="D541" i="3"/>
  <c r="E541" i="3"/>
  <c r="C542" i="3"/>
  <c r="D542" i="3"/>
  <c r="E542" i="3"/>
  <c r="C543" i="3"/>
  <c r="D543" i="3"/>
  <c r="E543" i="3"/>
  <c r="C544" i="3"/>
  <c r="D544" i="3"/>
  <c r="E544" i="3"/>
  <c r="C545" i="3"/>
  <c r="D545" i="3"/>
  <c r="E545" i="3"/>
  <c r="C546" i="3"/>
  <c r="D546" i="3"/>
  <c r="E546" i="3"/>
  <c r="C547" i="3"/>
  <c r="D547" i="3"/>
  <c r="E547" i="3"/>
  <c r="C548" i="3"/>
  <c r="D548" i="3"/>
  <c r="E548" i="3"/>
  <c r="C3" i="3"/>
  <c r="D3" i="3"/>
  <c r="E3" i="3"/>
  <c r="C4" i="3"/>
  <c r="D4" i="3"/>
  <c r="E4" i="3"/>
  <c r="C5" i="3"/>
  <c r="D5" i="3"/>
  <c r="E5" i="3"/>
  <c r="C6" i="3"/>
  <c r="D6" i="3"/>
  <c r="E6" i="3"/>
  <c r="C7" i="3"/>
  <c r="D7" i="3"/>
  <c r="E7" i="3"/>
  <c r="C8" i="3"/>
  <c r="D8" i="3"/>
  <c r="E8" i="3"/>
  <c r="C9" i="3"/>
  <c r="D9" i="3"/>
  <c r="E9" i="3"/>
  <c r="C10" i="3"/>
  <c r="D10" i="3"/>
  <c r="E10" i="3"/>
  <c r="C11" i="3"/>
  <c r="D11" i="3"/>
  <c r="E11" i="3"/>
  <c r="C12" i="3"/>
  <c r="D12" i="3"/>
  <c r="E12" i="3"/>
  <c r="C13" i="3"/>
  <c r="D13" i="3"/>
  <c r="E13" i="3"/>
  <c r="C14" i="3"/>
  <c r="D14" i="3"/>
  <c r="E14" i="3"/>
  <c r="C15" i="3"/>
  <c r="D15" i="3"/>
  <c r="E15" i="3"/>
  <c r="C16" i="3"/>
  <c r="D16" i="3"/>
  <c r="E16" i="3"/>
  <c r="C17" i="3"/>
  <c r="D17" i="3"/>
  <c r="E17" i="3"/>
  <c r="C18" i="3"/>
  <c r="D18" i="3"/>
  <c r="E18" i="3"/>
  <c r="C19" i="3"/>
  <c r="D19" i="3"/>
  <c r="E19" i="3"/>
  <c r="C20" i="3"/>
  <c r="D20" i="3"/>
  <c r="E20" i="3"/>
  <c r="C21" i="3"/>
  <c r="D21" i="3"/>
  <c r="E21" i="3"/>
  <c r="C22" i="3"/>
  <c r="D22" i="3"/>
  <c r="E22" i="3"/>
  <c r="C23" i="3"/>
  <c r="D23" i="3"/>
  <c r="E23" i="3"/>
  <c r="C24" i="3"/>
  <c r="D24" i="3"/>
  <c r="E24" i="3"/>
  <c r="C25" i="3"/>
  <c r="D25" i="3"/>
  <c r="E25" i="3"/>
  <c r="C26" i="3"/>
  <c r="D26" i="3"/>
  <c r="E26" i="3"/>
  <c r="C27" i="3"/>
  <c r="D27" i="3"/>
  <c r="E27" i="3"/>
  <c r="C28" i="3"/>
  <c r="D28" i="3"/>
  <c r="E28" i="3"/>
  <c r="C29" i="3"/>
  <c r="D29" i="3"/>
  <c r="E29" i="3"/>
  <c r="C30" i="3"/>
  <c r="D30" i="3"/>
  <c r="E30" i="3"/>
  <c r="C31" i="3"/>
  <c r="D31" i="3"/>
  <c r="E31" i="3"/>
  <c r="C32" i="3"/>
  <c r="D32" i="3"/>
  <c r="E32" i="3"/>
  <c r="C33" i="3"/>
  <c r="D33" i="3"/>
  <c r="E33" i="3"/>
  <c r="C34" i="3"/>
  <c r="D34" i="3"/>
  <c r="E34" i="3"/>
  <c r="C35" i="3"/>
  <c r="D35" i="3"/>
  <c r="E35" i="3"/>
  <c r="C36" i="3"/>
  <c r="D36" i="3"/>
  <c r="E36" i="3"/>
  <c r="C37" i="3"/>
  <c r="D37" i="3"/>
  <c r="E37" i="3"/>
  <c r="C38" i="3"/>
  <c r="D38" i="3"/>
  <c r="E38" i="3"/>
  <c r="C39" i="3"/>
  <c r="D39" i="3"/>
  <c r="E39" i="3"/>
  <c r="C40" i="3"/>
  <c r="D40" i="3"/>
  <c r="E40" i="3"/>
  <c r="C41" i="3"/>
  <c r="D41" i="3"/>
  <c r="E41" i="3"/>
  <c r="C42" i="3"/>
  <c r="D42" i="3"/>
  <c r="E42" i="3"/>
  <c r="C43" i="3"/>
  <c r="D43" i="3"/>
  <c r="E43" i="3"/>
  <c r="C44" i="3"/>
  <c r="D44" i="3"/>
  <c r="E44" i="3"/>
  <c r="C45" i="3"/>
  <c r="D45" i="3"/>
  <c r="E45" i="3"/>
  <c r="C46" i="3"/>
  <c r="D46" i="3"/>
  <c r="E46" i="3"/>
  <c r="C47" i="3"/>
  <c r="D47" i="3"/>
  <c r="E47" i="3"/>
  <c r="C48" i="3"/>
  <c r="D48" i="3"/>
  <c r="E48" i="3"/>
  <c r="C49" i="3"/>
  <c r="D49" i="3"/>
  <c r="E49" i="3"/>
  <c r="C50" i="3"/>
  <c r="D50" i="3"/>
  <c r="E50" i="3"/>
  <c r="C51" i="3"/>
  <c r="D51" i="3"/>
  <c r="E51" i="3"/>
  <c r="C52" i="3"/>
  <c r="D52" i="3"/>
  <c r="E52" i="3"/>
  <c r="C53" i="3"/>
  <c r="D53" i="3"/>
  <c r="E53" i="3"/>
  <c r="C54" i="3"/>
  <c r="D54" i="3"/>
  <c r="E54" i="3"/>
  <c r="C55" i="3"/>
  <c r="D55" i="3"/>
  <c r="E55" i="3"/>
  <c r="C56" i="3"/>
  <c r="D56" i="3"/>
  <c r="E56" i="3"/>
  <c r="C57" i="3"/>
  <c r="D57" i="3"/>
  <c r="E57" i="3"/>
  <c r="C58" i="3"/>
  <c r="D58" i="3"/>
  <c r="E58" i="3"/>
  <c r="C59" i="3"/>
  <c r="D59" i="3"/>
  <c r="E59" i="3"/>
  <c r="C60" i="3"/>
  <c r="D60" i="3"/>
  <c r="E60" i="3"/>
  <c r="C61" i="3"/>
  <c r="D61" i="3"/>
  <c r="E61" i="3"/>
  <c r="C62" i="3"/>
  <c r="D62" i="3"/>
  <c r="E62" i="3"/>
  <c r="C63" i="3"/>
  <c r="D63" i="3"/>
  <c r="E63" i="3"/>
  <c r="C64" i="3"/>
  <c r="D64" i="3"/>
  <c r="E64" i="3"/>
  <c r="C65" i="3"/>
  <c r="D65" i="3"/>
  <c r="E65" i="3"/>
  <c r="C66" i="3"/>
  <c r="D66" i="3"/>
  <c r="E66" i="3"/>
  <c r="C67" i="3"/>
  <c r="D67" i="3"/>
  <c r="E67" i="3"/>
  <c r="C68" i="3"/>
  <c r="D68" i="3"/>
  <c r="E68" i="3"/>
  <c r="C69" i="3"/>
  <c r="D69" i="3"/>
  <c r="E69" i="3"/>
  <c r="C70" i="3"/>
  <c r="D70" i="3"/>
  <c r="E70" i="3"/>
  <c r="C71" i="3"/>
  <c r="D71" i="3"/>
  <c r="E71" i="3"/>
  <c r="C72" i="3"/>
  <c r="D72" i="3"/>
  <c r="E72" i="3"/>
  <c r="C73" i="3"/>
  <c r="D73" i="3"/>
  <c r="E73" i="3"/>
  <c r="C74" i="3"/>
  <c r="D74" i="3"/>
  <c r="E74" i="3"/>
  <c r="C75" i="3"/>
  <c r="D75" i="3"/>
  <c r="E75" i="3"/>
  <c r="C76" i="3"/>
  <c r="D76" i="3"/>
  <c r="E76" i="3"/>
  <c r="C77" i="3"/>
  <c r="D77" i="3"/>
  <c r="E77" i="3"/>
  <c r="C78" i="3"/>
  <c r="D78" i="3"/>
  <c r="E78" i="3"/>
  <c r="C79" i="3"/>
  <c r="D79" i="3"/>
  <c r="E79" i="3"/>
  <c r="C80" i="3"/>
  <c r="D80" i="3"/>
  <c r="E80" i="3"/>
  <c r="C81" i="3"/>
  <c r="D81" i="3"/>
  <c r="E81" i="3"/>
  <c r="C82" i="3"/>
  <c r="D82" i="3"/>
  <c r="E82" i="3"/>
  <c r="C83" i="3"/>
  <c r="D83" i="3"/>
  <c r="E83" i="3"/>
  <c r="C84" i="3"/>
  <c r="D84" i="3"/>
  <c r="E84" i="3"/>
  <c r="C85" i="3"/>
  <c r="D85" i="3"/>
  <c r="E85" i="3"/>
  <c r="C86" i="3"/>
  <c r="D86" i="3"/>
  <c r="E86" i="3"/>
  <c r="C87" i="3"/>
  <c r="D87" i="3"/>
  <c r="E87" i="3"/>
  <c r="C88" i="3"/>
  <c r="D88" i="3"/>
  <c r="E88" i="3"/>
  <c r="C89" i="3"/>
  <c r="D89" i="3"/>
  <c r="E89" i="3"/>
  <c r="C90" i="3"/>
  <c r="D90" i="3"/>
  <c r="E90" i="3"/>
  <c r="C91" i="3"/>
  <c r="D91" i="3"/>
  <c r="E91" i="3"/>
  <c r="C92" i="3"/>
  <c r="D92" i="3"/>
  <c r="E92" i="3"/>
  <c r="C93" i="3"/>
  <c r="D93" i="3"/>
  <c r="E93" i="3"/>
  <c r="C94" i="3"/>
  <c r="D94" i="3"/>
  <c r="E94" i="3"/>
  <c r="C95" i="3"/>
  <c r="D95" i="3"/>
  <c r="E95" i="3"/>
  <c r="C96" i="3"/>
  <c r="D96" i="3"/>
  <c r="E96" i="3"/>
  <c r="C97" i="3"/>
  <c r="D97" i="3"/>
  <c r="E97" i="3"/>
  <c r="C98" i="3"/>
  <c r="D98" i="3"/>
  <c r="E98" i="3"/>
  <c r="C99" i="3"/>
  <c r="D99" i="3"/>
  <c r="E99" i="3"/>
  <c r="C100" i="3"/>
  <c r="D100" i="3"/>
  <c r="E100" i="3"/>
  <c r="C101" i="3"/>
  <c r="D101" i="3"/>
  <c r="E101" i="3"/>
  <c r="C102" i="3"/>
  <c r="D102" i="3"/>
  <c r="E102" i="3"/>
  <c r="C103" i="3"/>
  <c r="D103" i="3"/>
  <c r="E103" i="3"/>
  <c r="C104" i="3"/>
  <c r="D104" i="3"/>
  <c r="E104" i="3"/>
  <c r="C105" i="3"/>
  <c r="D105" i="3"/>
  <c r="E105" i="3"/>
  <c r="C106" i="3"/>
  <c r="D106" i="3"/>
  <c r="E106" i="3"/>
  <c r="C107" i="3"/>
  <c r="D107" i="3"/>
  <c r="E107" i="3"/>
  <c r="C108" i="3"/>
  <c r="D108" i="3"/>
  <c r="E108" i="3"/>
  <c r="C109" i="3"/>
  <c r="D109" i="3"/>
  <c r="E109" i="3"/>
  <c r="C110" i="3"/>
  <c r="D110" i="3"/>
  <c r="E110" i="3"/>
  <c r="C111" i="3"/>
  <c r="D111" i="3"/>
  <c r="E111" i="3"/>
  <c r="C112" i="3"/>
  <c r="D112" i="3"/>
  <c r="E112" i="3"/>
  <c r="C113" i="3"/>
  <c r="D113" i="3"/>
  <c r="E113" i="3"/>
  <c r="C114" i="3"/>
  <c r="D114" i="3"/>
  <c r="E114" i="3"/>
  <c r="C115" i="3"/>
  <c r="D115" i="3"/>
  <c r="E115" i="3"/>
  <c r="C116" i="3"/>
  <c r="D116" i="3"/>
  <c r="E116" i="3"/>
  <c r="C117" i="3"/>
  <c r="D117" i="3"/>
  <c r="E117" i="3"/>
  <c r="C118" i="3"/>
  <c r="D118" i="3"/>
  <c r="E118" i="3"/>
  <c r="C119" i="3"/>
  <c r="D119" i="3"/>
  <c r="E119" i="3"/>
  <c r="C120" i="3"/>
  <c r="D120" i="3"/>
  <c r="E120" i="3"/>
  <c r="C121" i="3"/>
  <c r="D121" i="3"/>
  <c r="E121" i="3"/>
  <c r="C122" i="3"/>
  <c r="D122" i="3"/>
  <c r="E122" i="3"/>
  <c r="C123" i="3"/>
  <c r="D123" i="3"/>
  <c r="E123" i="3"/>
  <c r="C124" i="3"/>
  <c r="D124" i="3"/>
  <c r="E124" i="3"/>
  <c r="C125" i="3"/>
  <c r="D125" i="3"/>
  <c r="E125" i="3"/>
  <c r="C126" i="3"/>
  <c r="D126" i="3"/>
  <c r="E126" i="3"/>
  <c r="C127" i="3"/>
  <c r="D127" i="3"/>
  <c r="E127" i="3"/>
  <c r="C128" i="3"/>
  <c r="D128" i="3"/>
  <c r="E128" i="3"/>
  <c r="C129" i="3"/>
  <c r="D129" i="3"/>
  <c r="E129" i="3"/>
  <c r="C130" i="3"/>
  <c r="D130" i="3"/>
  <c r="E130" i="3"/>
  <c r="C131" i="3"/>
  <c r="D131" i="3"/>
  <c r="E131" i="3"/>
  <c r="C132" i="3"/>
  <c r="D132" i="3"/>
  <c r="E132" i="3"/>
  <c r="C133" i="3"/>
  <c r="D133" i="3"/>
  <c r="E133" i="3"/>
  <c r="C134" i="3"/>
  <c r="D134" i="3"/>
  <c r="E134" i="3"/>
  <c r="C135" i="3"/>
  <c r="D135" i="3"/>
  <c r="E135" i="3"/>
  <c r="C136" i="3"/>
  <c r="D136" i="3"/>
  <c r="E136" i="3"/>
  <c r="C137" i="3"/>
  <c r="D137" i="3"/>
  <c r="E137" i="3"/>
  <c r="C138" i="3"/>
  <c r="D138" i="3"/>
  <c r="E138" i="3"/>
  <c r="C139" i="3"/>
  <c r="D139" i="3"/>
  <c r="E139" i="3"/>
  <c r="C140" i="3"/>
  <c r="D140" i="3"/>
  <c r="E140" i="3"/>
  <c r="C141" i="3"/>
  <c r="D141" i="3"/>
  <c r="E141" i="3"/>
  <c r="C142" i="3"/>
  <c r="D142" i="3"/>
  <c r="E142" i="3"/>
  <c r="C143" i="3"/>
  <c r="D143" i="3"/>
  <c r="E143" i="3"/>
  <c r="C144" i="3"/>
  <c r="D144" i="3"/>
  <c r="E144" i="3"/>
  <c r="C145" i="3"/>
  <c r="D145" i="3"/>
  <c r="E145" i="3"/>
  <c r="C146" i="3"/>
  <c r="D146" i="3"/>
  <c r="E146" i="3"/>
  <c r="C147" i="3"/>
  <c r="D147" i="3"/>
  <c r="E147" i="3"/>
  <c r="C148" i="3"/>
  <c r="D148" i="3"/>
  <c r="E148" i="3"/>
  <c r="C149" i="3"/>
  <c r="D149" i="3"/>
  <c r="E149" i="3"/>
  <c r="C150" i="3"/>
  <c r="D150" i="3"/>
  <c r="E150" i="3"/>
  <c r="C151" i="3"/>
  <c r="D151" i="3"/>
  <c r="E151" i="3"/>
  <c r="C152" i="3"/>
  <c r="D152" i="3"/>
  <c r="E152" i="3"/>
  <c r="C153" i="3"/>
  <c r="D153" i="3"/>
  <c r="E153" i="3"/>
  <c r="C154" i="3"/>
  <c r="D154" i="3"/>
  <c r="E154" i="3"/>
  <c r="C155" i="3"/>
  <c r="D155" i="3"/>
  <c r="E155" i="3"/>
  <c r="C156" i="3"/>
  <c r="D156" i="3"/>
  <c r="E156" i="3"/>
  <c r="C157" i="3"/>
  <c r="D157" i="3"/>
  <c r="E157" i="3"/>
  <c r="C158" i="3"/>
  <c r="D158" i="3"/>
  <c r="E158" i="3"/>
  <c r="C159" i="3"/>
  <c r="D159" i="3"/>
  <c r="E159" i="3"/>
  <c r="C160" i="3"/>
  <c r="D160" i="3"/>
  <c r="E160" i="3"/>
  <c r="C161" i="3"/>
  <c r="D161" i="3"/>
  <c r="E161" i="3"/>
  <c r="C162" i="3"/>
  <c r="D162" i="3"/>
  <c r="E162" i="3"/>
  <c r="C163" i="3"/>
  <c r="D163" i="3"/>
  <c r="E163" i="3"/>
  <c r="C164" i="3"/>
  <c r="D164" i="3"/>
  <c r="E164" i="3"/>
  <c r="C165" i="3"/>
  <c r="D165" i="3"/>
  <c r="E165" i="3"/>
  <c r="C166" i="3"/>
  <c r="D166" i="3"/>
  <c r="E166" i="3"/>
  <c r="C167" i="3"/>
  <c r="D167" i="3"/>
  <c r="E167" i="3"/>
  <c r="C168" i="3"/>
  <c r="D168" i="3"/>
  <c r="E168" i="3"/>
  <c r="C169" i="3"/>
  <c r="D169" i="3"/>
  <c r="E169" i="3"/>
  <c r="C170" i="3"/>
  <c r="D170" i="3"/>
  <c r="E170" i="3"/>
  <c r="C171" i="3"/>
  <c r="D171" i="3"/>
  <c r="E171" i="3"/>
  <c r="C172" i="3"/>
  <c r="D172" i="3"/>
  <c r="E172" i="3"/>
  <c r="C173" i="3"/>
  <c r="D173" i="3"/>
  <c r="E173" i="3"/>
  <c r="C174" i="3"/>
  <c r="D174" i="3"/>
  <c r="E174" i="3"/>
  <c r="C175" i="3"/>
  <c r="D175" i="3"/>
  <c r="E175" i="3"/>
  <c r="C176" i="3"/>
  <c r="D176" i="3"/>
  <c r="E176" i="3"/>
  <c r="C177" i="3"/>
  <c r="D177" i="3"/>
  <c r="E177" i="3"/>
  <c r="C178" i="3"/>
  <c r="D178" i="3"/>
  <c r="E178" i="3"/>
  <c r="C179" i="3"/>
  <c r="D179" i="3"/>
  <c r="E179" i="3"/>
  <c r="C180" i="3"/>
  <c r="D180" i="3"/>
  <c r="E180" i="3"/>
  <c r="C181" i="3"/>
  <c r="D181" i="3"/>
  <c r="E181" i="3"/>
  <c r="C182" i="3"/>
  <c r="D182" i="3"/>
  <c r="E182" i="3"/>
  <c r="C183" i="3"/>
  <c r="D183" i="3"/>
  <c r="E183" i="3"/>
  <c r="C184" i="3"/>
  <c r="D184" i="3"/>
  <c r="E184" i="3"/>
  <c r="C185" i="3"/>
  <c r="D185" i="3"/>
  <c r="E185" i="3"/>
  <c r="C186" i="3"/>
  <c r="D186" i="3"/>
  <c r="E186" i="3"/>
  <c r="C187" i="3"/>
  <c r="D187" i="3"/>
  <c r="E187" i="3"/>
  <c r="C188" i="3"/>
  <c r="D188" i="3"/>
  <c r="E188" i="3"/>
  <c r="C189" i="3"/>
  <c r="D189" i="3"/>
  <c r="E189" i="3"/>
  <c r="C190" i="3"/>
  <c r="D190" i="3"/>
  <c r="E190" i="3"/>
  <c r="C191" i="3"/>
  <c r="D191" i="3"/>
  <c r="E191" i="3"/>
  <c r="C192" i="3"/>
  <c r="D192" i="3"/>
  <c r="E192" i="3"/>
  <c r="C193" i="3"/>
  <c r="D193" i="3"/>
  <c r="E193" i="3"/>
  <c r="C194" i="3"/>
  <c r="D194" i="3"/>
  <c r="E194" i="3"/>
  <c r="C195" i="3"/>
  <c r="D195" i="3"/>
  <c r="E195" i="3"/>
  <c r="C196" i="3"/>
  <c r="D196" i="3"/>
  <c r="E196" i="3"/>
  <c r="C197" i="3"/>
  <c r="D197" i="3"/>
  <c r="E197" i="3"/>
  <c r="C198" i="3"/>
  <c r="D198" i="3"/>
  <c r="E198" i="3"/>
  <c r="C199" i="3"/>
  <c r="D199" i="3"/>
  <c r="E199" i="3"/>
  <c r="C200" i="3"/>
  <c r="D200" i="3"/>
  <c r="E200" i="3"/>
  <c r="C201" i="3"/>
  <c r="D201" i="3"/>
  <c r="E201" i="3"/>
  <c r="C202" i="3"/>
  <c r="D202" i="3"/>
  <c r="E202" i="3"/>
  <c r="C203" i="3"/>
  <c r="D203" i="3"/>
  <c r="E203" i="3"/>
  <c r="C204" i="3"/>
  <c r="D204" i="3"/>
  <c r="E204" i="3"/>
  <c r="C205" i="3"/>
  <c r="D205" i="3"/>
  <c r="E205" i="3"/>
  <c r="C206" i="3"/>
  <c r="D206" i="3"/>
  <c r="E206" i="3"/>
  <c r="C207" i="3"/>
  <c r="D207" i="3"/>
  <c r="E207" i="3"/>
  <c r="C208" i="3"/>
  <c r="D208" i="3"/>
  <c r="E208" i="3"/>
  <c r="C209" i="3"/>
  <c r="D209" i="3"/>
  <c r="E209" i="3"/>
  <c r="C210" i="3"/>
  <c r="D210" i="3"/>
  <c r="E210" i="3"/>
  <c r="C211" i="3"/>
  <c r="D211" i="3"/>
  <c r="E211" i="3"/>
  <c r="C212" i="3"/>
  <c r="D212" i="3"/>
  <c r="E212" i="3"/>
  <c r="C213" i="3"/>
  <c r="D213" i="3"/>
  <c r="E213" i="3"/>
  <c r="C214" i="3"/>
  <c r="D214" i="3"/>
  <c r="E214" i="3"/>
  <c r="C215" i="3"/>
  <c r="D215" i="3"/>
  <c r="E215" i="3"/>
  <c r="C216" i="3"/>
  <c r="D216" i="3"/>
  <c r="E216" i="3"/>
  <c r="C217" i="3"/>
  <c r="D217" i="3"/>
  <c r="E217" i="3"/>
  <c r="C218" i="3"/>
  <c r="D218" i="3"/>
  <c r="E218" i="3"/>
  <c r="C219" i="3"/>
  <c r="D219" i="3"/>
  <c r="E219" i="3"/>
  <c r="C220" i="3"/>
  <c r="D220" i="3"/>
  <c r="E220" i="3"/>
  <c r="C221" i="3"/>
  <c r="D221" i="3"/>
  <c r="E221" i="3"/>
  <c r="C222" i="3"/>
  <c r="D222" i="3"/>
  <c r="E222" i="3"/>
  <c r="C223" i="3"/>
  <c r="D223" i="3"/>
  <c r="E223" i="3"/>
  <c r="C224" i="3"/>
  <c r="D224" i="3"/>
  <c r="E224" i="3"/>
  <c r="C225" i="3"/>
  <c r="D225" i="3"/>
  <c r="E225" i="3"/>
  <c r="C226" i="3"/>
  <c r="D226" i="3"/>
  <c r="E226" i="3"/>
  <c r="C227" i="3"/>
  <c r="D227" i="3"/>
  <c r="E227" i="3"/>
  <c r="C228" i="3"/>
  <c r="D228" i="3"/>
  <c r="E228" i="3"/>
  <c r="C229" i="3"/>
  <c r="D229" i="3"/>
  <c r="E229" i="3"/>
  <c r="C230" i="3"/>
  <c r="D230" i="3"/>
  <c r="E230" i="3"/>
  <c r="C231" i="3"/>
  <c r="D231" i="3"/>
  <c r="E231" i="3"/>
  <c r="C232" i="3"/>
  <c r="D232" i="3"/>
  <c r="E232" i="3"/>
  <c r="C233" i="3"/>
  <c r="D233" i="3"/>
  <c r="E233" i="3"/>
  <c r="C234" i="3"/>
  <c r="D234" i="3"/>
  <c r="E234" i="3"/>
  <c r="C235" i="3"/>
  <c r="D235" i="3"/>
  <c r="E235" i="3"/>
  <c r="C236" i="3"/>
  <c r="D236" i="3"/>
  <c r="E236" i="3"/>
  <c r="C237" i="3"/>
  <c r="D237" i="3"/>
  <c r="E237" i="3"/>
  <c r="C238" i="3"/>
  <c r="D238" i="3"/>
  <c r="E238" i="3"/>
  <c r="C239" i="3"/>
  <c r="D239" i="3"/>
  <c r="E239" i="3"/>
  <c r="C240" i="3"/>
  <c r="D240" i="3"/>
  <c r="E240" i="3"/>
  <c r="C241" i="3"/>
  <c r="D241" i="3"/>
  <c r="E241" i="3"/>
  <c r="C242" i="3"/>
  <c r="D242" i="3"/>
  <c r="E242" i="3"/>
  <c r="C243" i="3"/>
  <c r="D243" i="3"/>
  <c r="E243" i="3"/>
  <c r="C244" i="3"/>
  <c r="D244" i="3"/>
  <c r="E244" i="3"/>
  <c r="C245" i="3"/>
  <c r="D245" i="3"/>
  <c r="E245" i="3"/>
  <c r="C246" i="3"/>
  <c r="D246" i="3"/>
  <c r="E246" i="3"/>
  <c r="C247" i="3"/>
  <c r="D247" i="3"/>
  <c r="E247" i="3"/>
  <c r="C248" i="3"/>
  <c r="D248" i="3"/>
  <c r="E248" i="3"/>
  <c r="C249" i="3"/>
  <c r="D249" i="3"/>
  <c r="E249" i="3"/>
  <c r="C250" i="3"/>
  <c r="D250" i="3"/>
  <c r="E250" i="3"/>
  <c r="C251" i="3"/>
  <c r="D251" i="3"/>
  <c r="E251" i="3"/>
  <c r="C252" i="3"/>
  <c r="D252" i="3"/>
  <c r="E252" i="3"/>
  <c r="C253" i="3"/>
  <c r="D253" i="3"/>
  <c r="E253" i="3"/>
  <c r="C254" i="3"/>
  <c r="D254" i="3"/>
  <c r="E254" i="3"/>
  <c r="C255" i="3"/>
  <c r="D255" i="3"/>
  <c r="E255" i="3"/>
  <c r="C256" i="3"/>
  <c r="D256" i="3"/>
  <c r="E256" i="3"/>
  <c r="C257" i="3"/>
  <c r="D257" i="3"/>
  <c r="E257" i="3"/>
  <c r="C258" i="3"/>
  <c r="D258" i="3"/>
  <c r="E258" i="3"/>
  <c r="C259" i="3"/>
  <c r="D259" i="3"/>
  <c r="E259" i="3"/>
  <c r="C260" i="3"/>
  <c r="D260" i="3"/>
  <c r="E260" i="3"/>
  <c r="C261" i="3"/>
  <c r="D261" i="3"/>
  <c r="E261" i="3"/>
  <c r="C262" i="3"/>
  <c r="D262" i="3"/>
  <c r="E262" i="3"/>
  <c r="C263" i="3"/>
  <c r="D263" i="3"/>
  <c r="E263" i="3"/>
  <c r="C264" i="3"/>
  <c r="D264" i="3"/>
  <c r="E264" i="3"/>
  <c r="C265" i="3"/>
  <c r="D265" i="3"/>
  <c r="E265" i="3"/>
  <c r="C266" i="3"/>
  <c r="D266" i="3"/>
  <c r="E266" i="3"/>
  <c r="C267" i="3"/>
  <c r="D267" i="3"/>
  <c r="E267" i="3"/>
  <c r="C268" i="3"/>
  <c r="D268" i="3"/>
  <c r="E268" i="3"/>
  <c r="C269" i="3"/>
  <c r="D269" i="3"/>
  <c r="E269" i="3"/>
  <c r="C270" i="3"/>
  <c r="D270" i="3"/>
  <c r="E270" i="3"/>
  <c r="C271" i="3"/>
  <c r="D271" i="3"/>
  <c r="E271" i="3"/>
  <c r="C272" i="3"/>
  <c r="D272" i="3"/>
  <c r="E272" i="3"/>
  <c r="C273" i="3"/>
  <c r="D273" i="3"/>
  <c r="E273" i="3"/>
  <c r="C274" i="3"/>
  <c r="D274" i="3"/>
  <c r="E274" i="3"/>
  <c r="C275" i="3"/>
  <c r="D275" i="3"/>
  <c r="E275" i="3"/>
  <c r="C276" i="3"/>
  <c r="D276" i="3"/>
  <c r="E276" i="3"/>
  <c r="C277" i="3"/>
  <c r="D277" i="3"/>
  <c r="E277" i="3"/>
  <c r="C278" i="3"/>
  <c r="D278" i="3"/>
  <c r="E278" i="3"/>
  <c r="C279" i="3"/>
  <c r="D279" i="3"/>
  <c r="E279" i="3"/>
  <c r="C280" i="3"/>
  <c r="D280" i="3"/>
  <c r="E280" i="3"/>
  <c r="C281" i="3"/>
  <c r="D281" i="3"/>
  <c r="E281" i="3"/>
  <c r="C282" i="3"/>
  <c r="D282" i="3"/>
  <c r="E282" i="3"/>
  <c r="C283" i="3"/>
  <c r="D283" i="3"/>
  <c r="E283" i="3"/>
  <c r="C284" i="3"/>
  <c r="D284" i="3"/>
  <c r="E284" i="3"/>
  <c r="C285" i="3"/>
  <c r="D285" i="3"/>
  <c r="E285" i="3"/>
  <c r="C286" i="3"/>
  <c r="D286" i="3"/>
  <c r="E286" i="3"/>
  <c r="C287" i="3"/>
  <c r="D287" i="3"/>
  <c r="E287" i="3"/>
  <c r="C288" i="3"/>
  <c r="D288" i="3"/>
  <c r="E288" i="3"/>
  <c r="C289" i="3"/>
  <c r="D289" i="3"/>
  <c r="E289" i="3"/>
  <c r="C290" i="3"/>
  <c r="D290" i="3"/>
  <c r="E290" i="3"/>
  <c r="C291" i="3"/>
  <c r="D291" i="3"/>
  <c r="E291" i="3"/>
  <c r="C292" i="3"/>
  <c r="D292" i="3"/>
  <c r="E292" i="3"/>
  <c r="C293" i="3"/>
  <c r="D293" i="3"/>
  <c r="E293" i="3"/>
  <c r="C294" i="3"/>
  <c r="D294" i="3"/>
  <c r="E294" i="3"/>
  <c r="C295" i="3"/>
  <c r="D295" i="3"/>
  <c r="E295" i="3"/>
  <c r="C296" i="3"/>
  <c r="D296" i="3"/>
  <c r="E296" i="3"/>
  <c r="C297" i="3"/>
  <c r="D297" i="3"/>
  <c r="E297" i="3"/>
  <c r="C298" i="3"/>
  <c r="D298" i="3"/>
  <c r="E298" i="3"/>
  <c r="C299" i="3"/>
  <c r="D299" i="3"/>
  <c r="E299" i="3"/>
  <c r="C300" i="3"/>
  <c r="D300" i="3"/>
  <c r="E300" i="3"/>
  <c r="C301" i="3"/>
  <c r="D301" i="3"/>
  <c r="E301" i="3"/>
  <c r="C302" i="3"/>
  <c r="D302" i="3"/>
  <c r="E302" i="3"/>
  <c r="C303" i="3"/>
  <c r="D303" i="3"/>
  <c r="E303" i="3"/>
  <c r="C304" i="3"/>
  <c r="D304" i="3"/>
  <c r="E304" i="3"/>
  <c r="C305" i="3"/>
  <c r="D305" i="3"/>
  <c r="E305" i="3"/>
  <c r="C306" i="3"/>
  <c r="D306" i="3"/>
  <c r="E306" i="3"/>
  <c r="C307" i="3"/>
  <c r="D307" i="3"/>
  <c r="E307" i="3"/>
  <c r="C308" i="3"/>
  <c r="D308" i="3"/>
  <c r="E308" i="3"/>
  <c r="C309" i="3"/>
  <c r="D309" i="3"/>
  <c r="E309" i="3"/>
  <c r="C310" i="3"/>
  <c r="D310" i="3"/>
  <c r="E310" i="3"/>
  <c r="C311" i="3"/>
  <c r="D311" i="3"/>
  <c r="E311" i="3"/>
  <c r="C312" i="3"/>
  <c r="D312" i="3"/>
  <c r="E312" i="3"/>
  <c r="C313" i="3"/>
  <c r="D313" i="3"/>
  <c r="E313" i="3"/>
  <c r="C314" i="3"/>
  <c r="D314" i="3"/>
  <c r="E314" i="3"/>
  <c r="C315" i="3"/>
  <c r="D315" i="3"/>
  <c r="E315" i="3"/>
  <c r="C316" i="3"/>
  <c r="D316" i="3"/>
  <c r="E316" i="3"/>
  <c r="C317" i="3"/>
  <c r="D317" i="3"/>
  <c r="E317" i="3"/>
  <c r="C318" i="3"/>
  <c r="D318" i="3"/>
  <c r="E318" i="3"/>
  <c r="C319" i="3"/>
  <c r="D319" i="3"/>
  <c r="E319" i="3"/>
  <c r="C320" i="3"/>
  <c r="D320" i="3"/>
  <c r="E320" i="3"/>
  <c r="C321" i="3"/>
  <c r="D321" i="3"/>
  <c r="E321" i="3"/>
  <c r="C322" i="3"/>
  <c r="D322" i="3"/>
  <c r="E322" i="3"/>
  <c r="C323" i="3"/>
  <c r="D323" i="3"/>
  <c r="E323" i="3"/>
  <c r="C324" i="3"/>
  <c r="D324" i="3"/>
  <c r="E324" i="3"/>
  <c r="C325" i="3"/>
  <c r="D325" i="3"/>
  <c r="E325" i="3"/>
  <c r="C326" i="3"/>
  <c r="D326" i="3"/>
  <c r="E326" i="3"/>
  <c r="C327" i="3"/>
  <c r="D327" i="3"/>
  <c r="E327" i="3"/>
  <c r="C328" i="3"/>
  <c r="D328" i="3"/>
  <c r="E328" i="3"/>
  <c r="C329" i="3"/>
  <c r="D329" i="3"/>
  <c r="E329" i="3"/>
  <c r="C330" i="3"/>
  <c r="D330" i="3"/>
  <c r="E330" i="3"/>
  <c r="C331" i="3"/>
  <c r="D331" i="3"/>
  <c r="E331" i="3"/>
  <c r="C332" i="3"/>
  <c r="D332" i="3"/>
  <c r="E332" i="3"/>
  <c r="C333" i="3"/>
  <c r="D333" i="3"/>
  <c r="E333" i="3"/>
  <c r="C334" i="3"/>
  <c r="D334" i="3"/>
  <c r="E334" i="3"/>
  <c r="C335" i="3"/>
  <c r="D335" i="3"/>
  <c r="E335" i="3"/>
  <c r="C336" i="3"/>
  <c r="D336" i="3"/>
  <c r="E336" i="3"/>
  <c r="C337" i="3"/>
  <c r="D337" i="3"/>
  <c r="E337" i="3"/>
  <c r="C338" i="3"/>
  <c r="D338" i="3"/>
  <c r="E338" i="3"/>
  <c r="C339" i="3"/>
  <c r="D339" i="3"/>
  <c r="E339" i="3"/>
  <c r="C340" i="3"/>
  <c r="D340" i="3"/>
  <c r="E340" i="3"/>
  <c r="C341" i="3"/>
  <c r="D341" i="3"/>
  <c r="E341" i="3"/>
  <c r="C342" i="3"/>
  <c r="D342" i="3"/>
  <c r="E342" i="3"/>
  <c r="C343" i="3"/>
  <c r="D343" i="3"/>
  <c r="E343" i="3"/>
  <c r="C344" i="3"/>
  <c r="D344" i="3"/>
  <c r="E344" i="3"/>
  <c r="C345" i="3"/>
  <c r="D345" i="3"/>
  <c r="E345" i="3"/>
  <c r="C346" i="3"/>
  <c r="D346" i="3"/>
  <c r="E346" i="3"/>
  <c r="C347" i="3"/>
  <c r="D347" i="3"/>
  <c r="E347" i="3"/>
  <c r="C348" i="3"/>
  <c r="D348" i="3"/>
  <c r="E348" i="3"/>
  <c r="C349" i="3"/>
  <c r="D349" i="3"/>
  <c r="E349" i="3"/>
  <c r="C350" i="3"/>
  <c r="D350" i="3"/>
  <c r="E350" i="3"/>
  <c r="C351" i="3"/>
  <c r="D351" i="3"/>
  <c r="E351" i="3"/>
  <c r="C352" i="3"/>
  <c r="D352" i="3"/>
  <c r="E352" i="3"/>
  <c r="C353" i="3"/>
  <c r="D353" i="3"/>
  <c r="E353" i="3"/>
  <c r="C354" i="3"/>
  <c r="D354" i="3"/>
  <c r="E354" i="3"/>
  <c r="C355" i="3"/>
  <c r="D355" i="3"/>
  <c r="E355" i="3"/>
  <c r="C356" i="3"/>
  <c r="D356" i="3"/>
  <c r="E356" i="3"/>
  <c r="C357" i="3"/>
  <c r="D357" i="3"/>
  <c r="E357" i="3"/>
  <c r="C358" i="3"/>
  <c r="D358" i="3"/>
  <c r="E358" i="3"/>
  <c r="C359" i="3"/>
  <c r="D359" i="3"/>
  <c r="E359" i="3"/>
  <c r="C360" i="3"/>
  <c r="D360" i="3"/>
  <c r="E360" i="3"/>
  <c r="C361" i="3"/>
  <c r="D361" i="3"/>
  <c r="E361" i="3"/>
  <c r="C362" i="3"/>
  <c r="D362" i="3"/>
  <c r="E362" i="3"/>
  <c r="C363" i="3"/>
  <c r="D363" i="3"/>
  <c r="E363" i="3"/>
  <c r="C364" i="3"/>
  <c r="D364" i="3"/>
  <c r="E364" i="3"/>
  <c r="C365" i="3"/>
  <c r="D365" i="3"/>
  <c r="E365" i="3"/>
  <c r="C366" i="3"/>
  <c r="D366" i="3"/>
  <c r="E366" i="3"/>
  <c r="C367" i="3"/>
  <c r="D367" i="3"/>
  <c r="E367" i="3"/>
  <c r="C368" i="3"/>
  <c r="D368" i="3"/>
  <c r="E368" i="3"/>
  <c r="C369" i="3"/>
  <c r="D369" i="3"/>
  <c r="E369" i="3"/>
  <c r="C370" i="3"/>
  <c r="D370" i="3"/>
  <c r="E370" i="3"/>
  <c r="C371" i="3"/>
  <c r="D371" i="3"/>
  <c r="E371" i="3"/>
  <c r="C372" i="3"/>
  <c r="D372" i="3"/>
  <c r="E372" i="3"/>
  <c r="C373" i="3"/>
  <c r="D373" i="3"/>
  <c r="E373" i="3"/>
  <c r="C374" i="3"/>
  <c r="D374" i="3"/>
  <c r="E374" i="3"/>
  <c r="C375" i="3"/>
  <c r="D375" i="3"/>
  <c r="E375" i="3"/>
  <c r="C376" i="3"/>
  <c r="D376" i="3"/>
  <c r="E376" i="3"/>
  <c r="C377" i="3"/>
  <c r="D377" i="3"/>
  <c r="E377" i="3"/>
  <c r="C378" i="3"/>
  <c r="D378" i="3"/>
  <c r="E378" i="3"/>
  <c r="C379" i="3"/>
  <c r="D379" i="3"/>
  <c r="E379" i="3"/>
  <c r="C380" i="3"/>
  <c r="D380" i="3"/>
  <c r="E380" i="3"/>
  <c r="C381" i="3"/>
  <c r="D381" i="3"/>
  <c r="E381" i="3"/>
  <c r="C382" i="3"/>
  <c r="D382" i="3"/>
  <c r="E382" i="3"/>
  <c r="C383" i="3"/>
  <c r="D383" i="3"/>
  <c r="E383" i="3"/>
  <c r="C384" i="3"/>
  <c r="D384" i="3"/>
  <c r="E384" i="3"/>
  <c r="C385" i="3"/>
  <c r="D385" i="3"/>
  <c r="E385" i="3"/>
  <c r="C386" i="3"/>
  <c r="D386" i="3"/>
  <c r="E386" i="3"/>
  <c r="C387" i="3"/>
  <c r="D387" i="3"/>
  <c r="E387" i="3"/>
  <c r="C388" i="3"/>
  <c r="D388" i="3"/>
  <c r="E388" i="3"/>
  <c r="C389" i="3"/>
  <c r="D389" i="3"/>
  <c r="E389" i="3"/>
  <c r="C390" i="3"/>
  <c r="D390" i="3"/>
  <c r="E390" i="3"/>
  <c r="C391" i="3"/>
  <c r="D391" i="3"/>
  <c r="E391" i="3"/>
  <c r="C392" i="3"/>
  <c r="D392" i="3"/>
  <c r="E392" i="3"/>
  <c r="C393" i="3"/>
  <c r="D393" i="3"/>
  <c r="E393" i="3"/>
  <c r="C394" i="3"/>
  <c r="D394" i="3"/>
  <c r="E394" i="3"/>
  <c r="C395" i="3"/>
  <c r="D395" i="3"/>
  <c r="E395" i="3"/>
  <c r="C396" i="3"/>
  <c r="D396" i="3"/>
  <c r="E396" i="3"/>
  <c r="C397" i="3"/>
  <c r="D397" i="3"/>
  <c r="E397" i="3"/>
  <c r="C398" i="3"/>
  <c r="D398" i="3"/>
  <c r="E398" i="3"/>
  <c r="C399" i="3"/>
  <c r="D399" i="3"/>
  <c r="E399" i="3"/>
  <c r="C400" i="3"/>
  <c r="D400" i="3"/>
  <c r="E400" i="3"/>
  <c r="C401" i="3"/>
  <c r="D401" i="3"/>
  <c r="E401" i="3"/>
  <c r="C402" i="3"/>
  <c r="D402" i="3"/>
  <c r="E402" i="3"/>
  <c r="C403" i="3"/>
  <c r="D403" i="3"/>
  <c r="E403" i="3"/>
  <c r="C404" i="3"/>
  <c r="D404" i="3"/>
  <c r="E404" i="3"/>
  <c r="C405" i="3"/>
  <c r="D405" i="3"/>
  <c r="E405" i="3"/>
  <c r="C406" i="3"/>
  <c r="D406" i="3"/>
  <c r="E406" i="3"/>
  <c r="C407" i="3"/>
  <c r="D6" i="1" s="1"/>
  <c r="D407" i="3"/>
  <c r="C8" i="1" s="1"/>
  <c r="E407" i="3"/>
  <c r="C9" i="1" s="1"/>
  <c r="E2" i="3"/>
  <c r="D2" i="3"/>
  <c r="C2" i="3"/>
</calcChain>
</file>

<file path=xl/sharedStrings.xml><?xml version="1.0" encoding="utf-8"?>
<sst xmlns="http://schemas.openxmlformats.org/spreadsheetml/2006/main" count="46" uniqueCount="28">
  <si>
    <t>JIP</t>
  </si>
  <si>
    <t>Standard</t>
  </si>
  <si>
    <t>Počet odběrů</t>
  </si>
  <si>
    <t>Počet testů</t>
  </si>
  <si>
    <t>PCR</t>
  </si>
  <si>
    <t>Antigeny</t>
  </si>
  <si>
    <t>Počet vakcinací</t>
  </si>
  <si>
    <t>Datum</t>
  </si>
  <si>
    <t>Počet</t>
  </si>
  <si>
    <t>Pozitivní</t>
  </si>
  <si>
    <t>%</t>
  </si>
  <si>
    <t>67_02MikraPozitivniBannerQ</t>
  </si>
  <si>
    <t>67_12LEMpozitivniBannerQ</t>
  </si>
  <si>
    <t>67_32OCbannerQ</t>
  </si>
  <si>
    <t>67_62AntigenBannerQ</t>
  </si>
  <si>
    <t>67_72OckovaniBannerQ</t>
  </si>
  <si>
    <t>67_52MikraImunoBannerQ</t>
  </si>
  <si>
    <t>Odběry</t>
  </si>
  <si>
    <t>Antigen</t>
  </si>
  <si>
    <t>Očkování</t>
  </si>
  <si>
    <t>provedeno</t>
  </si>
  <si>
    <t>Dne</t>
  </si>
  <si>
    <t>67_01PoctyHospBannerQ</t>
  </si>
  <si>
    <t>H</t>
  </si>
  <si>
    <t>PoctyHospStand</t>
  </si>
  <si>
    <t>PoctyHospJIP</t>
  </si>
  <si>
    <t>Počet hospitalizovaných k 2/8/2020 16:00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</si>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</sst>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"/>
    <numFmt numFmtId="165" formatCode="[$-405]dd\-mmm\-yy;@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5" tint="-0.249977111117893"/>
      <name val="Calibri"/>
      <family val="2"/>
      <charset val="238"/>
      <scheme val="minor"/>
    </font>
    <font>
      <sz val="11"/>
      <color indexed="8"/>
      <name val="Calibri"/>
      <charset val="238"/>
    </font>
    <font>
      <sz val="10"/>
      <color indexed="8"/>
      <name val="Arial"/>
      <charset val="23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0" fillId="2" borderId="0" xfId="0" applyFill="1"/>
    <xf numFmtId="0" fontId="1" fillId="0" borderId="0" xfId="0" applyFont="1"/>
    <xf numFmtId="14" fontId="0" fillId="0" borderId="0" xfId="0" applyNumberFormat="1"/>
    <xf numFmtId="0" fontId="0" fillId="4" borderId="0" xfId="0" applyFill="1"/>
    <xf numFmtId="165" fontId="1" fillId="0" borderId="0" xfId="0" applyNumberFormat="1" applyFont="1"/>
    <xf numFmtId="14" fontId="1" fillId="2" borderId="0" xfId="0" applyNumberFormat="1" applyFont="1" applyFill="1" applyAlignment="1">
      <alignment horizontal="center"/>
    </xf>
    <xf numFmtId="0" fontId="2" fillId="3" borderId="1" xfId="1" applyFont="1" applyFill="1" applyBorder="1" applyAlignment="1">
      <alignment horizontal="center"/>
    </xf>
    <xf numFmtId="164" fontId="2" fillId="0" borderId="2" xfId="1" applyNumberFormat="1" applyFont="1" applyFill="1" applyBorder="1" applyAlignment="1">
      <alignment horizontal="right" wrapText="1"/>
    </xf>
    <xf numFmtId="4" fontId="2" fillId="0" borderId="2" xfId="1" applyNumberFormat="1" applyFont="1" applyFill="1" applyBorder="1" applyAlignment="1">
      <alignment horizontal="right" wrapText="1"/>
    </xf>
    <xf numFmtId="14" fontId="2" fillId="0" borderId="2" xfId="1" applyNumberFormat="1" applyFont="1" applyFill="1" applyBorder="1" applyAlignment="1">
      <alignment horizontal="right" wrapText="1"/>
    </xf>
    <xf numFmtId="0" fontId="2" fillId="0" borderId="2" xfId="1" applyFont="1" applyFill="1" applyBorder="1" applyAlignment="1">
      <alignment horizontal="right" wrapText="1"/>
    </xf>
    <xf numFmtId="10" fontId="2" fillId="0" borderId="2" xfId="1" applyNumberFormat="1" applyFont="1" applyFill="1" applyBorder="1" applyAlignment="1">
      <alignment horizontal="right" wrapText="1"/>
    </xf>
    <xf numFmtId="0" fontId="3" fillId="0" borderId="0" xfId="1"/>
    <xf numFmtId="3" fontId="0" fillId="5" borderId="0" xfId="0" applyNumberFormat="1" applyFill="1"/>
  </cellXfs>
  <cellStyles count="2">
    <cellStyle name="Normální" xfId="0" builtinId="0"/>
    <cellStyle name="Normální_Master" xfId="1" xr:uid="{864A5227-5D86-4C11-98B7-49F533E3AF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6BC0C-4174-484A-A5C4-431DFFD591E8}">
  <dimension ref="A1:G9"/>
  <sheetViews>
    <sheetView showGridLines="0" tabSelected="1" workbookViewId="0">
      <selection activeCell="B5" sqref="B5"/>
    </sheetView>
  </sheetViews>
  <sheetFormatPr defaultRowHeight="15" x14ac:dyDescent="0.25"/>
  <cols>
    <col min="1" max="1" width="4.7109375" customWidth="1"/>
    <col min="2" max="2" width="10" customWidth="1"/>
    <col min="4" max="4" width="10.140625" bestFit="1" customWidth="1"/>
  </cols>
  <sheetData>
    <row r="1" spans="1:7" x14ac:dyDescent="0.25">
      <c r="A1" s="2" t="s">
        <v>26</v>
      </c>
      <c r="C1" s="2"/>
      <c r="D1" s="2"/>
      <c r="E1" s="2"/>
      <c r="F1" t="s">
        <v>0</v>
      </c>
      <c r="G1" s="1">
        <v>0</v>
      </c>
    </row>
    <row r="2" spans="1:7" x14ac:dyDescent="0.25">
      <c r="F2" t="s">
        <v>1</v>
      </c>
      <c r="G2" s="1">
        <v>0</v>
      </c>
    </row>
    <row r="4" spans="1:7" x14ac:dyDescent="0.25">
      <c r="A4" s="5" t="s">
        <v>21</v>
      </c>
      <c r="B4" s="6">
        <v>44501</v>
      </c>
      <c r="C4" s="5" t="s">
        <v>20</v>
      </c>
      <c r="D4" s="2"/>
    </row>
    <row r="5" spans="1:7" x14ac:dyDescent="0.25">
      <c r="A5" t="s">
        <v>3</v>
      </c>
      <c r="C5" t="s">
        <v>4</v>
      </c>
      <c r="D5" s="14">
        <f>VLOOKUP($B$4,Detail!$A:$E,2,FALSE)</f>
        <v>935</v>
      </c>
    </row>
    <row r="6" spans="1:7" x14ac:dyDescent="0.25">
      <c r="C6" t="s">
        <v>5</v>
      </c>
      <c r="D6" s="14">
        <f>VLOOKUP($B$4,Detail!$A:$E,3,FALSE)</f>
        <v>140</v>
      </c>
    </row>
    <row r="8" spans="1:7" x14ac:dyDescent="0.25">
      <c r="A8" t="s">
        <v>2</v>
      </c>
      <c r="C8" s="14">
        <f>VLOOKUP($B$4,Detail!$A:$E,4,FALSE)</f>
        <v>327</v>
      </c>
    </row>
    <row r="9" spans="1:7" x14ac:dyDescent="0.25">
      <c r="A9" t="s">
        <v>6</v>
      </c>
      <c r="C9" s="14">
        <f>VLOOKUP($B$4,Detail!$A:$E,5,FALSE)</f>
        <v>443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F199BC-9884-484E-8A0F-28A6B13B1CAA}">
  <dimension ref="A1:G1156"/>
  <sheetViews>
    <sheetView workbookViewId="0">
      <pane ySplit="1" topLeftCell="A7" activePane="bottomLeft" state="frozen"/>
      <selection pane="bottomLeft" activeCell="G1163" sqref="G1163"/>
    </sheetView>
  </sheetViews>
  <sheetFormatPr defaultRowHeight="15" x14ac:dyDescent="0.25"/>
  <cols>
    <col min="1" max="1" width="10.140625" bestFit="1" customWidth="1"/>
    <col min="2" max="5" width="10.140625" customWidth="1"/>
    <col min="6" max="6" width="15.42578125" bestFit="1" customWidth="1"/>
    <col min="7" max="7" width="12.7109375" bestFit="1" customWidth="1"/>
  </cols>
  <sheetData>
    <row r="1" spans="1:7" x14ac:dyDescent="0.25">
      <c r="A1" s="4" t="s">
        <v>7</v>
      </c>
      <c r="B1" s="4" t="s">
        <v>4</v>
      </c>
      <c r="C1" s="4" t="s">
        <v>18</v>
      </c>
      <c r="D1" s="4" t="s">
        <v>17</v>
      </c>
      <c r="E1" s="4" t="s">
        <v>19</v>
      </c>
      <c r="F1" s="4" t="s">
        <v>24</v>
      </c>
      <c r="G1" s="4" t="s">
        <v>25</v>
      </c>
    </row>
    <row r="2" spans="1:7" x14ac:dyDescent="0.25">
      <c r="A2" s="3">
        <v>43831</v>
      </c>
      <c r="B2">
        <f>SUMIF(Master!$A:$A,Detail!$A2,Master!B:B)+SUMIF(Master!$F:$F,Detail!$A2,Master!G:G)+SUMIF(Master!$K:$K,Detail!$A2,Master!L:L)</f>
        <v>0</v>
      </c>
      <c r="C2">
        <f>SUMIF(Master!$P:$P,Detail!$A2,Master!Q:Q)</f>
        <v>0</v>
      </c>
      <c r="D2">
        <f>SUMIF(Master!$T:$T,Detail!$A2,Master!U:U)</f>
        <v>0</v>
      </c>
      <c r="E2">
        <f>SUMIF(Master!$W:$W,Detail!$A2,Master!X:X)</f>
        <v>0</v>
      </c>
      <c r="F2">
        <f>SUMIF(Master!$Z:$Z,Detail!$A2,Master!AA:AA)</f>
        <v>0</v>
      </c>
      <c r="G2">
        <f>SUMIF(Master!$Z:$Z,Detail!$A2,Master!AB:AB)</f>
        <v>0</v>
      </c>
    </row>
    <row r="3" spans="1:7" x14ac:dyDescent="0.25">
      <c r="A3" s="3">
        <v>43832</v>
      </c>
      <c r="B3">
        <f>SUMIF(Master!$A:$A,Detail!$A3,Master!B:B)+SUMIF(Master!$F:$F,Detail!$A3,Master!G:G)+SUMIF(Master!$K:$K,Detail!$A3,Master!L:L)</f>
        <v>0</v>
      </c>
      <c r="C3">
        <f>SUMIF(Master!$P:$P,Detail!$A3,Master!Q:Q)</f>
        <v>0</v>
      </c>
      <c r="D3">
        <f>SUMIF(Master!$T:$T,Detail!$A3,Master!U:U)</f>
        <v>0</v>
      </c>
      <c r="E3">
        <f>SUMIF(Master!$W:$W,Detail!$A3,Master!X:X)</f>
        <v>0</v>
      </c>
      <c r="F3">
        <f>SUMIF(Master!$Z:$Z,Detail!$A3,Master!AA:AA)</f>
        <v>0</v>
      </c>
      <c r="G3">
        <f>SUMIF(Master!$Z:$Z,Detail!$A3,Master!AB:AB)</f>
        <v>0</v>
      </c>
    </row>
    <row r="4" spans="1:7" x14ac:dyDescent="0.25">
      <c r="A4" s="3">
        <v>43833</v>
      </c>
      <c r="B4">
        <f>SUMIF(Master!$A:$A,Detail!$A4,Master!B:B)+SUMIF(Master!$F:$F,Detail!$A4,Master!G:G)+SUMIF(Master!$K:$K,Detail!$A4,Master!L:L)</f>
        <v>0</v>
      </c>
      <c r="C4">
        <f>SUMIF(Master!$P:$P,Detail!$A4,Master!Q:Q)</f>
        <v>0</v>
      </c>
      <c r="D4">
        <f>SUMIF(Master!$T:$T,Detail!$A4,Master!U:U)</f>
        <v>0</v>
      </c>
      <c r="E4">
        <f>SUMIF(Master!$W:$W,Detail!$A4,Master!X:X)</f>
        <v>0</v>
      </c>
      <c r="F4">
        <f>SUMIF(Master!$Z:$Z,Detail!$A4,Master!AA:AA)</f>
        <v>0</v>
      </c>
      <c r="G4">
        <f>SUMIF(Master!$Z:$Z,Detail!$A4,Master!AB:AB)</f>
        <v>0</v>
      </c>
    </row>
    <row r="5" spans="1:7" x14ac:dyDescent="0.25">
      <c r="A5" s="3">
        <v>43834</v>
      </c>
      <c r="B5">
        <f>SUMIF(Master!$A:$A,Detail!$A5,Master!B:B)+SUMIF(Master!$F:$F,Detail!$A5,Master!G:G)+SUMIF(Master!$K:$K,Detail!$A5,Master!L:L)</f>
        <v>0</v>
      </c>
      <c r="C5">
        <f>SUMIF(Master!$P:$P,Detail!$A5,Master!Q:Q)</f>
        <v>0</v>
      </c>
      <c r="D5">
        <f>SUMIF(Master!$T:$T,Detail!$A5,Master!U:U)</f>
        <v>0</v>
      </c>
      <c r="E5">
        <f>SUMIF(Master!$W:$W,Detail!$A5,Master!X:X)</f>
        <v>0</v>
      </c>
      <c r="F5">
        <f>SUMIF(Master!$Z:$Z,Detail!$A5,Master!AA:AA)</f>
        <v>0</v>
      </c>
      <c r="G5">
        <f>SUMIF(Master!$Z:$Z,Detail!$A5,Master!AB:AB)</f>
        <v>0</v>
      </c>
    </row>
    <row r="6" spans="1:7" x14ac:dyDescent="0.25">
      <c r="A6" s="3">
        <v>43835</v>
      </c>
      <c r="B6">
        <f>SUMIF(Master!$A:$A,Detail!$A6,Master!B:B)+SUMIF(Master!$F:$F,Detail!$A6,Master!G:G)+SUMIF(Master!$K:$K,Detail!$A6,Master!L:L)</f>
        <v>0</v>
      </c>
      <c r="C6">
        <f>SUMIF(Master!$P:$P,Detail!$A6,Master!Q:Q)</f>
        <v>0</v>
      </c>
      <c r="D6">
        <f>SUMIF(Master!$T:$T,Detail!$A6,Master!U:U)</f>
        <v>0</v>
      </c>
      <c r="E6">
        <f>SUMIF(Master!$W:$W,Detail!$A6,Master!X:X)</f>
        <v>0</v>
      </c>
      <c r="F6">
        <f>SUMIF(Master!$Z:$Z,Detail!$A6,Master!AA:AA)</f>
        <v>0</v>
      </c>
      <c r="G6">
        <f>SUMIF(Master!$Z:$Z,Detail!$A6,Master!AB:AB)</f>
        <v>0</v>
      </c>
    </row>
    <row r="7" spans="1:7" x14ac:dyDescent="0.25">
      <c r="A7" s="3">
        <v>43836</v>
      </c>
      <c r="B7">
        <f>SUMIF(Master!$A:$A,Detail!$A7,Master!B:B)+SUMIF(Master!$F:$F,Detail!$A7,Master!G:G)+SUMIF(Master!$K:$K,Detail!$A7,Master!L:L)</f>
        <v>0</v>
      </c>
      <c r="C7">
        <f>SUMIF(Master!$P:$P,Detail!$A7,Master!Q:Q)</f>
        <v>0</v>
      </c>
      <c r="D7">
        <f>SUMIF(Master!$T:$T,Detail!$A7,Master!U:U)</f>
        <v>0</v>
      </c>
      <c r="E7">
        <f>SUMIF(Master!$W:$W,Detail!$A7,Master!X:X)</f>
        <v>0</v>
      </c>
      <c r="F7">
        <f>SUMIF(Master!$Z:$Z,Detail!$A7,Master!AA:AA)</f>
        <v>0</v>
      </c>
      <c r="G7">
        <f>SUMIF(Master!$Z:$Z,Detail!$A7,Master!AB:AB)</f>
        <v>0</v>
      </c>
    </row>
    <row r="8" spans="1:7" x14ac:dyDescent="0.25">
      <c r="A8" s="3">
        <v>43837</v>
      </c>
      <c r="B8">
        <f>SUMIF(Master!$A:$A,Detail!$A8,Master!B:B)+SUMIF(Master!$F:$F,Detail!$A8,Master!G:G)+SUMIF(Master!$K:$K,Detail!$A8,Master!L:L)</f>
        <v>0</v>
      </c>
      <c r="C8">
        <f>SUMIF(Master!$P:$P,Detail!$A8,Master!Q:Q)</f>
        <v>0</v>
      </c>
      <c r="D8">
        <f>SUMIF(Master!$T:$T,Detail!$A8,Master!U:U)</f>
        <v>0</v>
      </c>
      <c r="E8">
        <f>SUMIF(Master!$W:$W,Detail!$A8,Master!X:X)</f>
        <v>0</v>
      </c>
      <c r="F8">
        <f>SUMIF(Master!$Z:$Z,Detail!$A8,Master!AA:AA)</f>
        <v>0</v>
      </c>
      <c r="G8">
        <f>SUMIF(Master!$Z:$Z,Detail!$A8,Master!AB:AB)</f>
        <v>0</v>
      </c>
    </row>
    <row r="9" spans="1:7" x14ac:dyDescent="0.25">
      <c r="A9" s="3">
        <v>43838</v>
      </c>
      <c r="B9">
        <f>SUMIF(Master!$A:$A,Detail!$A9,Master!B:B)+SUMIF(Master!$F:$F,Detail!$A9,Master!G:G)+SUMIF(Master!$K:$K,Detail!$A9,Master!L:L)</f>
        <v>0</v>
      </c>
      <c r="C9">
        <f>SUMIF(Master!$P:$P,Detail!$A9,Master!Q:Q)</f>
        <v>0</v>
      </c>
      <c r="D9">
        <f>SUMIF(Master!$T:$T,Detail!$A9,Master!U:U)</f>
        <v>0</v>
      </c>
      <c r="E9">
        <f>SUMIF(Master!$W:$W,Detail!$A9,Master!X:X)</f>
        <v>0</v>
      </c>
      <c r="F9">
        <f>SUMIF(Master!$Z:$Z,Detail!$A9,Master!AA:AA)</f>
        <v>0</v>
      </c>
      <c r="G9">
        <f>SUMIF(Master!$Z:$Z,Detail!$A9,Master!AB:AB)</f>
        <v>0</v>
      </c>
    </row>
    <row r="10" spans="1:7" x14ac:dyDescent="0.25">
      <c r="A10" s="3">
        <v>43839</v>
      </c>
      <c r="B10">
        <f>SUMIF(Master!$A:$A,Detail!$A10,Master!B:B)+SUMIF(Master!$F:$F,Detail!$A10,Master!G:G)+SUMIF(Master!$K:$K,Detail!$A10,Master!L:L)</f>
        <v>0</v>
      </c>
      <c r="C10">
        <f>SUMIF(Master!$P:$P,Detail!$A10,Master!Q:Q)</f>
        <v>0</v>
      </c>
      <c r="D10">
        <f>SUMIF(Master!$T:$T,Detail!$A10,Master!U:U)</f>
        <v>0</v>
      </c>
      <c r="E10">
        <f>SUMIF(Master!$W:$W,Detail!$A10,Master!X:X)</f>
        <v>0</v>
      </c>
      <c r="F10">
        <f>SUMIF(Master!$Z:$Z,Detail!$A10,Master!AA:AA)</f>
        <v>0</v>
      </c>
      <c r="G10">
        <f>SUMIF(Master!$Z:$Z,Detail!$A10,Master!AB:AB)</f>
        <v>0</v>
      </c>
    </row>
    <row r="11" spans="1:7" x14ac:dyDescent="0.25">
      <c r="A11" s="3">
        <v>43840</v>
      </c>
      <c r="B11">
        <f>SUMIF(Master!$A:$A,Detail!$A11,Master!B:B)+SUMIF(Master!$F:$F,Detail!$A11,Master!G:G)+SUMIF(Master!$K:$K,Detail!$A11,Master!L:L)</f>
        <v>0</v>
      </c>
      <c r="C11">
        <f>SUMIF(Master!$P:$P,Detail!$A11,Master!Q:Q)</f>
        <v>0</v>
      </c>
      <c r="D11">
        <f>SUMIF(Master!$T:$T,Detail!$A11,Master!U:U)</f>
        <v>0</v>
      </c>
      <c r="E11">
        <f>SUMIF(Master!$W:$W,Detail!$A11,Master!X:X)</f>
        <v>0</v>
      </c>
      <c r="F11">
        <f>SUMIF(Master!$Z:$Z,Detail!$A11,Master!AA:AA)</f>
        <v>0</v>
      </c>
      <c r="G11">
        <f>SUMIF(Master!$Z:$Z,Detail!$A11,Master!AB:AB)</f>
        <v>0</v>
      </c>
    </row>
    <row r="12" spans="1:7" x14ac:dyDescent="0.25">
      <c r="A12" s="3">
        <v>43841</v>
      </c>
      <c r="B12">
        <f>SUMIF(Master!$A:$A,Detail!$A12,Master!B:B)+SUMIF(Master!$F:$F,Detail!$A12,Master!G:G)+SUMIF(Master!$K:$K,Detail!$A12,Master!L:L)</f>
        <v>0</v>
      </c>
      <c r="C12">
        <f>SUMIF(Master!$P:$P,Detail!$A12,Master!Q:Q)</f>
        <v>0</v>
      </c>
      <c r="D12">
        <f>SUMIF(Master!$T:$T,Detail!$A12,Master!U:U)</f>
        <v>0</v>
      </c>
      <c r="E12">
        <f>SUMIF(Master!$W:$W,Detail!$A12,Master!X:X)</f>
        <v>0</v>
      </c>
      <c r="F12">
        <f>SUMIF(Master!$Z:$Z,Detail!$A12,Master!AA:AA)</f>
        <v>0</v>
      </c>
      <c r="G12">
        <f>SUMIF(Master!$Z:$Z,Detail!$A12,Master!AB:AB)</f>
        <v>0</v>
      </c>
    </row>
    <row r="13" spans="1:7" x14ac:dyDescent="0.25">
      <c r="A13" s="3">
        <v>43842</v>
      </c>
      <c r="B13">
        <f>SUMIF(Master!$A:$A,Detail!$A13,Master!B:B)+SUMIF(Master!$F:$F,Detail!$A13,Master!G:G)+SUMIF(Master!$K:$K,Detail!$A13,Master!L:L)</f>
        <v>0</v>
      </c>
      <c r="C13">
        <f>SUMIF(Master!$P:$P,Detail!$A13,Master!Q:Q)</f>
        <v>0</v>
      </c>
      <c r="D13">
        <f>SUMIF(Master!$T:$T,Detail!$A13,Master!U:U)</f>
        <v>0</v>
      </c>
      <c r="E13">
        <f>SUMIF(Master!$W:$W,Detail!$A13,Master!X:X)</f>
        <v>0</v>
      </c>
      <c r="F13">
        <f>SUMIF(Master!$Z:$Z,Detail!$A13,Master!AA:AA)</f>
        <v>0</v>
      </c>
      <c r="G13">
        <f>SUMIF(Master!$Z:$Z,Detail!$A13,Master!AB:AB)</f>
        <v>0</v>
      </c>
    </row>
    <row r="14" spans="1:7" x14ac:dyDescent="0.25">
      <c r="A14" s="3">
        <v>43843</v>
      </c>
      <c r="B14">
        <f>SUMIF(Master!$A:$A,Detail!$A14,Master!B:B)+SUMIF(Master!$F:$F,Detail!$A14,Master!G:G)+SUMIF(Master!$K:$K,Detail!$A14,Master!L:L)</f>
        <v>0</v>
      </c>
      <c r="C14">
        <f>SUMIF(Master!$P:$P,Detail!$A14,Master!Q:Q)</f>
        <v>0</v>
      </c>
      <c r="D14">
        <f>SUMIF(Master!$T:$T,Detail!$A14,Master!U:U)</f>
        <v>0</v>
      </c>
      <c r="E14">
        <f>SUMIF(Master!$W:$W,Detail!$A14,Master!X:X)</f>
        <v>0</v>
      </c>
      <c r="F14">
        <f>SUMIF(Master!$Z:$Z,Detail!$A14,Master!AA:AA)</f>
        <v>0</v>
      </c>
      <c r="G14">
        <f>SUMIF(Master!$Z:$Z,Detail!$A14,Master!AB:AB)</f>
        <v>0</v>
      </c>
    </row>
    <row r="15" spans="1:7" x14ac:dyDescent="0.25">
      <c r="A15" s="3">
        <v>43844</v>
      </c>
      <c r="B15">
        <f>SUMIF(Master!$A:$A,Detail!$A15,Master!B:B)+SUMIF(Master!$F:$F,Detail!$A15,Master!G:G)+SUMIF(Master!$K:$K,Detail!$A15,Master!L:L)</f>
        <v>0</v>
      </c>
      <c r="C15">
        <f>SUMIF(Master!$P:$P,Detail!$A15,Master!Q:Q)</f>
        <v>0</v>
      </c>
      <c r="D15">
        <f>SUMIF(Master!$T:$T,Detail!$A15,Master!U:U)</f>
        <v>0</v>
      </c>
      <c r="E15">
        <f>SUMIF(Master!$W:$W,Detail!$A15,Master!X:X)</f>
        <v>0</v>
      </c>
      <c r="F15">
        <f>SUMIF(Master!$Z:$Z,Detail!$A15,Master!AA:AA)</f>
        <v>0</v>
      </c>
      <c r="G15">
        <f>SUMIF(Master!$Z:$Z,Detail!$A15,Master!AB:AB)</f>
        <v>0</v>
      </c>
    </row>
    <row r="16" spans="1:7" x14ac:dyDescent="0.25">
      <c r="A16" s="3">
        <v>43845</v>
      </c>
      <c r="B16">
        <f>SUMIF(Master!$A:$A,Detail!$A16,Master!B:B)+SUMIF(Master!$F:$F,Detail!$A16,Master!G:G)+SUMIF(Master!$K:$K,Detail!$A16,Master!L:L)</f>
        <v>0</v>
      </c>
      <c r="C16">
        <f>SUMIF(Master!$P:$P,Detail!$A16,Master!Q:Q)</f>
        <v>0</v>
      </c>
      <c r="D16">
        <f>SUMIF(Master!$T:$T,Detail!$A16,Master!U:U)</f>
        <v>0</v>
      </c>
      <c r="E16">
        <f>SUMIF(Master!$W:$W,Detail!$A16,Master!X:X)</f>
        <v>0</v>
      </c>
      <c r="F16">
        <f>SUMIF(Master!$Z:$Z,Detail!$A16,Master!AA:AA)</f>
        <v>0</v>
      </c>
      <c r="G16">
        <f>SUMIF(Master!$Z:$Z,Detail!$A16,Master!AB:AB)</f>
        <v>0</v>
      </c>
    </row>
    <row r="17" spans="1:7" x14ac:dyDescent="0.25">
      <c r="A17" s="3">
        <v>43846</v>
      </c>
      <c r="B17">
        <f>SUMIF(Master!$A:$A,Detail!$A17,Master!B:B)+SUMIF(Master!$F:$F,Detail!$A17,Master!G:G)+SUMIF(Master!$K:$K,Detail!$A17,Master!L:L)</f>
        <v>0</v>
      </c>
      <c r="C17">
        <f>SUMIF(Master!$P:$P,Detail!$A17,Master!Q:Q)</f>
        <v>0</v>
      </c>
      <c r="D17">
        <f>SUMIF(Master!$T:$T,Detail!$A17,Master!U:U)</f>
        <v>0</v>
      </c>
      <c r="E17">
        <f>SUMIF(Master!$W:$W,Detail!$A17,Master!X:X)</f>
        <v>0</v>
      </c>
      <c r="F17">
        <f>SUMIF(Master!$Z:$Z,Detail!$A17,Master!AA:AA)</f>
        <v>0</v>
      </c>
      <c r="G17">
        <f>SUMIF(Master!$Z:$Z,Detail!$A17,Master!AB:AB)</f>
        <v>0</v>
      </c>
    </row>
    <row r="18" spans="1:7" x14ac:dyDescent="0.25">
      <c r="A18" s="3">
        <v>43847</v>
      </c>
      <c r="B18">
        <f>SUMIF(Master!$A:$A,Detail!$A18,Master!B:B)+SUMIF(Master!$F:$F,Detail!$A18,Master!G:G)+SUMIF(Master!$K:$K,Detail!$A18,Master!L:L)</f>
        <v>0</v>
      </c>
      <c r="C18">
        <f>SUMIF(Master!$P:$P,Detail!$A18,Master!Q:Q)</f>
        <v>0</v>
      </c>
      <c r="D18">
        <f>SUMIF(Master!$T:$T,Detail!$A18,Master!U:U)</f>
        <v>0</v>
      </c>
      <c r="E18">
        <f>SUMIF(Master!$W:$W,Detail!$A18,Master!X:X)</f>
        <v>0</v>
      </c>
      <c r="F18">
        <f>SUMIF(Master!$Z:$Z,Detail!$A18,Master!AA:AA)</f>
        <v>0</v>
      </c>
      <c r="G18">
        <f>SUMIF(Master!$Z:$Z,Detail!$A18,Master!AB:AB)</f>
        <v>0</v>
      </c>
    </row>
    <row r="19" spans="1:7" x14ac:dyDescent="0.25">
      <c r="A19" s="3">
        <v>43848</v>
      </c>
      <c r="B19">
        <f>SUMIF(Master!$A:$A,Detail!$A19,Master!B:B)+SUMIF(Master!$F:$F,Detail!$A19,Master!G:G)+SUMIF(Master!$K:$K,Detail!$A19,Master!L:L)</f>
        <v>0</v>
      </c>
      <c r="C19">
        <f>SUMIF(Master!$P:$P,Detail!$A19,Master!Q:Q)</f>
        <v>0</v>
      </c>
      <c r="D19">
        <f>SUMIF(Master!$T:$T,Detail!$A19,Master!U:U)</f>
        <v>0</v>
      </c>
      <c r="E19">
        <f>SUMIF(Master!$W:$W,Detail!$A19,Master!X:X)</f>
        <v>0</v>
      </c>
      <c r="F19">
        <f>SUMIF(Master!$Z:$Z,Detail!$A19,Master!AA:AA)</f>
        <v>0</v>
      </c>
      <c r="G19">
        <f>SUMIF(Master!$Z:$Z,Detail!$A19,Master!AB:AB)</f>
        <v>0</v>
      </c>
    </row>
    <row r="20" spans="1:7" x14ac:dyDescent="0.25">
      <c r="A20" s="3">
        <v>43849</v>
      </c>
      <c r="B20">
        <f>SUMIF(Master!$A:$A,Detail!$A20,Master!B:B)+SUMIF(Master!$F:$F,Detail!$A20,Master!G:G)+SUMIF(Master!$K:$K,Detail!$A20,Master!L:L)</f>
        <v>0</v>
      </c>
      <c r="C20">
        <f>SUMIF(Master!$P:$P,Detail!$A20,Master!Q:Q)</f>
        <v>0</v>
      </c>
      <c r="D20">
        <f>SUMIF(Master!$T:$T,Detail!$A20,Master!U:U)</f>
        <v>0</v>
      </c>
      <c r="E20">
        <f>SUMIF(Master!$W:$W,Detail!$A20,Master!X:X)</f>
        <v>0</v>
      </c>
      <c r="F20">
        <f>SUMIF(Master!$Z:$Z,Detail!$A20,Master!AA:AA)</f>
        <v>0</v>
      </c>
      <c r="G20">
        <f>SUMIF(Master!$Z:$Z,Detail!$A20,Master!AB:AB)</f>
        <v>0</v>
      </c>
    </row>
    <row r="21" spans="1:7" x14ac:dyDescent="0.25">
      <c r="A21" s="3">
        <v>43850</v>
      </c>
      <c r="B21">
        <f>SUMIF(Master!$A:$A,Detail!$A21,Master!B:B)+SUMIF(Master!$F:$F,Detail!$A21,Master!G:G)+SUMIF(Master!$K:$K,Detail!$A21,Master!L:L)</f>
        <v>0</v>
      </c>
      <c r="C21">
        <f>SUMIF(Master!$P:$P,Detail!$A21,Master!Q:Q)</f>
        <v>0</v>
      </c>
      <c r="D21">
        <f>SUMIF(Master!$T:$T,Detail!$A21,Master!U:U)</f>
        <v>0</v>
      </c>
      <c r="E21">
        <f>SUMIF(Master!$W:$W,Detail!$A21,Master!X:X)</f>
        <v>0</v>
      </c>
      <c r="F21">
        <f>SUMIF(Master!$Z:$Z,Detail!$A21,Master!AA:AA)</f>
        <v>0</v>
      </c>
      <c r="G21">
        <f>SUMIF(Master!$Z:$Z,Detail!$A21,Master!AB:AB)</f>
        <v>0</v>
      </c>
    </row>
    <row r="22" spans="1:7" x14ac:dyDescent="0.25">
      <c r="A22" s="3">
        <v>43851</v>
      </c>
      <c r="B22">
        <f>SUMIF(Master!$A:$A,Detail!$A22,Master!B:B)+SUMIF(Master!$F:$F,Detail!$A22,Master!G:G)+SUMIF(Master!$K:$K,Detail!$A22,Master!L:L)</f>
        <v>0</v>
      </c>
      <c r="C22">
        <f>SUMIF(Master!$P:$P,Detail!$A22,Master!Q:Q)</f>
        <v>0</v>
      </c>
      <c r="D22">
        <f>SUMIF(Master!$T:$T,Detail!$A22,Master!U:U)</f>
        <v>0</v>
      </c>
      <c r="E22">
        <f>SUMIF(Master!$W:$W,Detail!$A22,Master!X:X)</f>
        <v>0</v>
      </c>
      <c r="F22">
        <f>SUMIF(Master!$Z:$Z,Detail!$A22,Master!AA:AA)</f>
        <v>0</v>
      </c>
      <c r="G22">
        <f>SUMIF(Master!$Z:$Z,Detail!$A22,Master!AB:AB)</f>
        <v>0</v>
      </c>
    </row>
    <row r="23" spans="1:7" x14ac:dyDescent="0.25">
      <c r="A23" s="3">
        <v>43852</v>
      </c>
      <c r="B23">
        <f>SUMIF(Master!$A:$A,Detail!$A23,Master!B:B)+SUMIF(Master!$F:$F,Detail!$A23,Master!G:G)+SUMIF(Master!$K:$K,Detail!$A23,Master!L:L)</f>
        <v>0</v>
      </c>
      <c r="C23">
        <f>SUMIF(Master!$P:$P,Detail!$A23,Master!Q:Q)</f>
        <v>0</v>
      </c>
      <c r="D23">
        <f>SUMIF(Master!$T:$T,Detail!$A23,Master!U:U)</f>
        <v>0</v>
      </c>
      <c r="E23">
        <f>SUMIF(Master!$W:$W,Detail!$A23,Master!X:X)</f>
        <v>0</v>
      </c>
      <c r="F23">
        <f>SUMIF(Master!$Z:$Z,Detail!$A23,Master!AA:AA)</f>
        <v>0</v>
      </c>
      <c r="G23">
        <f>SUMIF(Master!$Z:$Z,Detail!$A23,Master!AB:AB)</f>
        <v>0</v>
      </c>
    </row>
    <row r="24" spans="1:7" x14ac:dyDescent="0.25">
      <c r="A24" s="3">
        <v>43853</v>
      </c>
      <c r="B24">
        <f>SUMIF(Master!$A:$A,Detail!$A24,Master!B:B)+SUMIF(Master!$F:$F,Detail!$A24,Master!G:G)+SUMIF(Master!$K:$K,Detail!$A24,Master!L:L)</f>
        <v>0</v>
      </c>
      <c r="C24">
        <f>SUMIF(Master!$P:$P,Detail!$A24,Master!Q:Q)</f>
        <v>0</v>
      </c>
      <c r="D24">
        <f>SUMIF(Master!$T:$T,Detail!$A24,Master!U:U)</f>
        <v>0</v>
      </c>
      <c r="E24">
        <f>SUMIF(Master!$W:$W,Detail!$A24,Master!X:X)</f>
        <v>0</v>
      </c>
      <c r="F24">
        <f>SUMIF(Master!$Z:$Z,Detail!$A24,Master!AA:AA)</f>
        <v>0</v>
      </c>
      <c r="G24">
        <f>SUMIF(Master!$Z:$Z,Detail!$A24,Master!AB:AB)</f>
        <v>0</v>
      </c>
    </row>
    <row r="25" spans="1:7" x14ac:dyDescent="0.25">
      <c r="A25" s="3">
        <v>43854</v>
      </c>
      <c r="B25">
        <f>SUMIF(Master!$A:$A,Detail!$A25,Master!B:B)+SUMIF(Master!$F:$F,Detail!$A25,Master!G:G)+SUMIF(Master!$K:$K,Detail!$A25,Master!L:L)</f>
        <v>0</v>
      </c>
      <c r="C25">
        <f>SUMIF(Master!$P:$P,Detail!$A25,Master!Q:Q)</f>
        <v>0</v>
      </c>
      <c r="D25">
        <f>SUMIF(Master!$T:$T,Detail!$A25,Master!U:U)</f>
        <v>0</v>
      </c>
      <c r="E25">
        <f>SUMIF(Master!$W:$W,Detail!$A25,Master!X:X)</f>
        <v>0</v>
      </c>
      <c r="F25">
        <f>SUMIF(Master!$Z:$Z,Detail!$A25,Master!AA:AA)</f>
        <v>0</v>
      </c>
      <c r="G25">
        <f>SUMIF(Master!$Z:$Z,Detail!$A25,Master!AB:AB)</f>
        <v>0</v>
      </c>
    </row>
    <row r="26" spans="1:7" x14ac:dyDescent="0.25">
      <c r="A26" s="3">
        <v>43855</v>
      </c>
      <c r="B26">
        <f>SUMIF(Master!$A:$A,Detail!$A26,Master!B:B)+SUMIF(Master!$F:$F,Detail!$A26,Master!G:G)+SUMIF(Master!$K:$K,Detail!$A26,Master!L:L)</f>
        <v>0</v>
      </c>
      <c r="C26">
        <f>SUMIF(Master!$P:$P,Detail!$A26,Master!Q:Q)</f>
        <v>0</v>
      </c>
      <c r="D26">
        <f>SUMIF(Master!$T:$T,Detail!$A26,Master!U:U)</f>
        <v>0</v>
      </c>
      <c r="E26">
        <f>SUMIF(Master!$W:$W,Detail!$A26,Master!X:X)</f>
        <v>0</v>
      </c>
      <c r="F26">
        <f>SUMIF(Master!$Z:$Z,Detail!$A26,Master!AA:AA)</f>
        <v>0</v>
      </c>
      <c r="G26">
        <f>SUMIF(Master!$Z:$Z,Detail!$A26,Master!AB:AB)</f>
        <v>0</v>
      </c>
    </row>
    <row r="27" spans="1:7" x14ac:dyDescent="0.25">
      <c r="A27" s="3">
        <v>43856</v>
      </c>
      <c r="B27">
        <f>SUMIF(Master!$A:$A,Detail!$A27,Master!B:B)+SUMIF(Master!$F:$F,Detail!$A27,Master!G:G)+SUMIF(Master!$K:$K,Detail!$A27,Master!L:L)</f>
        <v>0</v>
      </c>
      <c r="C27">
        <f>SUMIF(Master!$P:$P,Detail!$A27,Master!Q:Q)</f>
        <v>0</v>
      </c>
      <c r="D27">
        <f>SUMIF(Master!$T:$T,Detail!$A27,Master!U:U)</f>
        <v>0</v>
      </c>
      <c r="E27">
        <f>SUMIF(Master!$W:$W,Detail!$A27,Master!X:X)</f>
        <v>0</v>
      </c>
      <c r="F27">
        <f>SUMIF(Master!$Z:$Z,Detail!$A27,Master!AA:AA)</f>
        <v>0</v>
      </c>
      <c r="G27">
        <f>SUMIF(Master!$Z:$Z,Detail!$A27,Master!AB:AB)</f>
        <v>0</v>
      </c>
    </row>
    <row r="28" spans="1:7" x14ac:dyDescent="0.25">
      <c r="A28" s="3">
        <v>43857</v>
      </c>
      <c r="B28">
        <f>SUMIF(Master!$A:$A,Detail!$A28,Master!B:B)+SUMIF(Master!$F:$F,Detail!$A28,Master!G:G)+SUMIF(Master!$K:$K,Detail!$A28,Master!L:L)</f>
        <v>0</v>
      </c>
      <c r="C28">
        <f>SUMIF(Master!$P:$P,Detail!$A28,Master!Q:Q)</f>
        <v>0</v>
      </c>
      <c r="D28">
        <f>SUMIF(Master!$T:$T,Detail!$A28,Master!U:U)</f>
        <v>0</v>
      </c>
      <c r="E28">
        <f>SUMIF(Master!$W:$W,Detail!$A28,Master!X:X)</f>
        <v>0</v>
      </c>
      <c r="F28">
        <f>SUMIF(Master!$Z:$Z,Detail!$A28,Master!AA:AA)</f>
        <v>0</v>
      </c>
      <c r="G28">
        <f>SUMIF(Master!$Z:$Z,Detail!$A28,Master!AB:AB)</f>
        <v>0</v>
      </c>
    </row>
    <row r="29" spans="1:7" x14ac:dyDescent="0.25">
      <c r="A29" s="3">
        <v>43858</v>
      </c>
      <c r="B29">
        <f>SUMIF(Master!$A:$A,Detail!$A29,Master!B:B)+SUMIF(Master!$F:$F,Detail!$A29,Master!G:G)+SUMIF(Master!$K:$K,Detail!$A29,Master!L:L)</f>
        <v>0</v>
      </c>
      <c r="C29">
        <f>SUMIF(Master!$P:$P,Detail!$A29,Master!Q:Q)</f>
        <v>0</v>
      </c>
      <c r="D29">
        <f>SUMIF(Master!$T:$T,Detail!$A29,Master!U:U)</f>
        <v>0</v>
      </c>
      <c r="E29">
        <f>SUMIF(Master!$W:$W,Detail!$A29,Master!X:X)</f>
        <v>0</v>
      </c>
      <c r="F29">
        <f>SUMIF(Master!$Z:$Z,Detail!$A29,Master!AA:AA)</f>
        <v>0</v>
      </c>
      <c r="G29">
        <f>SUMIF(Master!$Z:$Z,Detail!$A29,Master!AB:AB)</f>
        <v>0</v>
      </c>
    </row>
    <row r="30" spans="1:7" x14ac:dyDescent="0.25">
      <c r="A30" s="3">
        <v>43859</v>
      </c>
      <c r="B30">
        <f>SUMIF(Master!$A:$A,Detail!$A30,Master!B:B)+SUMIF(Master!$F:$F,Detail!$A30,Master!G:G)+SUMIF(Master!$K:$K,Detail!$A30,Master!L:L)</f>
        <v>0</v>
      </c>
      <c r="C30">
        <f>SUMIF(Master!$P:$P,Detail!$A30,Master!Q:Q)</f>
        <v>0</v>
      </c>
      <c r="D30">
        <f>SUMIF(Master!$T:$T,Detail!$A30,Master!U:U)</f>
        <v>0</v>
      </c>
      <c r="E30">
        <f>SUMIF(Master!$W:$W,Detail!$A30,Master!X:X)</f>
        <v>0</v>
      </c>
      <c r="F30">
        <f>SUMIF(Master!$Z:$Z,Detail!$A30,Master!AA:AA)</f>
        <v>0</v>
      </c>
      <c r="G30">
        <f>SUMIF(Master!$Z:$Z,Detail!$A30,Master!AB:AB)</f>
        <v>0</v>
      </c>
    </row>
    <row r="31" spans="1:7" x14ac:dyDescent="0.25">
      <c r="A31" s="3">
        <v>43860</v>
      </c>
      <c r="B31">
        <f>SUMIF(Master!$A:$A,Detail!$A31,Master!B:B)+SUMIF(Master!$F:$F,Detail!$A31,Master!G:G)+SUMIF(Master!$K:$K,Detail!$A31,Master!L:L)</f>
        <v>0</v>
      </c>
      <c r="C31">
        <f>SUMIF(Master!$P:$P,Detail!$A31,Master!Q:Q)</f>
        <v>0</v>
      </c>
      <c r="D31">
        <f>SUMIF(Master!$T:$T,Detail!$A31,Master!U:U)</f>
        <v>0</v>
      </c>
      <c r="E31">
        <f>SUMIF(Master!$W:$W,Detail!$A31,Master!X:X)</f>
        <v>0</v>
      </c>
      <c r="F31">
        <f>SUMIF(Master!$Z:$Z,Detail!$A31,Master!AA:AA)</f>
        <v>0</v>
      </c>
      <c r="G31">
        <f>SUMIF(Master!$Z:$Z,Detail!$A31,Master!AB:AB)</f>
        <v>0</v>
      </c>
    </row>
    <row r="32" spans="1:7" x14ac:dyDescent="0.25">
      <c r="A32" s="3">
        <v>43861</v>
      </c>
      <c r="B32">
        <f>SUMIF(Master!$A:$A,Detail!$A32,Master!B:B)+SUMIF(Master!$F:$F,Detail!$A32,Master!G:G)+SUMIF(Master!$K:$K,Detail!$A32,Master!L:L)</f>
        <v>0</v>
      </c>
      <c r="C32">
        <f>SUMIF(Master!$P:$P,Detail!$A32,Master!Q:Q)</f>
        <v>0</v>
      </c>
      <c r="D32">
        <f>SUMIF(Master!$T:$T,Detail!$A32,Master!U:U)</f>
        <v>0</v>
      </c>
      <c r="E32">
        <f>SUMIF(Master!$W:$W,Detail!$A32,Master!X:X)</f>
        <v>0</v>
      </c>
      <c r="F32">
        <f>SUMIF(Master!$Z:$Z,Detail!$A32,Master!AA:AA)</f>
        <v>0</v>
      </c>
      <c r="G32">
        <f>SUMIF(Master!$Z:$Z,Detail!$A32,Master!AB:AB)</f>
        <v>0</v>
      </c>
    </row>
    <row r="33" spans="1:7" x14ac:dyDescent="0.25">
      <c r="A33" s="3">
        <v>43862</v>
      </c>
      <c r="B33">
        <f>SUMIF(Master!$A:$A,Detail!$A33,Master!B:B)+SUMIF(Master!$F:$F,Detail!$A33,Master!G:G)+SUMIF(Master!$K:$K,Detail!$A33,Master!L:L)</f>
        <v>0</v>
      </c>
      <c r="C33">
        <f>SUMIF(Master!$P:$P,Detail!$A33,Master!Q:Q)</f>
        <v>0</v>
      </c>
      <c r="D33">
        <f>SUMIF(Master!$T:$T,Detail!$A33,Master!U:U)</f>
        <v>0</v>
      </c>
      <c r="E33">
        <f>SUMIF(Master!$W:$W,Detail!$A33,Master!X:X)</f>
        <v>0</v>
      </c>
      <c r="F33">
        <f>SUMIF(Master!$Z:$Z,Detail!$A33,Master!AA:AA)</f>
        <v>0</v>
      </c>
      <c r="G33">
        <f>SUMIF(Master!$Z:$Z,Detail!$A33,Master!AB:AB)</f>
        <v>0</v>
      </c>
    </row>
    <row r="34" spans="1:7" x14ac:dyDescent="0.25">
      <c r="A34" s="3">
        <v>43863</v>
      </c>
      <c r="B34">
        <f>SUMIF(Master!$A:$A,Detail!$A34,Master!B:B)+SUMIF(Master!$F:$F,Detail!$A34,Master!G:G)+SUMIF(Master!$K:$K,Detail!$A34,Master!L:L)</f>
        <v>0</v>
      </c>
      <c r="C34">
        <f>SUMIF(Master!$P:$P,Detail!$A34,Master!Q:Q)</f>
        <v>0</v>
      </c>
      <c r="D34">
        <f>SUMIF(Master!$T:$T,Detail!$A34,Master!U:U)</f>
        <v>0</v>
      </c>
      <c r="E34">
        <f>SUMIF(Master!$W:$W,Detail!$A34,Master!X:X)</f>
        <v>0</v>
      </c>
      <c r="F34">
        <f>SUMIF(Master!$Z:$Z,Detail!$A34,Master!AA:AA)</f>
        <v>0</v>
      </c>
      <c r="G34">
        <f>SUMIF(Master!$Z:$Z,Detail!$A34,Master!AB:AB)</f>
        <v>0</v>
      </c>
    </row>
    <row r="35" spans="1:7" x14ac:dyDescent="0.25">
      <c r="A35" s="3">
        <v>43864</v>
      </c>
      <c r="B35">
        <f>SUMIF(Master!$A:$A,Detail!$A35,Master!B:B)+SUMIF(Master!$F:$F,Detail!$A35,Master!G:G)+SUMIF(Master!$K:$K,Detail!$A35,Master!L:L)</f>
        <v>0</v>
      </c>
      <c r="C35">
        <f>SUMIF(Master!$P:$P,Detail!$A35,Master!Q:Q)</f>
        <v>0</v>
      </c>
      <c r="D35">
        <f>SUMIF(Master!$T:$T,Detail!$A35,Master!U:U)</f>
        <v>0</v>
      </c>
      <c r="E35">
        <f>SUMIF(Master!$W:$W,Detail!$A35,Master!X:X)</f>
        <v>0</v>
      </c>
      <c r="F35">
        <f>SUMIF(Master!$Z:$Z,Detail!$A35,Master!AA:AA)</f>
        <v>0</v>
      </c>
      <c r="G35">
        <f>SUMIF(Master!$Z:$Z,Detail!$A35,Master!AB:AB)</f>
        <v>0</v>
      </c>
    </row>
    <row r="36" spans="1:7" x14ac:dyDescent="0.25">
      <c r="A36" s="3">
        <v>43865</v>
      </c>
      <c r="B36">
        <f>SUMIF(Master!$A:$A,Detail!$A36,Master!B:B)+SUMIF(Master!$F:$F,Detail!$A36,Master!G:G)+SUMIF(Master!$K:$K,Detail!$A36,Master!L:L)</f>
        <v>0</v>
      </c>
      <c r="C36">
        <f>SUMIF(Master!$P:$P,Detail!$A36,Master!Q:Q)</f>
        <v>0</v>
      </c>
      <c r="D36">
        <f>SUMIF(Master!$T:$T,Detail!$A36,Master!U:U)</f>
        <v>0</v>
      </c>
      <c r="E36">
        <f>SUMIF(Master!$W:$W,Detail!$A36,Master!X:X)</f>
        <v>0</v>
      </c>
      <c r="F36">
        <f>SUMIF(Master!$Z:$Z,Detail!$A36,Master!AA:AA)</f>
        <v>0</v>
      </c>
      <c r="G36">
        <f>SUMIF(Master!$Z:$Z,Detail!$A36,Master!AB:AB)</f>
        <v>0</v>
      </c>
    </row>
    <row r="37" spans="1:7" x14ac:dyDescent="0.25">
      <c r="A37" s="3">
        <v>43866</v>
      </c>
      <c r="B37">
        <f>SUMIF(Master!$A:$A,Detail!$A37,Master!B:B)+SUMIF(Master!$F:$F,Detail!$A37,Master!G:G)+SUMIF(Master!$K:$K,Detail!$A37,Master!L:L)</f>
        <v>0</v>
      </c>
      <c r="C37">
        <f>SUMIF(Master!$P:$P,Detail!$A37,Master!Q:Q)</f>
        <v>0</v>
      </c>
      <c r="D37">
        <f>SUMIF(Master!$T:$T,Detail!$A37,Master!U:U)</f>
        <v>0</v>
      </c>
      <c r="E37">
        <f>SUMIF(Master!$W:$W,Detail!$A37,Master!X:X)</f>
        <v>0</v>
      </c>
      <c r="F37">
        <f>SUMIF(Master!$Z:$Z,Detail!$A37,Master!AA:AA)</f>
        <v>0</v>
      </c>
      <c r="G37">
        <f>SUMIF(Master!$Z:$Z,Detail!$A37,Master!AB:AB)</f>
        <v>0</v>
      </c>
    </row>
    <row r="38" spans="1:7" x14ac:dyDescent="0.25">
      <c r="A38" s="3">
        <v>43867</v>
      </c>
      <c r="B38">
        <f>SUMIF(Master!$A:$A,Detail!$A38,Master!B:B)+SUMIF(Master!$F:$F,Detail!$A38,Master!G:G)+SUMIF(Master!$K:$K,Detail!$A38,Master!L:L)</f>
        <v>0</v>
      </c>
      <c r="C38">
        <f>SUMIF(Master!$P:$P,Detail!$A38,Master!Q:Q)</f>
        <v>0</v>
      </c>
      <c r="D38">
        <f>SUMIF(Master!$T:$T,Detail!$A38,Master!U:U)</f>
        <v>0</v>
      </c>
      <c r="E38">
        <f>SUMIF(Master!$W:$W,Detail!$A38,Master!X:X)</f>
        <v>0</v>
      </c>
      <c r="F38">
        <f>SUMIF(Master!$Z:$Z,Detail!$A38,Master!AA:AA)</f>
        <v>0</v>
      </c>
      <c r="G38">
        <f>SUMIF(Master!$Z:$Z,Detail!$A38,Master!AB:AB)</f>
        <v>0</v>
      </c>
    </row>
    <row r="39" spans="1:7" x14ac:dyDescent="0.25">
      <c r="A39" s="3">
        <v>43868</v>
      </c>
      <c r="B39">
        <f>SUMIF(Master!$A:$A,Detail!$A39,Master!B:B)+SUMIF(Master!$F:$F,Detail!$A39,Master!G:G)+SUMIF(Master!$K:$K,Detail!$A39,Master!L:L)</f>
        <v>0</v>
      </c>
      <c r="C39">
        <f>SUMIF(Master!$P:$P,Detail!$A39,Master!Q:Q)</f>
        <v>0</v>
      </c>
      <c r="D39">
        <f>SUMIF(Master!$T:$T,Detail!$A39,Master!U:U)</f>
        <v>0</v>
      </c>
      <c r="E39">
        <f>SUMIF(Master!$W:$W,Detail!$A39,Master!X:X)</f>
        <v>0</v>
      </c>
      <c r="F39">
        <f>SUMIF(Master!$Z:$Z,Detail!$A39,Master!AA:AA)</f>
        <v>0</v>
      </c>
      <c r="G39">
        <f>SUMIF(Master!$Z:$Z,Detail!$A39,Master!AB:AB)</f>
        <v>0</v>
      </c>
    </row>
    <row r="40" spans="1:7" x14ac:dyDescent="0.25">
      <c r="A40" s="3">
        <v>43869</v>
      </c>
      <c r="B40">
        <f>SUMIF(Master!$A:$A,Detail!$A40,Master!B:B)+SUMIF(Master!$F:$F,Detail!$A40,Master!G:G)+SUMIF(Master!$K:$K,Detail!$A40,Master!L:L)</f>
        <v>0</v>
      </c>
      <c r="C40">
        <f>SUMIF(Master!$P:$P,Detail!$A40,Master!Q:Q)</f>
        <v>0</v>
      </c>
      <c r="D40">
        <f>SUMIF(Master!$T:$T,Detail!$A40,Master!U:U)</f>
        <v>0</v>
      </c>
      <c r="E40">
        <f>SUMIF(Master!$W:$W,Detail!$A40,Master!X:X)</f>
        <v>0</v>
      </c>
      <c r="F40">
        <f>SUMIF(Master!$Z:$Z,Detail!$A40,Master!AA:AA)</f>
        <v>0</v>
      </c>
      <c r="G40">
        <f>SUMIF(Master!$Z:$Z,Detail!$A40,Master!AB:AB)</f>
        <v>0</v>
      </c>
    </row>
    <row r="41" spans="1:7" x14ac:dyDescent="0.25">
      <c r="A41" s="3">
        <v>43870</v>
      </c>
      <c r="B41">
        <f>SUMIF(Master!$A:$A,Detail!$A41,Master!B:B)+SUMIF(Master!$F:$F,Detail!$A41,Master!G:G)+SUMIF(Master!$K:$K,Detail!$A41,Master!L:L)</f>
        <v>0</v>
      </c>
      <c r="C41">
        <f>SUMIF(Master!$P:$P,Detail!$A41,Master!Q:Q)</f>
        <v>0</v>
      </c>
      <c r="D41">
        <f>SUMIF(Master!$T:$T,Detail!$A41,Master!U:U)</f>
        <v>0</v>
      </c>
      <c r="E41">
        <f>SUMIF(Master!$W:$W,Detail!$A41,Master!X:X)</f>
        <v>0</v>
      </c>
      <c r="F41">
        <f>SUMIF(Master!$Z:$Z,Detail!$A41,Master!AA:AA)</f>
        <v>0</v>
      </c>
      <c r="G41">
        <f>SUMIF(Master!$Z:$Z,Detail!$A41,Master!AB:AB)</f>
        <v>0</v>
      </c>
    </row>
    <row r="42" spans="1:7" x14ac:dyDescent="0.25">
      <c r="A42" s="3">
        <v>43871</v>
      </c>
      <c r="B42">
        <f>SUMIF(Master!$A:$A,Detail!$A42,Master!B:B)+SUMIF(Master!$F:$F,Detail!$A42,Master!G:G)+SUMIF(Master!$K:$K,Detail!$A42,Master!L:L)</f>
        <v>0</v>
      </c>
      <c r="C42">
        <f>SUMIF(Master!$P:$P,Detail!$A42,Master!Q:Q)</f>
        <v>0</v>
      </c>
      <c r="D42">
        <f>SUMIF(Master!$T:$T,Detail!$A42,Master!U:U)</f>
        <v>0</v>
      </c>
      <c r="E42">
        <f>SUMIF(Master!$W:$W,Detail!$A42,Master!X:X)</f>
        <v>0</v>
      </c>
      <c r="F42">
        <f>SUMIF(Master!$Z:$Z,Detail!$A42,Master!AA:AA)</f>
        <v>0</v>
      </c>
      <c r="G42">
        <f>SUMIF(Master!$Z:$Z,Detail!$A42,Master!AB:AB)</f>
        <v>0</v>
      </c>
    </row>
    <row r="43" spans="1:7" x14ac:dyDescent="0.25">
      <c r="A43" s="3">
        <v>43872</v>
      </c>
      <c r="B43">
        <f>SUMIF(Master!$A:$A,Detail!$A43,Master!B:B)+SUMIF(Master!$F:$F,Detail!$A43,Master!G:G)+SUMIF(Master!$K:$K,Detail!$A43,Master!L:L)</f>
        <v>0</v>
      </c>
      <c r="C43">
        <f>SUMIF(Master!$P:$P,Detail!$A43,Master!Q:Q)</f>
        <v>0</v>
      </c>
      <c r="D43">
        <f>SUMIF(Master!$T:$T,Detail!$A43,Master!U:U)</f>
        <v>0</v>
      </c>
      <c r="E43">
        <f>SUMIF(Master!$W:$W,Detail!$A43,Master!X:X)</f>
        <v>0</v>
      </c>
      <c r="F43">
        <f>SUMIF(Master!$Z:$Z,Detail!$A43,Master!AA:AA)</f>
        <v>0</v>
      </c>
      <c r="G43">
        <f>SUMIF(Master!$Z:$Z,Detail!$A43,Master!AB:AB)</f>
        <v>0</v>
      </c>
    </row>
    <row r="44" spans="1:7" x14ac:dyDescent="0.25">
      <c r="A44" s="3">
        <v>43873</v>
      </c>
      <c r="B44">
        <f>SUMIF(Master!$A:$A,Detail!$A44,Master!B:B)+SUMIF(Master!$F:$F,Detail!$A44,Master!G:G)+SUMIF(Master!$K:$K,Detail!$A44,Master!L:L)</f>
        <v>0</v>
      </c>
      <c r="C44">
        <f>SUMIF(Master!$P:$P,Detail!$A44,Master!Q:Q)</f>
        <v>0</v>
      </c>
      <c r="D44">
        <f>SUMIF(Master!$T:$T,Detail!$A44,Master!U:U)</f>
        <v>0</v>
      </c>
      <c r="E44">
        <f>SUMIF(Master!$W:$W,Detail!$A44,Master!X:X)</f>
        <v>0</v>
      </c>
      <c r="F44">
        <f>SUMIF(Master!$Z:$Z,Detail!$A44,Master!AA:AA)</f>
        <v>0</v>
      </c>
      <c r="G44">
        <f>SUMIF(Master!$Z:$Z,Detail!$A44,Master!AB:AB)</f>
        <v>0</v>
      </c>
    </row>
    <row r="45" spans="1:7" x14ac:dyDescent="0.25">
      <c r="A45" s="3">
        <v>43874</v>
      </c>
      <c r="B45">
        <f>SUMIF(Master!$A:$A,Detail!$A45,Master!B:B)+SUMIF(Master!$F:$F,Detail!$A45,Master!G:G)+SUMIF(Master!$K:$K,Detail!$A45,Master!L:L)</f>
        <v>0</v>
      </c>
      <c r="C45">
        <f>SUMIF(Master!$P:$P,Detail!$A45,Master!Q:Q)</f>
        <v>0</v>
      </c>
      <c r="D45">
        <f>SUMIF(Master!$T:$T,Detail!$A45,Master!U:U)</f>
        <v>0</v>
      </c>
      <c r="E45">
        <f>SUMIF(Master!$W:$W,Detail!$A45,Master!X:X)</f>
        <v>0</v>
      </c>
      <c r="F45">
        <f>SUMIF(Master!$Z:$Z,Detail!$A45,Master!AA:AA)</f>
        <v>0</v>
      </c>
      <c r="G45">
        <f>SUMIF(Master!$Z:$Z,Detail!$A45,Master!AB:AB)</f>
        <v>0</v>
      </c>
    </row>
    <row r="46" spans="1:7" x14ac:dyDescent="0.25">
      <c r="A46" s="3">
        <v>43875</v>
      </c>
      <c r="B46">
        <f>SUMIF(Master!$A:$A,Detail!$A46,Master!B:B)+SUMIF(Master!$F:$F,Detail!$A46,Master!G:G)+SUMIF(Master!$K:$K,Detail!$A46,Master!L:L)</f>
        <v>0</v>
      </c>
      <c r="C46">
        <f>SUMIF(Master!$P:$P,Detail!$A46,Master!Q:Q)</f>
        <v>0</v>
      </c>
      <c r="D46">
        <f>SUMIF(Master!$T:$T,Detail!$A46,Master!U:U)</f>
        <v>0</v>
      </c>
      <c r="E46">
        <f>SUMIF(Master!$W:$W,Detail!$A46,Master!X:X)</f>
        <v>0</v>
      </c>
      <c r="F46">
        <f>SUMIF(Master!$Z:$Z,Detail!$A46,Master!AA:AA)</f>
        <v>0</v>
      </c>
      <c r="G46">
        <f>SUMIF(Master!$Z:$Z,Detail!$A46,Master!AB:AB)</f>
        <v>0</v>
      </c>
    </row>
    <row r="47" spans="1:7" x14ac:dyDescent="0.25">
      <c r="A47" s="3">
        <v>43876</v>
      </c>
      <c r="B47">
        <f>SUMIF(Master!$A:$A,Detail!$A47,Master!B:B)+SUMIF(Master!$F:$F,Detail!$A47,Master!G:G)+SUMIF(Master!$K:$K,Detail!$A47,Master!L:L)</f>
        <v>0</v>
      </c>
      <c r="C47">
        <f>SUMIF(Master!$P:$P,Detail!$A47,Master!Q:Q)</f>
        <v>0</v>
      </c>
      <c r="D47">
        <f>SUMIF(Master!$T:$T,Detail!$A47,Master!U:U)</f>
        <v>0</v>
      </c>
      <c r="E47">
        <f>SUMIF(Master!$W:$W,Detail!$A47,Master!X:X)</f>
        <v>0</v>
      </c>
      <c r="F47">
        <f>SUMIF(Master!$Z:$Z,Detail!$A47,Master!AA:AA)</f>
        <v>0</v>
      </c>
      <c r="G47">
        <f>SUMIF(Master!$Z:$Z,Detail!$A47,Master!AB:AB)</f>
        <v>0</v>
      </c>
    </row>
    <row r="48" spans="1:7" x14ac:dyDescent="0.25">
      <c r="A48" s="3">
        <v>43877</v>
      </c>
      <c r="B48">
        <f>SUMIF(Master!$A:$A,Detail!$A48,Master!B:B)+SUMIF(Master!$F:$F,Detail!$A48,Master!G:G)+SUMIF(Master!$K:$K,Detail!$A48,Master!L:L)</f>
        <v>0</v>
      </c>
      <c r="C48">
        <f>SUMIF(Master!$P:$P,Detail!$A48,Master!Q:Q)</f>
        <v>0</v>
      </c>
      <c r="D48">
        <f>SUMIF(Master!$T:$T,Detail!$A48,Master!U:U)</f>
        <v>0</v>
      </c>
      <c r="E48">
        <f>SUMIF(Master!$W:$W,Detail!$A48,Master!X:X)</f>
        <v>0</v>
      </c>
      <c r="F48">
        <f>SUMIF(Master!$Z:$Z,Detail!$A48,Master!AA:AA)</f>
        <v>0</v>
      </c>
      <c r="G48">
        <f>SUMIF(Master!$Z:$Z,Detail!$A48,Master!AB:AB)</f>
        <v>0</v>
      </c>
    </row>
    <row r="49" spans="1:7" x14ac:dyDescent="0.25">
      <c r="A49" s="3">
        <v>43878</v>
      </c>
      <c r="B49">
        <f>SUMIF(Master!$A:$A,Detail!$A49,Master!B:B)+SUMIF(Master!$F:$F,Detail!$A49,Master!G:G)+SUMIF(Master!$K:$K,Detail!$A49,Master!L:L)</f>
        <v>0</v>
      </c>
      <c r="C49">
        <f>SUMIF(Master!$P:$P,Detail!$A49,Master!Q:Q)</f>
        <v>0</v>
      </c>
      <c r="D49">
        <f>SUMIF(Master!$T:$T,Detail!$A49,Master!U:U)</f>
        <v>0</v>
      </c>
      <c r="E49">
        <f>SUMIF(Master!$W:$W,Detail!$A49,Master!X:X)</f>
        <v>0</v>
      </c>
      <c r="F49">
        <f>SUMIF(Master!$Z:$Z,Detail!$A49,Master!AA:AA)</f>
        <v>0</v>
      </c>
      <c r="G49">
        <f>SUMIF(Master!$Z:$Z,Detail!$A49,Master!AB:AB)</f>
        <v>0</v>
      </c>
    </row>
    <row r="50" spans="1:7" x14ac:dyDescent="0.25">
      <c r="A50" s="3">
        <v>43879</v>
      </c>
      <c r="B50">
        <f>SUMIF(Master!$A:$A,Detail!$A50,Master!B:B)+SUMIF(Master!$F:$F,Detail!$A50,Master!G:G)+SUMIF(Master!$K:$K,Detail!$A50,Master!L:L)</f>
        <v>0</v>
      </c>
      <c r="C50">
        <f>SUMIF(Master!$P:$P,Detail!$A50,Master!Q:Q)</f>
        <v>0</v>
      </c>
      <c r="D50">
        <f>SUMIF(Master!$T:$T,Detail!$A50,Master!U:U)</f>
        <v>0</v>
      </c>
      <c r="E50">
        <f>SUMIF(Master!$W:$W,Detail!$A50,Master!X:X)</f>
        <v>0</v>
      </c>
      <c r="F50">
        <f>SUMIF(Master!$Z:$Z,Detail!$A50,Master!AA:AA)</f>
        <v>0</v>
      </c>
      <c r="G50">
        <f>SUMIF(Master!$Z:$Z,Detail!$A50,Master!AB:AB)</f>
        <v>0</v>
      </c>
    </row>
    <row r="51" spans="1:7" x14ac:dyDescent="0.25">
      <c r="A51" s="3">
        <v>43880</v>
      </c>
      <c r="B51">
        <f>SUMIF(Master!$A:$A,Detail!$A51,Master!B:B)+SUMIF(Master!$F:$F,Detail!$A51,Master!G:G)+SUMIF(Master!$K:$K,Detail!$A51,Master!L:L)</f>
        <v>0</v>
      </c>
      <c r="C51">
        <f>SUMIF(Master!$P:$P,Detail!$A51,Master!Q:Q)</f>
        <v>0</v>
      </c>
      <c r="D51">
        <f>SUMIF(Master!$T:$T,Detail!$A51,Master!U:U)</f>
        <v>0</v>
      </c>
      <c r="E51">
        <f>SUMIF(Master!$W:$W,Detail!$A51,Master!X:X)</f>
        <v>0</v>
      </c>
      <c r="F51">
        <f>SUMIF(Master!$Z:$Z,Detail!$A51,Master!AA:AA)</f>
        <v>0</v>
      </c>
      <c r="G51">
        <f>SUMIF(Master!$Z:$Z,Detail!$A51,Master!AB:AB)</f>
        <v>0</v>
      </c>
    </row>
    <row r="52" spans="1:7" x14ac:dyDescent="0.25">
      <c r="A52" s="3">
        <v>43881</v>
      </c>
      <c r="B52">
        <f>SUMIF(Master!$A:$A,Detail!$A52,Master!B:B)+SUMIF(Master!$F:$F,Detail!$A52,Master!G:G)+SUMIF(Master!$K:$K,Detail!$A52,Master!L:L)</f>
        <v>0</v>
      </c>
      <c r="C52">
        <f>SUMIF(Master!$P:$P,Detail!$A52,Master!Q:Q)</f>
        <v>0</v>
      </c>
      <c r="D52">
        <f>SUMIF(Master!$T:$T,Detail!$A52,Master!U:U)</f>
        <v>0</v>
      </c>
      <c r="E52">
        <f>SUMIF(Master!$W:$W,Detail!$A52,Master!X:X)</f>
        <v>0</v>
      </c>
      <c r="F52">
        <f>SUMIF(Master!$Z:$Z,Detail!$A52,Master!AA:AA)</f>
        <v>0</v>
      </c>
      <c r="G52">
        <f>SUMIF(Master!$Z:$Z,Detail!$A52,Master!AB:AB)</f>
        <v>0</v>
      </c>
    </row>
    <row r="53" spans="1:7" x14ac:dyDescent="0.25">
      <c r="A53" s="3">
        <v>43882</v>
      </c>
      <c r="B53">
        <f>SUMIF(Master!$A:$A,Detail!$A53,Master!B:B)+SUMIF(Master!$F:$F,Detail!$A53,Master!G:G)+SUMIF(Master!$K:$K,Detail!$A53,Master!L:L)</f>
        <v>0</v>
      </c>
      <c r="C53">
        <f>SUMIF(Master!$P:$P,Detail!$A53,Master!Q:Q)</f>
        <v>0</v>
      </c>
      <c r="D53">
        <f>SUMIF(Master!$T:$T,Detail!$A53,Master!U:U)</f>
        <v>0</v>
      </c>
      <c r="E53">
        <f>SUMIF(Master!$W:$W,Detail!$A53,Master!X:X)</f>
        <v>0</v>
      </c>
      <c r="F53">
        <f>SUMIF(Master!$Z:$Z,Detail!$A53,Master!AA:AA)</f>
        <v>0</v>
      </c>
      <c r="G53">
        <f>SUMIF(Master!$Z:$Z,Detail!$A53,Master!AB:AB)</f>
        <v>0</v>
      </c>
    </row>
    <row r="54" spans="1:7" x14ac:dyDescent="0.25">
      <c r="A54" s="3">
        <v>43883</v>
      </c>
      <c r="B54">
        <f>SUMIF(Master!$A:$A,Detail!$A54,Master!B:B)+SUMIF(Master!$F:$F,Detail!$A54,Master!G:G)+SUMIF(Master!$K:$K,Detail!$A54,Master!L:L)</f>
        <v>0</v>
      </c>
      <c r="C54">
        <f>SUMIF(Master!$P:$P,Detail!$A54,Master!Q:Q)</f>
        <v>0</v>
      </c>
      <c r="D54">
        <f>SUMIF(Master!$T:$T,Detail!$A54,Master!U:U)</f>
        <v>0</v>
      </c>
      <c r="E54">
        <f>SUMIF(Master!$W:$W,Detail!$A54,Master!X:X)</f>
        <v>0</v>
      </c>
      <c r="F54">
        <f>SUMIF(Master!$Z:$Z,Detail!$A54,Master!AA:AA)</f>
        <v>0</v>
      </c>
      <c r="G54">
        <f>SUMIF(Master!$Z:$Z,Detail!$A54,Master!AB:AB)</f>
        <v>0</v>
      </c>
    </row>
    <row r="55" spans="1:7" x14ac:dyDescent="0.25">
      <c r="A55" s="3">
        <v>43884</v>
      </c>
      <c r="B55">
        <f>SUMIF(Master!$A:$A,Detail!$A55,Master!B:B)+SUMIF(Master!$F:$F,Detail!$A55,Master!G:G)+SUMIF(Master!$K:$K,Detail!$A55,Master!L:L)</f>
        <v>0</v>
      </c>
      <c r="C55">
        <f>SUMIF(Master!$P:$P,Detail!$A55,Master!Q:Q)</f>
        <v>0</v>
      </c>
      <c r="D55">
        <f>SUMIF(Master!$T:$T,Detail!$A55,Master!U:U)</f>
        <v>0</v>
      </c>
      <c r="E55">
        <f>SUMIF(Master!$W:$W,Detail!$A55,Master!X:X)</f>
        <v>0</v>
      </c>
      <c r="F55">
        <f>SUMIF(Master!$Z:$Z,Detail!$A55,Master!AA:AA)</f>
        <v>0</v>
      </c>
      <c r="G55">
        <f>SUMIF(Master!$Z:$Z,Detail!$A55,Master!AB:AB)</f>
        <v>0</v>
      </c>
    </row>
    <row r="56" spans="1:7" x14ac:dyDescent="0.25">
      <c r="A56" s="3">
        <v>43885</v>
      </c>
      <c r="B56">
        <f>SUMIF(Master!$A:$A,Detail!$A56,Master!B:B)+SUMIF(Master!$F:$F,Detail!$A56,Master!G:G)+SUMIF(Master!$K:$K,Detail!$A56,Master!L:L)</f>
        <v>0</v>
      </c>
      <c r="C56">
        <f>SUMIF(Master!$P:$P,Detail!$A56,Master!Q:Q)</f>
        <v>0</v>
      </c>
      <c r="D56">
        <f>SUMIF(Master!$T:$T,Detail!$A56,Master!U:U)</f>
        <v>0</v>
      </c>
      <c r="E56">
        <f>SUMIF(Master!$W:$W,Detail!$A56,Master!X:X)</f>
        <v>0</v>
      </c>
      <c r="F56">
        <f>SUMIF(Master!$Z:$Z,Detail!$A56,Master!AA:AA)</f>
        <v>0</v>
      </c>
      <c r="G56">
        <f>SUMIF(Master!$Z:$Z,Detail!$A56,Master!AB:AB)</f>
        <v>0</v>
      </c>
    </row>
    <row r="57" spans="1:7" x14ac:dyDescent="0.25">
      <c r="A57" s="3">
        <v>43886</v>
      </c>
      <c r="B57">
        <f>SUMIF(Master!$A:$A,Detail!$A57,Master!B:B)+SUMIF(Master!$F:$F,Detail!$A57,Master!G:G)+SUMIF(Master!$K:$K,Detail!$A57,Master!L:L)</f>
        <v>0</v>
      </c>
      <c r="C57">
        <f>SUMIF(Master!$P:$P,Detail!$A57,Master!Q:Q)</f>
        <v>0</v>
      </c>
      <c r="D57">
        <f>SUMIF(Master!$T:$T,Detail!$A57,Master!U:U)</f>
        <v>0</v>
      </c>
      <c r="E57">
        <f>SUMIF(Master!$W:$W,Detail!$A57,Master!X:X)</f>
        <v>0</v>
      </c>
      <c r="F57">
        <f>SUMIF(Master!$Z:$Z,Detail!$A57,Master!AA:AA)</f>
        <v>0</v>
      </c>
      <c r="G57">
        <f>SUMIF(Master!$Z:$Z,Detail!$A57,Master!AB:AB)</f>
        <v>0</v>
      </c>
    </row>
    <row r="58" spans="1:7" x14ac:dyDescent="0.25">
      <c r="A58" s="3">
        <v>43887</v>
      </c>
      <c r="B58">
        <f>SUMIF(Master!$A:$A,Detail!$A58,Master!B:B)+SUMIF(Master!$F:$F,Detail!$A58,Master!G:G)+SUMIF(Master!$K:$K,Detail!$A58,Master!L:L)</f>
        <v>0</v>
      </c>
      <c r="C58">
        <f>SUMIF(Master!$P:$P,Detail!$A58,Master!Q:Q)</f>
        <v>0</v>
      </c>
      <c r="D58">
        <f>SUMIF(Master!$T:$T,Detail!$A58,Master!U:U)</f>
        <v>0</v>
      </c>
      <c r="E58">
        <f>SUMIF(Master!$W:$W,Detail!$A58,Master!X:X)</f>
        <v>0</v>
      </c>
      <c r="F58">
        <f>SUMIF(Master!$Z:$Z,Detail!$A58,Master!AA:AA)</f>
        <v>0</v>
      </c>
      <c r="G58">
        <f>SUMIF(Master!$Z:$Z,Detail!$A58,Master!AB:AB)</f>
        <v>0</v>
      </c>
    </row>
    <row r="59" spans="1:7" x14ac:dyDescent="0.25">
      <c r="A59" s="3">
        <v>43888</v>
      </c>
      <c r="B59">
        <f>SUMIF(Master!$A:$A,Detail!$A59,Master!B:B)+SUMIF(Master!$F:$F,Detail!$A59,Master!G:G)+SUMIF(Master!$K:$K,Detail!$A59,Master!L:L)</f>
        <v>0</v>
      </c>
      <c r="C59">
        <f>SUMIF(Master!$P:$P,Detail!$A59,Master!Q:Q)</f>
        <v>0</v>
      </c>
      <c r="D59">
        <f>SUMIF(Master!$T:$T,Detail!$A59,Master!U:U)</f>
        <v>0</v>
      </c>
      <c r="E59">
        <f>SUMIF(Master!$W:$W,Detail!$A59,Master!X:X)</f>
        <v>0</v>
      </c>
      <c r="F59">
        <f>SUMIF(Master!$Z:$Z,Detail!$A59,Master!AA:AA)</f>
        <v>0</v>
      </c>
      <c r="G59">
        <f>SUMIF(Master!$Z:$Z,Detail!$A59,Master!AB:AB)</f>
        <v>0</v>
      </c>
    </row>
    <row r="60" spans="1:7" x14ac:dyDescent="0.25">
      <c r="A60" s="3">
        <v>43889</v>
      </c>
      <c r="B60">
        <f>SUMIF(Master!$A:$A,Detail!$A60,Master!B:B)+SUMIF(Master!$F:$F,Detail!$A60,Master!G:G)+SUMIF(Master!$K:$K,Detail!$A60,Master!L:L)</f>
        <v>0</v>
      </c>
      <c r="C60">
        <f>SUMIF(Master!$P:$P,Detail!$A60,Master!Q:Q)</f>
        <v>0</v>
      </c>
      <c r="D60">
        <f>SUMIF(Master!$T:$T,Detail!$A60,Master!U:U)</f>
        <v>0</v>
      </c>
      <c r="E60">
        <f>SUMIF(Master!$W:$W,Detail!$A60,Master!X:X)</f>
        <v>0</v>
      </c>
      <c r="F60">
        <f>SUMIF(Master!$Z:$Z,Detail!$A60,Master!AA:AA)</f>
        <v>0</v>
      </c>
      <c r="G60">
        <f>SUMIF(Master!$Z:$Z,Detail!$A60,Master!AB:AB)</f>
        <v>0</v>
      </c>
    </row>
    <row r="61" spans="1:7" x14ac:dyDescent="0.25">
      <c r="A61" s="3">
        <v>43890</v>
      </c>
      <c r="B61">
        <f>SUMIF(Master!$A:$A,Detail!$A61,Master!B:B)+SUMIF(Master!$F:$F,Detail!$A61,Master!G:G)+SUMIF(Master!$K:$K,Detail!$A61,Master!L:L)</f>
        <v>0</v>
      </c>
      <c r="C61">
        <f>SUMIF(Master!$P:$P,Detail!$A61,Master!Q:Q)</f>
        <v>0</v>
      </c>
      <c r="D61">
        <f>SUMIF(Master!$T:$T,Detail!$A61,Master!U:U)</f>
        <v>0</v>
      </c>
      <c r="E61">
        <f>SUMIF(Master!$W:$W,Detail!$A61,Master!X:X)</f>
        <v>0</v>
      </c>
      <c r="F61">
        <f>SUMIF(Master!$Z:$Z,Detail!$A61,Master!AA:AA)</f>
        <v>0</v>
      </c>
      <c r="G61">
        <f>SUMIF(Master!$Z:$Z,Detail!$A61,Master!AB:AB)</f>
        <v>0</v>
      </c>
    </row>
    <row r="62" spans="1:7" x14ac:dyDescent="0.25">
      <c r="A62" s="3">
        <v>43891</v>
      </c>
      <c r="B62">
        <f>SUMIF(Master!$A:$A,Detail!$A62,Master!B:B)+SUMIF(Master!$F:$F,Detail!$A62,Master!G:G)+SUMIF(Master!$K:$K,Detail!$A62,Master!L:L)</f>
        <v>0</v>
      </c>
      <c r="C62">
        <f>SUMIF(Master!$P:$P,Detail!$A62,Master!Q:Q)</f>
        <v>0</v>
      </c>
      <c r="D62">
        <f>SUMIF(Master!$T:$T,Detail!$A62,Master!U:U)</f>
        <v>0</v>
      </c>
      <c r="E62">
        <f>SUMIF(Master!$W:$W,Detail!$A62,Master!X:X)</f>
        <v>0</v>
      </c>
      <c r="F62">
        <f>SUMIF(Master!$Z:$Z,Detail!$A62,Master!AA:AA)</f>
        <v>0</v>
      </c>
      <c r="G62">
        <f>SUMIF(Master!$Z:$Z,Detail!$A62,Master!AB:AB)</f>
        <v>0</v>
      </c>
    </row>
    <row r="63" spans="1:7" x14ac:dyDescent="0.25">
      <c r="A63" s="3">
        <v>43892</v>
      </c>
      <c r="B63">
        <f>SUMIF(Master!$A:$A,Detail!$A63,Master!B:B)+SUMIF(Master!$F:$F,Detail!$A63,Master!G:G)+SUMIF(Master!$K:$K,Detail!$A63,Master!L:L)</f>
        <v>0</v>
      </c>
      <c r="C63">
        <f>SUMIF(Master!$P:$P,Detail!$A63,Master!Q:Q)</f>
        <v>0</v>
      </c>
      <c r="D63">
        <f>SUMIF(Master!$T:$T,Detail!$A63,Master!U:U)</f>
        <v>0</v>
      </c>
      <c r="E63">
        <f>SUMIF(Master!$W:$W,Detail!$A63,Master!X:X)</f>
        <v>0</v>
      </c>
      <c r="F63">
        <f>SUMIF(Master!$Z:$Z,Detail!$A63,Master!AA:AA)</f>
        <v>0</v>
      </c>
      <c r="G63">
        <f>SUMIF(Master!$Z:$Z,Detail!$A63,Master!AB:AB)</f>
        <v>0</v>
      </c>
    </row>
    <row r="64" spans="1:7" x14ac:dyDescent="0.25">
      <c r="A64" s="3">
        <v>43893</v>
      </c>
      <c r="B64">
        <f>SUMIF(Master!$A:$A,Detail!$A64,Master!B:B)+SUMIF(Master!$F:$F,Detail!$A64,Master!G:G)+SUMIF(Master!$K:$K,Detail!$A64,Master!L:L)</f>
        <v>0</v>
      </c>
      <c r="C64">
        <f>SUMIF(Master!$P:$P,Detail!$A64,Master!Q:Q)</f>
        <v>0</v>
      </c>
      <c r="D64">
        <f>SUMIF(Master!$T:$T,Detail!$A64,Master!U:U)</f>
        <v>0</v>
      </c>
      <c r="E64">
        <f>SUMIF(Master!$W:$W,Detail!$A64,Master!X:X)</f>
        <v>0</v>
      </c>
      <c r="F64">
        <f>SUMIF(Master!$Z:$Z,Detail!$A64,Master!AA:AA)</f>
        <v>0</v>
      </c>
      <c r="G64">
        <f>SUMIF(Master!$Z:$Z,Detail!$A64,Master!AB:AB)</f>
        <v>0</v>
      </c>
    </row>
    <row r="65" spans="1:7" x14ac:dyDescent="0.25">
      <c r="A65" s="3">
        <v>43894</v>
      </c>
      <c r="B65">
        <f>SUMIF(Master!$A:$A,Detail!$A65,Master!B:B)+SUMIF(Master!$F:$F,Detail!$A65,Master!G:G)+SUMIF(Master!$K:$K,Detail!$A65,Master!L:L)</f>
        <v>0</v>
      </c>
      <c r="C65">
        <f>SUMIF(Master!$P:$P,Detail!$A65,Master!Q:Q)</f>
        <v>0</v>
      </c>
      <c r="D65">
        <f>SUMIF(Master!$T:$T,Detail!$A65,Master!U:U)</f>
        <v>0</v>
      </c>
      <c r="E65">
        <f>SUMIF(Master!$W:$W,Detail!$A65,Master!X:X)</f>
        <v>0</v>
      </c>
      <c r="F65">
        <f>SUMIF(Master!$Z:$Z,Detail!$A65,Master!AA:AA)</f>
        <v>0</v>
      </c>
      <c r="G65">
        <f>SUMIF(Master!$Z:$Z,Detail!$A65,Master!AB:AB)</f>
        <v>0</v>
      </c>
    </row>
    <row r="66" spans="1:7" x14ac:dyDescent="0.25">
      <c r="A66" s="3">
        <v>43895</v>
      </c>
      <c r="B66">
        <f>SUMIF(Master!$A:$A,Detail!$A66,Master!B:B)+SUMIF(Master!$F:$F,Detail!$A66,Master!G:G)+SUMIF(Master!$K:$K,Detail!$A66,Master!L:L)</f>
        <v>0</v>
      </c>
      <c r="C66">
        <f>SUMIF(Master!$P:$P,Detail!$A66,Master!Q:Q)</f>
        <v>0</v>
      </c>
      <c r="D66">
        <f>SUMIF(Master!$T:$T,Detail!$A66,Master!U:U)</f>
        <v>0</v>
      </c>
      <c r="E66">
        <f>SUMIF(Master!$W:$W,Detail!$A66,Master!X:X)</f>
        <v>0</v>
      </c>
      <c r="F66">
        <f>SUMIF(Master!$Z:$Z,Detail!$A66,Master!AA:AA)</f>
        <v>0</v>
      </c>
      <c r="G66">
        <f>SUMIF(Master!$Z:$Z,Detail!$A66,Master!AB:AB)</f>
        <v>0</v>
      </c>
    </row>
    <row r="67" spans="1:7" x14ac:dyDescent="0.25">
      <c r="A67" s="3">
        <v>43896</v>
      </c>
      <c r="B67">
        <f>SUMIF(Master!$A:$A,Detail!$A67,Master!B:B)+SUMIF(Master!$F:$F,Detail!$A67,Master!G:G)+SUMIF(Master!$K:$K,Detail!$A67,Master!L:L)</f>
        <v>0</v>
      </c>
      <c r="C67">
        <f>SUMIF(Master!$P:$P,Detail!$A67,Master!Q:Q)</f>
        <v>0</v>
      </c>
      <c r="D67">
        <f>SUMIF(Master!$T:$T,Detail!$A67,Master!U:U)</f>
        <v>0</v>
      </c>
      <c r="E67">
        <f>SUMIF(Master!$W:$W,Detail!$A67,Master!X:X)</f>
        <v>0</v>
      </c>
      <c r="F67">
        <f>SUMIF(Master!$Z:$Z,Detail!$A67,Master!AA:AA)</f>
        <v>0</v>
      </c>
      <c r="G67">
        <f>SUMIF(Master!$Z:$Z,Detail!$A67,Master!AB:AB)</f>
        <v>0</v>
      </c>
    </row>
    <row r="68" spans="1:7" x14ac:dyDescent="0.25">
      <c r="A68" s="3">
        <v>43897</v>
      </c>
      <c r="B68">
        <f>SUMIF(Master!$A:$A,Detail!$A68,Master!B:B)+SUMIF(Master!$F:$F,Detail!$A68,Master!G:G)+SUMIF(Master!$K:$K,Detail!$A68,Master!L:L)</f>
        <v>0</v>
      </c>
      <c r="C68">
        <f>SUMIF(Master!$P:$P,Detail!$A68,Master!Q:Q)</f>
        <v>0</v>
      </c>
      <c r="D68">
        <f>SUMIF(Master!$T:$T,Detail!$A68,Master!U:U)</f>
        <v>0</v>
      </c>
      <c r="E68">
        <f>SUMIF(Master!$W:$W,Detail!$A68,Master!X:X)</f>
        <v>0</v>
      </c>
      <c r="F68">
        <f>SUMIF(Master!$Z:$Z,Detail!$A68,Master!AA:AA)</f>
        <v>0</v>
      </c>
      <c r="G68">
        <f>SUMIF(Master!$Z:$Z,Detail!$A68,Master!AB:AB)</f>
        <v>0</v>
      </c>
    </row>
    <row r="69" spans="1:7" x14ac:dyDescent="0.25">
      <c r="A69" s="3">
        <v>43898</v>
      </c>
      <c r="B69">
        <f>SUMIF(Master!$A:$A,Detail!$A69,Master!B:B)+SUMIF(Master!$F:$F,Detail!$A69,Master!G:G)+SUMIF(Master!$K:$K,Detail!$A69,Master!L:L)</f>
        <v>0</v>
      </c>
      <c r="C69">
        <f>SUMIF(Master!$P:$P,Detail!$A69,Master!Q:Q)</f>
        <v>0</v>
      </c>
      <c r="D69">
        <f>SUMIF(Master!$T:$T,Detail!$A69,Master!U:U)</f>
        <v>0</v>
      </c>
      <c r="E69">
        <f>SUMIF(Master!$W:$W,Detail!$A69,Master!X:X)</f>
        <v>0</v>
      </c>
      <c r="F69">
        <f>SUMIF(Master!$Z:$Z,Detail!$A69,Master!AA:AA)</f>
        <v>0</v>
      </c>
      <c r="G69">
        <f>SUMIF(Master!$Z:$Z,Detail!$A69,Master!AB:AB)</f>
        <v>0</v>
      </c>
    </row>
    <row r="70" spans="1:7" x14ac:dyDescent="0.25">
      <c r="A70" s="3">
        <v>43899</v>
      </c>
      <c r="B70">
        <f>SUMIF(Master!$A:$A,Detail!$A70,Master!B:B)+SUMIF(Master!$F:$F,Detail!$A70,Master!G:G)+SUMIF(Master!$K:$K,Detail!$A70,Master!L:L)</f>
        <v>0</v>
      </c>
      <c r="C70">
        <f>SUMIF(Master!$P:$P,Detail!$A70,Master!Q:Q)</f>
        <v>0</v>
      </c>
      <c r="D70">
        <f>SUMIF(Master!$T:$T,Detail!$A70,Master!U:U)</f>
        <v>0</v>
      </c>
      <c r="E70">
        <f>SUMIF(Master!$W:$W,Detail!$A70,Master!X:X)</f>
        <v>0</v>
      </c>
      <c r="F70">
        <f>SUMIF(Master!$Z:$Z,Detail!$A70,Master!AA:AA)</f>
        <v>0</v>
      </c>
      <c r="G70">
        <f>SUMIF(Master!$Z:$Z,Detail!$A70,Master!AB:AB)</f>
        <v>0</v>
      </c>
    </row>
    <row r="71" spans="1:7" x14ac:dyDescent="0.25">
      <c r="A71" s="3">
        <v>43900</v>
      </c>
      <c r="B71">
        <f>SUMIF(Master!$A:$A,Detail!$A71,Master!B:B)+SUMIF(Master!$F:$F,Detail!$A71,Master!G:G)+SUMIF(Master!$K:$K,Detail!$A71,Master!L:L)</f>
        <v>0</v>
      </c>
      <c r="C71">
        <f>SUMIF(Master!$P:$P,Detail!$A71,Master!Q:Q)</f>
        <v>0</v>
      </c>
      <c r="D71">
        <f>SUMIF(Master!$T:$T,Detail!$A71,Master!U:U)</f>
        <v>0</v>
      </c>
      <c r="E71">
        <f>SUMIF(Master!$W:$W,Detail!$A71,Master!X:X)</f>
        <v>0</v>
      </c>
      <c r="F71">
        <f>SUMIF(Master!$Z:$Z,Detail!$A71,Master!AA:AA)</f>
        <v>0</v>
      </c>
      <c r="G71">
        <f>SUMIF(Master!$Z:$Z,Detail!$A71,Master!AB:AB)</f>
        <v>0</v>
      </c>
    </row>
    <row r="72" spans="1:7" x14ac:dyDescent="0.25">
      <c r="A72" s="3">
        <v>43901</v>
      </c>
      <c r="B72">
        <f>SUMIF(Master!$A:$A,Detail!$A72,Master!B:B)+SUMIF(Master!$F:$F,Detail!$A72,Master!G:G)+SUMIF(Master!$K:$K,Detail!$A72,Master!L:L)</f>
        <v>0</v>
      </c>
      <c r="C72">
        <f>SUMIF(Master!$P:$P,Detail!$A72,Master!Q:Q)</f>
        <v>0</v>
      </c>
      <c r="D72">
        <f>SUMIF(Master!$T:$T,Detail!$A72,Master!U:U)</f>
        <v>0</v>
      </c>
      <c r="E72">
        <f>SUMIF(Master!$W:$W,Detail!$A72,Master!X:X)</f>
        <v>0</v>
      </c>
      <c r="F72">
        <f>SUMIF(Master!$Z:$Z,Detail!$A72,Master!AA:AA)</f>
        <v>0</v>
      </c>
      <c r="G72">
        <f>SUMIF(Master!$Z:$Z,Detail!$A72,Master!AB:AB)</f>
        <v>0</v>
      </c>
    </row>
    <row r="73" spans="1:7" x14ac:dyDescent="0.25">
      <c r="A73" s="3">
        <v>43902</v>
      </c>
      <c r="B73">
        <f>SUMIF(Master!$A:$A,Detail!$A73,Master!B:B)+SUMIF(Master!$F:$F,Detail!$A73,Master!G:G)+SUMIF(Master!$K:$K,Detail!$A73,Master!L:L)</f>
        <v>0</v>
      </c>
      <c r="C73">
        <f>SUMIF(Master!$P:$P,Detail!$A73,Master!Q:Q)</f>
        <v>0</v>
      </c>
      <c r="D73">
        <f>SUMIF(Master!$T:$T,Detail!$A73,Master!U:U)</f>
        <v>0</v>
      </c>
      <c r="E73">
        <f>SUMIF(Master!$W:$W,Detail!$A73,Master!X:X)</f>
        <v>0</v>
      </c>
      <c r="F73">
        <f>SUMIF(Master!$Z:$Z,Detail!$A73,Master!AA:AA)</f>
        <v>0</v>
      </c>
      <c r="G73">
        <f>SUMIF(Master!$Z:$Z,Detail!$A73,Master!AB:AB)</f>
        <v>0</v>
      </c>
    </row>
    <row r="74" spans="1:7" x14ac:dyDescent="0.25">
      <c r="A74" s="3">
        <v>43903</v>
      </c>
      <c r="B74">
        <f>SUMIF(Master!$A:$A,Detail!$A74,Master!B:B)+SUMIF(Master!$F:$F,Detail!$A74,Master!G:G)+SUMIF(Master!$K:$K,Detail!$A74,Master!L:L)</f>
        <v>0</v>
      </c>
      <c r="C74">
        <f>SUMIF(Master!$P:$P,Detail!$A74,Master!Q:Q)</f>
        <v>0</v>
      </c>
      <c r="D74">
        <f>SUMIF(Master!$T:$T,Detail!$A74,Master!U:U)</f>
        <v>0</v>
      </c>
      <c r="E74">
        <f>SUMIF(Master!$W:$W,Detail!$A74,Master!X:X)</f>
        <v>0</v>
      </c>
      <c r="F74">
        <f>SUMIF(Master!$Z:$Z,Detail!$A74,Master!AA:AA)</f>
        <v>0</v>
      </c>
      <c r="G74">
        <f>SUMIF(Master!$Z:$Z,Detail!$A74,Master!AB:AB)</f>
        <v>0</v>
      </c>
    </row>
    <row r="75" spans="1:7" x14ac:dyDescent="0.25">
      <c r="A75" s="3">
        <v>43904</v>
      </c>
      <c r="B75">
        <f>SUMIF(Master!$A:$A,Detail!$A75,Master!B:B)+SUMIF(Master!$F:$F,Detail!$A75,Master!G:G)+SUMIF(Master!$K:$K,Detail!$A75,Master!L:L)</f>
        <v>4</v>
      </c>
      <c r="C75">
        <f>SUMIF(Master!$P:$P,Detail!$A75,Master!Q:Q)</f>
        <v>0</v>
      </c>
      <c r="D75">
        <f>SUMIF(Master!$T:$T,Detail!$A75,Master!U:U)</f>
        <v>0</v>
      </c>
      <c r="E75">
        <f>SUMIF(Master!$W:$W,Detail!$A75,Master!X:X)</f>
        <v>0</v>
      </c>
      <c r="F75">
        <f>SUMIF(Master!$Z:$Z,Detail!$A75,Master!AA:AA)</f>
        <v>0</v>
      </c>
      <c r="G75">
        <f>SUMIF(Master!$Z:$Z,Detail!$A75,Master!AB:AB)</f>
        <v>0</v>
      </c>
    </row>
    <row r="76" spans="1:7" x14ac:dyDescent="0.25">
      <c r="A76" s="3">
        <v>43905</v>
      </c>
      <c r="B76">
        <f>SUMIF(Master!$A:$A,Detail!$A76,Master!B:B)+SUMIF(Master!$F:$F,Detail!$A76,Master!G:G)+SUMIF(Master!$K:$K,Detail!$A76,Master!L:L)</f>
        <v>46</v>
      </c>
      <c r="C76">
        <f>SUMIF(Master!$P:$P,Detail!$A76,Master!Q:Q)</f>
        <v>0</v>
      </c>
      <c r="D76">
        <f>SUMIF(Master!$T:$T,Detail!$A76,Master!U:U)</f>
        <v>0</v>
      </c>
      <c r="E76">
        <f>SUMIF(Master!$W:$W,Detail!$A76,Master!X:X)</f>
        <v>0</v>
      </c>
      <c r="F76">
        <f>SUMIF(Master!$Z:$Z,Detail!$A76,Master!AA:AA)</f>
        <v>0</v>
      </c>
      <c r="G76">
        <f>SUMIF(Master!$Z:$Z,Detail!$A76,Master!AB:AB)</f>
        <v>0</v>
      </c>
    </row>
    <row r="77" spans="1:7" x14ac:dyDescent="0.25">
      <c r="A77" s="3">
        <v>43906</v>
      </c>
      <c r="B77">
        <f>SUMIF(Master!$A:$A,Detail!$A77,Master!B:B)+SUMIF(Master!$F:$F,Detail!$A77,Master!G:G)+SUMIF(Master!$K:$K,Detail!$A77,Master!L:L)</f>
        <v>4</v>
      </c>
      <c r="C77">
        <f>SUMIF(Master!$P:$P,Detail!$A77,Master!Q:Q)</f>
        <v>0</v>
      </c>
      <c r="D77">
        <f>SUMIF(Master!$T:$T,Detail!$A77,Master!U:U)</f>
        <v>0</v>
      </c>
      <c r="E77">
        <f>SUMIF(Master!$W:$W,Detail!$A77,Master!X:X)</f>
        <v>0</v>
      </c>
      <c r="F77">
        <f>SUMIF(Master!$Z:$Z,Detail!$A77,Master!AA:AA)</f>
        <v>0</v>
      </c>
      <c r="G77">
        <f>SUMIF(Master!$Z:$Z,Detail!$A77,Master!AB:AB)</f>
        <v>0</v>
      </c>
    </row>
    <row r="78" spans="1:7" x14ac:dyDescent="0.25">
      <c r="A78" s="3">
        <v>43907</v>
      </c>
      <c r="B78">
        <f>SUMIF(Master!$A:$A,Detail!$A78,Master!B:B)+SUMIF(Master!$F:$F,Detail!$A78,Master!G:G)+SUMIF(Master!$K:$K,Detail!$A78,Master!L:L)</f>
        <v>8</v>
      </c>
      <c r="C78">
        <f>SUMIF(Master!$P:$P,Detail!$A78,Master!Q:Q)</f>
        <v>0</v>
      </c>
      <c r="D78">
        <f>SUMIF(Master!$T:$T,Detail!$A78,Master!U:U)</f>
        <v>0</v>
      </c>
      <c r="E78">
        <f>SUMIF(Master!$W:$W,Detail!$A78,Master!X:X)</f>
        <v>0</v>
      </c>
      <c r="F78">
        <f>SUMIF(Master!$Z:$Z,Detail!$A78,Master!AA:AA)</f>
        <v>0</v>
      </c>
      <c r="G78">
        <f>SUMIF(Master!$Z:$Z,Detail!$A78,Master!AB:AB)</f>
        <v>0</v>
      </c>
    </row>
    <row r="79" spans="1:7" x14ac:dyDescent="0.25">
      <c r="A79" s="3">
        <v>43908</v>
      </c>
      <c r="B79">
        <f>SUMIF(Master!$A:$A,Detail!$A79,Master!B:B)+SUMIF(Master!$F:$F,Detail!$A79,Master!G:G)+SUMIF(Master!$K:$K,Detail!$A79,Master!L:L)</f>
        <v>23</v>
      </c>
      <c r="C79">
        <f>SUMIF(Master!$P:$P,Detail!$A79,Master!Q:Q)</f>
        <v>0</v>
      </c>
      <c r="D79">
        <f>SUMIF(Master!$T:$T,Detail!$A79,Master!U:U)</f>
        <v>0</v>
      </c>
      <c r="E79">
        <f>SUMIF(Master!$W:$W,Detail!$A79,Master!X:X)</f>
        <v>0</v>
      </c>
      <c r="F79">
        <f>SUMIF(Master!$Z:$Z,Detail!$A79,Master!AA:AA)</f>
        <v>0</v>
      </c>
      <c r="G79">
        <f>SUMIF(Master!$Z:$Z,Detail!$A79,Master!AB:AB)</f>
        <v>0</v>
      </c>
    </row>
    <row r="80" spans="1:7" x14ac:dyDescent="0.25">
      <c r="A80" s="3">
        <v>43909</v>
      </c>
      <c r="B80">
        <f>SUMIF(Master!$A:$A,Detail!$A80,Master!B:B)+SUMIF(Master!$F:$F,Detail!$A80,Master!G:G)+SUMIF(Master!$K:$K,Detail!$A80,Master!L:L)</f>
        <v>34</v>
      </c>
      <c r="C80">
        <f>SUMIF(Master!$P:$P,Detail!$A80,Master!Q:Q)</f>
        <v>0</v>
      </c>
      <c r="D80">
        <f>SUMIF(Master!$T:$T,Detail!$A80,Master!U:U)</f>
        <v>0</v>
      </c>
      <c r="E80">
        <f>SUMIF(Master!$W:$W,Detail!$A80,Master!X:X)</f>
        <v>0</v>
      </c>
      <c r="F80">
        <f>SUMIF(Master!$Z:$Z,Detail!$A80,Master!AA:AA)</f>
        <v>0</v>
      </c>
      <c r="G80">
        <f>SUMIF(Master!$Z:$Z,Detail!$A80,Master!AB:AB)</f>
        <v>0</v>
      </c>
    </row>
    <row r="81" spans="1:7" x14ac:dyDescent="0.25">
      <c r="A81" s="3">
        <v>43910</v>
      </c>
      <c r="B81">
        <f>SUMIF(Master!$A:$A,Detail!$A81,Master!B:B)+SUMIF(Master!$F:$F,Detail!$A81,Master!G:G)+SUMIF(Master!$K:$K,Detail!$A81,Master!L:L)</f>
        <v>49</v>
      </c>
      <c r="C81">
        <f>SUMIF(Master!$P:$P,Detail!$A81,Master!Q:Q)</f>
        <v>0</v>
      </c>
      <c r="D81">
        <f>SUMIF(Master!$T:$T,Detail!$A81,Master!U:U)</f>
        <v>0</v>
      </c>
      <c r="E81">
        <f>SUMIF(Master!$W:$W,Detail!$A81,Master!X:X)</f>
        <v>0</v>
      </c>
      <c r="F81">
        <f>SUMIF(Master!$Z:$Z,Detail!$A81,Master!AA:AA)</f>
        <v>0</v>
      </c>
      <c r="G81">
        <f>SUMIF(Master!$Z:$Z,Detail!$A81,Master!AB:AB)</f>
        <v>0</v>
      </c>
    </row>
    <row r="82" spans="1:7" x14ac:dyDescent="0.25">
      <c r="A82" s="3">
        <v>43911</v>
      </c>
      <c r="B82">
        <f>SUMIF(Master!$A:$A,Detail!$A82,Master!B:B)+SUMIF(Master!$F:$F,Detail!$A82,Master!G:G)+SUMIF(Master!$K:$K,Detail!$A82,Master!L:L)</f>
        <v>60</v>
      </c>
      <c r="C82">
        <f>SUMIF(Master!$P:$P,Detail!$A82,Master!Q:Q)</f>
        <v>0</v>
      </c>
      <c r="D82">
        <f>SUMIF(Master!$T:$T,Detail!$A82,Master!U:U)</f>
        <v>10</v>
      </c>
      <c r="E82">
        <f>SUMIF(Master!$W:$W,Detail!$A82,Master!X:X)</f>
        <v>0</v>
      </c>
      <c r="F82">
        <f>SUMIF(Master!$Z:$Z,Detail!$A82,Master!AA:AA)</f>
        <v>0</v>
      </c>
      <c r="G82">
        <f>SUMIF(Master!$Z:$Z,Detail!$A82,Master!AB:AB)</f>
        <v>0</v>
      </c>
    </row>
    <row r="83" spans="1:7" x14ac:dyDescent="0.25">
      <c r="A83" s="3">
        <v>43912</v>
      </c>
      <c r="B83">
        <f>SUMIF(Master!$A:$A,Detail!$A83,Master!B:B)+SUMIF(Master!$F:$F,Detail!$A83,Master!G:G)+SUMIF(Master!$K:$K,Detail!$A83,Master!L:L)</f>
        <v>96</v>
      </c>
      <c r="C83">
        <f>SUMIF(Master!$P:$P,Detail!$A83,Master!Q:Q)</f>
        <v>0</v>
      </c>
      <c r="D83">
        <f>SUMIF(Master!$T:$T,Detail!$A83,Master!U:U)</f>
        <v>24</v>
      </c>
      <c r="E83">
        <f>SUMIF(Master!$W:$W,Detail!$A83,Master!X:X)</f>
        <v>0</v>
      </c>
      <c r="F83">
        <f>SUMIF(Master!$Z:$Z,Detail!$A83,Master!AA:AA)</f>
        <v>0</v>
      </c>
      <c r="G83">
        <f>SUMIF(Master!$Z:$Z,Detail!$A83,Master!AB:AB)</f>
        <v>0</v>
      </c>
    </row>
    <row r="84" spans="1:7" x14ac:dyDescent="0.25">
      <c r="A84" s="3">
        <v>43913</v>
      </c>
      <c r="B84">
        <f>SUMIF(Master!$A:$A,Detail!$A84,Master!B:B)+SUMIF(Master!$F:$F,Detail!$A84,Master!G:G)+SUMIF(Master!$K:$K,Detail!$A84,Master!L:L)</f>
        <v>107</v>
      </c>
      <c r="C84">
        <f>SUMIF(Master!$P:$P,Detail!$A84,Master!Q:Q)</f>
        <v>0</v>
      </c>
      <c r="D84">
        <f>SUMIF(Master!$T:$T,Detail!$A84,Master!U:U)</f>
        <v>43</v>
      </c>
      <c r="E84">
        <f>SUMIF(Master!$W:$W,Detail!$A84,Master!X:X)</f>
        <v>0</v>
      </c>
      <c r="F84">
        <f>SUMIF(Master!$Z:$Z,Detail!$A84,Master!AA:AA)</f>
        <v>0</v>
      </c>
      <c r="G84">
        <f>SUMIF(Master!$Z:$Z,Detail!$A84,Master!AB:AB)</f>
        <v>0</v>
      </c>
    </row>
    <row r="85" spans="1:7" x14ac:dyDescent="0.25">
      <c r="A85" s="3">
        <v>43914</v>
      </c>
      <c r="B85">
        <f>SUMIF(Master!$A:$A,Detail!$A85,Master!B:B)+SUMIF(Master!$F:$F,Detail!$A85,Master!G:G)+SUMIF(Master!$K:$K,Detail!$A85,Master!L:L)</f>
        <v>147</v>
      </c>
      <c r="C85">
        <f>SUMIF(Master!$P:$P,Detail!$A85,Master!Q:Q)</f>
        <v>0</v>
      </c>
      <c r="D85">
        <f>SUMIF(Master!$T:$T,Detail!$A85,Master!U:U)</f>
        <v>63</v>
      </c>
      <c r="E85">
        <f>SUMIF(Master!$W:$W,Detail!$A85,Master!X:X)</f>
        <v>0</v>
      </c>
      <c r="F85">
        <f>SUMIF(Master!$Z:$Z,Detail!$A85,Master!AA:AA)</f>
        <v>0</v>
      </c>
      <c r="G85">
        <f>SUMIF(Master!$Z:$Z,Detail!$A85,Master!AB:AB)</f>
        <v>0</v>
      </c>
    </row>
    <row r="86" spans="1:7" x14ac:dyDescent="0.25">
      <c r="A86" s="3">
        <v>43915</v>
      </c>
      <c r="B86">
        <f>SUMIF(Master!$A:$A,Detail!$A86,Master!B:B)+SUMIF(Master!$F:$F,Detail!$A86,Master!G:G)+SUMIF(Master!$K:$K,Detail!$A86,Master!L:L)</f>
        <v>172</v>
      </c>
      <c r="C86">
        <f>SUMIF(Master!$P:$P,Detail!$A86,Master!Q:Q)</f>
        <v>0</v>
      </c>
      <c r="D86">
        <f>SUMIF(Master!$T:$T,Detail!$A86,Master!U:U)</f>
        <v>67</v>
      </c>
      <c r="E86">
        <f>SUMIF(Master!$W:$W,Detail!$A86,Master!X:X)</f>
        <v>0</v>
      </c>
      <c r="F86">
        <f>SUMIF(Master!$Z:$Z,Detail!$A86,Master!AA:AA)</f>
        <v>0</v>
      </c>
      <c r="G86">
        <f>SUMIF(Master!$Z:$Z,Detail!$A86,Master!AB:AB)</f>
        <v>0</v>
      </c>
    </row>
    <row r="87" spans="1:7" x14ac:dyDescent="0.25">
      <c r="A87" s="3">
        <v>43916</v>
      </c>
      <c r="B87">
        <f>SUMIF(Master!$A:$A,Detail!$A87,Master!B:B)+SUMIF(Master!$F:$F,Detail!$A87,Master!G:G)+SUMIF(Master!$K:$K,Detail!$A87,Master!L:L)</f>
        <v>245</v>
      </c>
      <c r="C87">
        <f>SUMIF(Master!$P:$P,Detail!$A87,Master!Q:Q)</f>
        <v>0</v>
      </c>
      <c r="D87">
        <f>SUMIF(Master!$T:$T,Detail!$A87,Master!U:U)</f>
        <v>78</v>
      </c>
      <c r="E87">
        <f>SUMIF(Master!$W:$W,Detail!$A87,Master!X:X)</f>
        <v>0</v>
      </c>
      <c r="F87">
        <f>SUMIF(Master!$Z:$Z,Detail!$A87,Master!AA:AA)</f>
        <v>0</v>
      </c>
      <c r="G87">
        <f>SUMIF(Master!$Z:$Z,Detail!$A87,Master!AB:AB)</f>
        <v>0</v>
      </c>
    </row>
    <row r="88" spans="1:7" x14ac:dyDescent="0.25">
      <c r="A88" s="3">
        <v>43917</v>
      </c>
      <c r="B88">
        <f>SUMIF(Master!$A:$A,Detail!$A88,Master!B:B)+SUMIF(Master!$F:$F,Detail!$A88,Master!G:G)+SUMIF(Master!$K:$K,Detail!$A88,Master!L:L)</f>
        <v>121</v>
      </c>
      <c r="C88">
        <f>SUMIF(Master!$P:$P,Detail!$A88,Master!Q:Q)</f>
        <v>0</v>
      </c>
      <c r="D88">
        <f>SUMIF(Master!$T:$T,Detail!$A88,Master!U:U)</f>
        <v>93</v>
      </c>
      <c r="E88">
        <f>SUMIF(Master!$W:$W,Detail!$A88,Master!X:X)</f>
        <v>0</v>
      </c>
      <c r="F88">
        <f>SUMIF(Master!$Z:$Z,Detail!$A88,Master!AA:AA)</f>
        <v>0</v>
      </c>
      <c r="G88">
        <f>SUMIF(Master!$Z:$Z,Detail!$A88,Master!AB:AB)</f>
        <v>0</v>
      </c>
    </row>
    <row r="89" spans="1:7" x14ac:dyDescent="0.25">
      <c r="A89" s="3">
        <v>43918</v>
      </c>
      <c r="B89">
        <f>SUMIF(Master!$A:$A,Detail!$A89,Master!B:B)+SUMIF(Master!$F:$F,Detail!$A89,Master!G:G)+SUMIF(Master!$K:$K,Detail!$A89,Master!L:L)</f>
        <v>215</v>
      </c>
      <c r="C89">
        <f>SUMIF(Master!$P:$P,Detail!$A89,Master!Q:Q)</f>
        <v>0</v>
      </c>
      <c r="D89">
        <f>SUMIF(Master!$T:$T,Detail!$A89,Master!U:U)</f>
        <v>48</v>
      </c>
      <c r="E89">
        <f>SUMIF(Master!$W:$W,Detail!$A89,Master!X:X)</f>
        <v>0</v>
      </c>
      <c r="F89">
        <f>SUMIF(Master!$Z:$Z,Detail!$A89,Master!AA:AA)</f>
        <v>0</v>
      </c>
      <c r="G89">
        <f>SUMIF(Master!$Z:$Z,Detail!$A89,Master!AB:AB)</f>
        <v>0</v>
      </c>
    </row>
    <row r="90" spans="1:7" x14ac:dyDescent="0.25">
      <c r="A90" s="3">
        <v>43919</v>
      </c>
      <c r="B90">
        <f>SUMIF(Master!$A:$A,Detail!$A90,Master!B:B)+SUMIF(Master!$F:$F,Detail!$A90,Master!G:G)+SUMIF(Master!$K:$K,Detail!$A90,Master!L:L)</f>
        <v>226</v>
      </c>
      <c r="C90">
        <f>SUMIF(Master!$P:$P,Detail!$A90,Master!Q:Q)</f>
        <v>0</v>
      </c>
      <c r="D90">
        <f>SUMIF(Master!$T:$T,Detail!$A90,Master!U:U)</f>
        <v>57</v>
      </c>
      <c r="E90">
        <f>SUMIF(Master!$W:$W,Detail!$A90,Master!X:X)</f>
        <v>0</v>
      </c>
      <c r="F90">
        <f>SUMIF(Master!$Z:$Z,Detail!$A90,Master!AA:AA)</f>
        <v>0</v>
      </c>
      <c r="G90">
        <f>SUMIF(Master!$Z:$Z,Detail!$A90,Master!AB:AB)</f>
        <v>0</v>
      </c>
    </row>
    <row r="91" spans="1:7" x14ac:dyDescent="0.25">
      <c r="A91" s="3">
        <v>43920</v>
      </c>
      <c r="B91">
        <f>SUMIF(Master!$A:$A,Detail!$A91,Master!B:B)+SUMIF(Master!$F:$F,Detail!$A91,Master!G:G)+SUMIF(Master!$K:$K,Detail!$A91,Master!L:L)</f>
        <v>582</v>
      </c>
      <c r="C91">
        <f>SUMIF(Master!$P:$P,Detail!$A91,Master!Q:Q)</f>
        <v>0</v>
      </c>
      <c r="D91">
        <f>SUMIF(Master!$T:$T,Detail!$A91,Master!U:U)</f>
        <v>112</v>
      </c>
      <c r="E91">
        <f>SUMIF(Master!$W:$W,Detail!$A91,Master!X:X)</f>
        <v>0</v>
      </c>
      <c r="F91">
        <f>SUMIF(Master!$Z:$Z,Detail!$A91,Master!AA:AA)</f>
        <v>0</v>
      </c>
      <c r="G91">
        <f>SUMIF(Master!$Z:$Z,Detail!$A91,Master!AB:AB)</f>
        <v>0</v>
      </c>
    </row>
    <row r="92" spans="1:7" x14ac:dyDescent="0.25">
      <c r="A92" s="3">
        <v>43921</v>
      </c>
      <c r="B92">
        <f>SUMIF(Master!$A:$A,Detail!$A92,Master!B:B)+SUMIF(Master!$F:$F,Detail!$A92,Master!G:G)+SUMIF(Master!$K:$K,Detail!$A92,Master!L:L)</f>
        <v>307</v>
      </c>
      <c r="C92">
        <f>SUMIF(Master!$P:$P,Detail!$A92,Master!Q:Q)</f>
        <v>0</v>
      </c>
      <c r="D92">
        <f>SUMIF(Master!$T:$T,Detail!$A92,Master!U:U)</f>
        <v>156</v>
      </c>
      <c r="E92">
        <f>SUMIF(Master!$W:$W,Detail!$A92,Master!X:X)</f>
        <v>0</v>
      </c>
      <c r="F92">
        <f>SUMIF(Master!$Z:$Z,Detail!$A92,Master!AA:AA)</f>
        <v>0</v>
      </c>
      <c r="G92">
        <f>SUMIF(Master!$Z:$Z,Detail!$A92,Master!AB:AB)</f>
        <v>0</v>
      </c>
    </row>
    <row r="93" spans="1:7" x14ac:dyDescent="0.25">
      <c r="A93" s="3">
        <v>43922</v>
      </c>
      <c r="B93">
        <f>SUMIF(Master!$A:$A,Detail!$A93,Master!B:B)+SUMIF(Master!$F:$F,Detail!$A93,Master!G:G)+SUMIF(Master!$K:$K,Detail!$A93,Master!L:L)</f>
        <v>433</v>
      </c>
      <c r="C93">
        <f>SUMIF(Master!$P:$P,Detail!$A93,Master!Q:Q)</f>
        <v>0</v>
      </c>
      <c r="D93">
        <f>SUMIF(Master!$T:$T,Detail!$A93,Master!U:U)</f>
        <v>66</v>
      </c>
      <c r="E93">
        <f>SUMIF(Master!$W:$W,Detail!$A93,Master!X:X)</f>
        <v>0</v>
      </c>
      <c r="F93">
        <f>SUMIF(Master!$Z:$Z,Detail!$A93,Master!AA:AA)</f>
        <v>0</v>
      </c>
      <c r="G93">
        <f>SUMIF(Master!$Z:$Z,Detail!$A93,Master!AB:AB)</f>
        <v>0</v>
      </c>
    </row>
    <row r="94" spans="1:7" x14ac:dyDescent="0.25">
      <c r="A94" s="3">
        <v>43923</v>
      </c>
      <c r="B94">
        <f>SUMIF(Master!$A:$A,Detail!$A94,Master!B:B)+SUMIF(Master!$F:$F,Detail!$A94,Master!G:G)+SUMIF(Master!$K:$K,Detail!$A94,Master!L:L)</f>
        <v>536</v>
      </c>
      <c r="C94">
        <f>SUMIF(Master!$P:$P,Detail!$A94,Master!Q:Q)</f>
        <v>0</v>
      </c>
      <c r="D94">
        <f>SUMIF(Master!$T:$T,Detail!$A94,Master!U:U)</f>
        <v>80</v>
      </c>
      <c r="E94">
        <f>SUMIF(Master!$W:$W,Detail!$A94,Master!X:X)</f>
        <v>0</v>
      </c>
      <c r="F94">
        <f>SUMIF(Master!$Z:$Z,Detail!$A94,Master!AA:AA)</f>
        <v>0</v>
      </c>
      <c r="G94">
        <f>SUMIF(Master!$Z:$Z,Detail!$A94,Master!AB:AB)</f>
        <v>0</v>
      </c>
    </row>
    <row r="95" spans="1:7" x14ac:dyDescent="0.25">
      <c r="A95" s="3">
        <v>43924</v>
      </c>
      <c r="B95">
        <f>SUMIF(Master!$A:$A,Detail!$A95,Master!B:B)+SUMIF(Master!$F:$F,Detail!$A95,Master!G:G)+SUMIF(Master!$K:$K,Detail!$A95,Master!L:L)</f>
        <v>330</v>
      </c>
      <c r="C95">
        <f>SUMIF(Master!$P:$P,Detail!$A95,Master!Q:Q)</f>
        <v>0</v>
      </c>
      <c r="D95">
        <f>SUMIF(Master!$T:$T,Detail!$A95,Master!U:U)</f>
        <v>71</v>
      </c>
      <c r="E95">
        <f>SUMIF(Master!$W:$W,Detail!$A95,Master!X:X)</f>
        <v>0</v>
      </c>
      <c r="F95">
        <f>SUMIF(Master!$Z:$Z,Detail!$A95,Master!AA:AA)</f>
        <v>0</v>
      </c>
      <c r="G95">
        <f>SUMIF(Master!$Z:$Z,Detail!$A95,Master!AB:AB)</f>
        <v>1</v>
      </c>
    </row>
    <row r="96" spans="1:7" x14ac:dyDescent="0.25">
      <c r="A96" s="3">
        <v>43925</v>
      </c>
      <c r="B96">
        <f>SUMIF(Master!$A:$A,Detail!$A96,Master!B:B)+SUMIF(Master!$F:$F,Detail!$A96,Master!G:G)+SUMIF(Master!$K:$K,Detail!$A96,Master!L:L)</f>
        <v>387</v>
      </c>
      <c r="C96">
        <f>SUMIF(Master!$P:$P,Detail!$A96,Master!Q:Q)</f>
        <v>0</v>
      </c>
      <c r="D96">
        <f>SUMIF(Master!$T:$T,Detail!$A96,Master!U:U)</f>
        <v>44</v>
      </c>
      <c r="E96">
        <f>SUMIF(Master!$W:$W,Detail!$A96,Master!X:X)</f>
        <v>0</v>
      </c>
      <c r="F96">
        <f>SUMIF(Master!$Z:$Z,Detail!$A96,Master!AA:AA)</f>
        <v>0</v>
      </c>
      <c r="G96">
        <f>SUMIF(Master!$Z:$Z,Detail!$A96,Master!AB:AB)</f>
        <v>1</v>
      </c>
    </row>
    <row r="97" spans="1:7" x14ac:dyDescent="0.25">
      <c r="A97" s="3">
        <v>43926</v>
      </c>
      <c r="B97">
        <f>SUMIF(Master!$A:$A,Detail!$A97,Master!B:B)+SUMIF(Master!$F:$F,Detail!$A97,Master!G:G)+SUMIF(Master!$K:$K,Detail!$A97,Master!L:L)</f>
        <v>53</v>
      </c>
      <c r="C97">
        <f>SUMIF(Master!$P:$P,Detail!$A97,Master!Q:Q)</f>
        <v>0</v>
      </c>
      <c r="D97">
        <f>SUMIF(Master!$T:$T,Detail!$A97,Master!U:U)</f>
        <v>20</v>
      </c>
      <c r="E97">
        <f>SUMIF(Master!$W:$W,Detail!$A97,Master!X:X)</f>
        <v>0</v>
      </c>
      <c r="F97">
        <f>SUMIF(Master!$Z:$Z,Detail!$A97,Master!AA:AA)</f>
        <v>0</v>
      </c>
      <c r="G97">
        <f>SUMIF(Master!$Z:$Z,Detail!$A97,Master!AB:AB)</f>
        <v>1</v>
      </c>
    </row>
    <row r="98" spans="1:7" x14ac:dyDescent="0.25">
      <c r="A98" s="3">
        <v>43927</v>
      </c>
      <c r="B98">
        <f>SUMIF(Master!$A:$A,Detail!$A98,Master!B:B)+SUMIF(Master!$F:$F,Detail!$A98,Master!G:G)+SUMIF(Master!$K:$K,Detail!$A98,Master!L:L)</f>
        <v>560</v>
      </c>
      <c r="C98">
        <f>SUMIF(Master!$P:$P,Detail!$A98,Master!Q:Q)</f>
        <v>0</v>
      </c>
      <c r="D98">
        <f>SUMIF(Master!$T:$T,Detail!$A98,Master!U:U)</f>
        <v>110</v>
      </c>
      <c r="E98">
        <f>SUMIF(Master!$W:$W,Detail!$A98,Master!X:X)</f>
        <v>0</v>
      </c>
      <c r="F98">
        <f>SUMIF(Master!$Z:$Z,Detail!$A98,Master!AA:AA)</f>
        <v>0</v>
      </c>
      <c r="G98">
        <f>SUMIF(Master!$Z:$Z,Detail!$A98,Master!AB:AB)</f>
        <v>1</v>
      </c>
    </row>
    <row r="99" spans="1:7" x14ac:dyDescent="0.25">
      <c r="A99" s="3">
        <v>43928</v>
      </c>
      <c r="B99">
        <f>SUMIF(Master!$A:$A,Detail!$A99,Master!B:B)+SUMIF(Master!$F:$F,Detail!$A99,Master!G:G)+SUMIF(Master!$K:$K,Detail!$A99,Master!L:L)</f>
        <v>890</v>
      </c>
      <c r="C99">
        <f>SUMIF(Master!$P:$P,Detail!$A99,Master!Q:Q)</f>
        <v>0</v>
      </c>
      <c r="D99">
        <f>SUMIF(Master!$T:$T,Detail!$A99,Master!U:U)</f>
        <v>67</v>
      </c>
      <c r="E99">
        <f>SUMIF(Master!$W:$W,Detail!$A99,Master!X:X)</f>
        <v>0</v>
      </c>
      <c r="F99">
        <f>SUMIF(Master!$Z:$Z,Detail!$A99,Master!AA:AA)</f>
        <v>0</v>
      </c>
      <c r="G99">
        <f>SUMIF(Master!$Z:$Z,Detail!$A99,Master!AB:AB)</f>
        <v>1</v>
      </c>
    </row>
    <row r="100" spans="1:7" x14ac:dyDescent="0.25">
      <c r="A100" s="3">
        <v>43929</v>
      </c>
      <c r="B100">
        <f>SUMIF(Master!$A:$A,Detail!$A100,Master!B:B)+SUMIF(Master!$F:$F,Detail!$A100,Master!G:G)+SUMIF(Master!$K:$K,Detail!$A100,Master!L:L)</f>
        <v>603</v>
      </c>
      <c r="C100">
        <f>SUMIF(Master!$P:$P,Detail!$A100,Master!Q:Q)</f>
        <v>0</v>
      </c>
      <c r="D100">
        <f>SUMIF(Master!$T:$T,Detail!$A100,Master!U:U)</f>
        <v>118</v>
      </c>
      <c r="E100">
        <f>SUMIF(Master!$W:$W,Detail!$A100,Master!X:X)</f>
        <v>0</v>
      </c>
      <c r="F100">
        <f>SUMIF(Master!$Z:$Z,Detail!$A100,Master!AA:AA)</f>
        <v>0</v>
      </c>
      <c r="G100">
        <f>SUMIF(Master!$Z:$Z,Detail!$A100,Master!AB:AB)</f>
        <v>1</v>
      </c>
    </row>
    <row r="101" spans="1:7" x14ac:dyDescent="0.25">
      <c r="A101" s="3">
        <v>43930</v>
      </c>
      <c r="B101">
        <f>SUMIF(Master!$A:$A,Detail!$A101,Master!B:B)+SUMIF(Master!$F:$F,Detail!$A101,Master!G:G)+SUMIF(Master!$K:$K,Detail!$A101,Master!L:L)</f>
        <v>269</v>
      </c>
      <c r="C101">
        <f>SUMIF(Master!$P:$P,Detail!$A101,Master!Q:Q)</f>
        <v>0</v>
      </c>
      <c r="D101">
        <f>SUMIF(Master!$T:$T,Detail!$A101,Master!U:U)</f>
        <v>107</v>
      </c>
      <c r="E101">
        <f>SUMIF(Master!$W:$W,Detail!$A101,Master!X:X)</f>
        <v>0</v>
      </c>
      <c r="F101">
        <f>SUMIF(Master!$Z:$Z,Detail!$A101,Master!AA:AA)</f>
        <v>0</v>
      </c>
      <c r="G101">
        <f>SUMIF(Master!$Z:$Z,Detail!$A101,Master!AB:AB)</f>
        <v>1</v>
      </c>
    </row>
    <row r="102" spans="1:7" x14ac:dyDescent="0.25">
      <c r="A102" s="3">
        <v>43931</v>
      </c>
      <c r="B102">
        <f>SUMIF(Master!$A:$A,Detail!$A102,Master!B:B)+SUMIF(Master!$F:$F,Detail!$A102,Master!G:G)+SUMIF(Master!$K:$K,Detail!$A102,Master!L:L)</f>
        <v>346</v>
      </c>
      <c r="C102">
        <f>SUMIF(Master!$P:$P,Detail!$A102,Master!Q:Q)</f>
        <v>0</v>
      </c>
      <c r="D102">
        <f>SUMIF(Master!$T:$T,Detail!$A102,Master!U:U)</f>
        <v>50</v>
      </c>
      <c r="E102">
        <f>SUMIF(Master!$W:$W,Detail!$A102,Master!X:X)</f>
        <v>0</v>
      </c>
      <c r="F102">
        <f>SUMIF(Master!$Z:$Z,Detail!$A102,Master!AA:AA)</f>
        <v>1</v>
      </c>
      <c r="G102">
        <f>SUMIF(Master!$Z:$Z,Detail!$A102,Master!AB:AB)</f>
        <v>1</v>
      </c>
    </row>
    <row r="103" spans="1:7" x14ac:dyDescent="0.25">
      <c r="A103" s="3">
        <v>43932</v>
      </c>
      <c r="B103">
        <f>SUMIF(Master!$A:$A,Detail!$A103,Master!B:B)+SUMIF(Master!$F:$F,Detail!$A103,Master!G:G)+SUMIF(Master!$K:$K,Detail!$A103,Master!L:L)</f>
        <v>208</v>
      </c>
      <c r="C103">
        <f>SUMIF(Master!$P:$P,Detail!$A103,Master!Q:Q)</f>
        <v>0</v>
      </c>
      <c r="D103">
        <f>SUMIF(Master!$T:$T,Detail!$A103,Master!U:U)</f>
        <v>36</v>
      </c>
      <c r="E103">
        <f>SUMIF(Master!$W:$W,Detail!$A103,Master!X:X)</f>
        <v>0</v>
      </c>
      <c r="F103">
        <f>SUMIF(Master!$Z:$Z,Detail!$A103,Master!AA:AA)</f>
        <v>1</v>
      </c>
      <c r="G103">
        <f>SUMIF(Master!$Z:$Z,Detail!$A103,Master!AB:AB)</f>
        <v>1</v>
      </c>
    </row>
    <row r="104" spans="1:7" x14ac:dyDescent="0.25">
      <c r="A104" s="3">
        <v>43933</v>
      </c>
      <c r="B104">
        <f>SUMIF(Master!$A:$A,Detail!$A104,Master!B:B)+SUMIF(Master!$F:$F,Detail!$A104,Master!G:G)+SUMIF(Master!$K:$K,Detail!$A104,Master!L:L)</f>
        <v>116</v>
      </c>
      <c r="C104">
        <f>SUMIF(Master!$P:$P,Detail!$A104,Master!Q:Q)</f>
        <v>0</v>
      </c>
      <c r="D104">
        <f>SUMIF(Master!$T:$T,Detail!$A104,Master!U:U)</f>
        <v>29</v>
      </c>
      <c r="E104">
        <f>SUMIF(Master!$W:$W,Detail!$A104,Master!X:X)</f>
        <v>0</v>
      </c>
      <c r="F104">
        <f>SUMIF(Master!$Z:$Z,Detail!$A104,Master!AA:AA)</f>
        <v>0</v>
      </c>
      <c r="G104">
        <f>SUMIF(Master!$Z:$Z,Detail!$A104,Master!AB:AB)</f>
        <v>1</v>
      </c>
    </row>
    <row r="105" spans="1:7" x14ac:dyDescent="0.25">
      <c r="A105" s="3">
        <v>43934</v>
      </c>
      <c r="B105">
        <f>SUMIF(Master!$A:$A,Detail!$A105,Master!B:B)+SUMIF(Master!$F:$F,Detail!$A105,Master!G:G)+SUMIF(Master!$K:$K,Detail!$A105,Master!L:L)</f>
        <v>160</v>
      </c>
      <c r="C105">
        <f>SUMIF(Master!$P:$P,Detail!$A105,Master!Q:Q)</f>
        <v>0</v>
      </c>
      <c r="D105">
        <f>SUMIF(Master!$T:$T,Detail!$A105,Master!U:U)</f>
        <v>38</v>
      </c>
      <c r="E105">
        <f>SUMIF(Master!$W:$W,Detail!$A105,Master!X:X)</f>
        <v>0</v>
      </c>
      <c r="F105">
        <f>SUMIF(Master!$Z:$Z,Detail!$A105,Master!AA:AA)</f>
        <v>0</v>
      </c>
      <c r="G105">
        <f>SUMIF(Master!$Z:$Z,Detail!$A105,Master!AB:AB)</f>
        <v>1</v>
      </c>
    </row>
    <row r="106" spans="1:7" x14ac:dyDescent="0.25">
      <c r="A106" s="3">
        <v>43935</v>
      </c>
      <c r="B106">
        <f>SUMIF(Master!$A:$A,Detail!$A106,Master!B:B)+SUMIF(Master!$F:$F,Detail!$A106,Master!G:G)+SUMIF(Master!$K:$K,Detail!$A106,Master!L:L)</f>
        <v>274</v>
      </c>
      <c r="C106">
        <f>SUMIF(Master!$P:$P,Detail!$A106,Master!Q:Q)</f>
        <v>0</v>
      </c>
      <c r="D106">
        <f>SUMIF(Master!$T:$T,Detail!$A106,Master!U:U)</f>
        <v>143</v>
      </c>
      <c r="E106">
        <f>SUMIF(Master!$W:$W,Detail!$A106,Master!X:X)</f>
        <v>0</v>
      </c>
      <c r="F106">
        <f>SUMIF(Master!$Z:$Z,Detail!$A106,Master!AA:AA)</f>
        <v>0</v>
      </c>
      <c r="G106">
        <f>SUMIF(Master!$Z:$Z,Detail!$A106,Master!AB:AB)</f>
        <v>2</v>
      </c>
    </row>
    <row r="107" spans="1:7" x14ac:dyDescent="0.25">
      <c r="A107" s="3">
        <v>43936</v>
      </c>
      <c r="B107">
        <f>SUMIF(Master!$A:$A,Detail!$A107,Master!B:B)+SUMIF(Master!$F:$F,Detail!$A107,Master!G:G)+SUMIF(Master!$K:$K,Detail!$A107,Master!L:L)</f>
        <v>341</v>
      </c>
      <c r="C107">
        <f>SUMIF(Master!$P:$P,Detail!$A107,Master!Q:Q)</f>
        <v>0</v>
      </c>
      <c r="D107">
        <f>SUMIF(Master!$T:$T,Detail!$A107,Master!U:U)</f>
        <v>60</v>
      </c>
      <c r="E107">
        <f>SUMIF(Master!$W:$W,Detail!$A107,Master!X:X)</f>
        <v>0</v>
      </c>
      <c r="F107">
        <f>SUMIF(Master!$Z:$Z,Detail!$A107,Master!AA:AA)</f>
        <v>0</v>
      </c>
      <c r="G107">
        <f>SUMIF(Master!$Z:$Z,Detail!$A107,Master!AB:AB)</f>
        <v>2</v>
      </c>
    </row>
    <row r="108" spans="1:7" x14ac:dyDescent="0.25">
      <c r="A108" s="3">
        <v>43937</v>
      </c>
      <c r="B108">
        <f>SUMIF(Master!$A:$A,Detail!$A108,Master!B:B)+SUMIF(Master!$F:$F,Detail!$A108,Master!G:G)+SUMIF(Master!$K:$K,Detail!$A108,Master!L:L)</f>
        <v>419</v>
      </c>
      <c r="C108">
        <f>SUMIF(Master!$P:$P,Detail!$A108,Master!Q:Q)</f>
        <v>0</v>
      </c>
      <c r="D108">
        <f>SUMIF(Master!$T:$T,Detail!$A108,Master!U:U)</f>
        <v>82</v>
      </c>
      <c r="E108">
        <f>SUMIF(Master!$W:$W,Detail!$A108,Master!X:X)</f>
        <v>0</v>
      </c>
      <c r="F108">
        <f>SUMIF(Master!$Z:$Z,Detail!$A108,Master!AA:AA)</f>
        <v>0</v>
      </c>
      <c r="G108">
        <f>SUMIF(Master!$Z:$Z,Detail!$A108,Master!AB:AB)</f>
        <v>2</v>
      </c>
    </row>
    <row r="109" spans="1:7" x14ac:dyDescent="0.25">
      <c r="A109" s="3">
        <v>43938</v>
      </c>
      <c r="B109">
        <f>SUMIF(Master!$A:$A,Detail!$A109,Master!B:B)+SUMIF(Master!$F:$F,Detail!$A109,Master!G:G)+SUMIF(Master!$K:$K,Detail!$A109,Master!L:L)</f>
        <v>570</v>
      </c>
      <c r="C109">
        <f>SUMIF(Master!$P:$P,Detail!$A109,Master!Q:Q)</f>
        <v>0</v>
      </c>
      <c r="D109">
        <f>SUMIF(Master!$T:$T,Detail!$A109,Master!U:U)</f>
        <v>104</v>
      </c>
      <c r="E109">
        <f>SUMIF(Master!$W:$W,Detail!$A109,Master!X:X)</f>
        <v>0</v>
      </c>
      <c r="F109">
        <f>SUMIF(Master!$Z:$Z,Detail!$A109,Master!AA:AA)</f>
        <v>0</v>
      </c>
      <c r="G109">
        <f>SUMIF(Master!$Z:$Z,Detail!$A109,Master!AB:AB)</f>
        <v>2</v>
      </c>
    </row>
    <row r="110" spans="1:7" x14ac:dyDescent="0.25">
      <c r="A110" s="3">
        <v>43939</v>
      </c>
      <c r="B110">
        <f>SUMIF(Master!$A:$A,Detail!$A110,Master!B:B)+SUMIF(Master!$F:$F,Detail!$A110,Master!G:G)+SUMIF(Master!$K:$K,Detail!$A110,Master!L:L)</f>
        <v>293</v>
      </c>
      <c r="C110">
        <f>SUMIF(Master!$P:$P,Detail!$A110,Master!Q:Q)</f>
        <v>0</v>
      </c>
      <c r="D110">
        <f>SUMIF(Master!$T:$T,Detail!$A110,Master!U:U)</f>
        <v>43</v>
      </c>
      <c r="E110">
        <f>SUMIF(Master!$W:$W,Detail!$A110,Master!X:X)</f>
        <v>0</v>
      </c>
      <c r="F110">
        <f>SUMIF(Master!$Z:$Z,Detail!$A110,Master!AA:AA)</f>
        <v>0</v>
      </c>
      <c r="G110">
        <f>SUMIF(Master!$Z:$Z,Detail!$A110,Master!AB:AB)</f>
        <v>2</v>
      </c>
    </row>
    <row r="111" spans="1:7" x14ac:dyDescent="0.25">
      <c r="A111" s="3">
        <v>43940</v>
      </c>
      <c r="B111">
        <f>SUMIF(Master!$A:$A,Detail!$A111,Master!B:B)+SUMIF(Master!$F:$F,Detail!$A111,Master!G:G)+SUMIF(Master!$K:$K,Detail!$A111,Master!L:L)</f>
        <v>172</v>
      </c>
      <c r="C111">
        <f>SUMIF(Master!$P:$P,Detail!$A111,Master!Q:Q)</f>
        <v>0</v>
      </c>
      <c r="D111">
        <f>SUMIF(Master!$T:$T,Detail!$A111,Master!U:U)</f>
        <v>51</v>
      </c>
      <c r="E111">
        <f>SUMIF(Master!$W:$W,Detail!$A111,Master!X:X)</f>
        <v>0</v>
      </c>
      <c r="F111">
        <f>SUMIF(Master!$Z:$Z,Detail!$A111,Master!AA:AA)</f>
        <v>0</v>
      </c>
      <c r="G111">
        <f>SUMIF(Master!$Z:$Z,Detail!$A111,Master!AB:AB)</f>
        <v>2</v>
      </c>
    </row>
    <row r="112" spans="1:7" x14ac:dyDescent="0.25">
      <c r="A112" s="3">
        <v>43941</v>
      </c>
      <c r="B112">
        <f>SUMIF(Master!$A:$A,Detail!$A112,Master!B:B)+SUMIF(Master!$F:$F,Detail!$A112,Master!G:G)+SUMIF(Master!$K:$K,Detail!$A112,Master!L:L)</f>
        <v>444</v>
      </c>
      <c r="C112">
        <f>SUMIF(Master!$P:$P,Detail!$A112,Master!Q:Q)</f>
        <v>0</v>
      </c>
      <c r="D112">
        <f>SUMIF(Master!$T:$T,Detail!$A112,Master!U:U)</f>
        <v>118</v>
      </c>
      <c r="E112">
        <f>SUMIF(Master!$W:$W,Detail!$A112,Master!X:X)</f>
        <v>0</v>
      </c>
      <c r="F112">
        <f>SUMIF(Master!$Z:$Z,Detail!$A112,Master!AA:AA)</f>
        <v>0</v>
      </c>
      <c r="G112">
        <f>SUMIF(Master!$Z:$Z,Detail!$A112,Master!AB:AB)</f>
        <v>2</v>
      </c>
    </row>
    <row r="113" spans="1:7" x14ac:dyDescent="0.25">
      <c r="A113" s="3">
        <v>43942</v>
      </c>
      <c r="B113">
        <f>SUMIF(Master!$A:$A,Detail!$A113,Master!B:B)+SUMIF(Master!$F:$F,Detail!$A113,Master!G:G)+SUMIF(Master!$K:$K,Detail!$A113,Master!L:L)</f>
        <v>502</v>
      </c>
      <c r="C113">
        <f>SUMIF(Master!$P:$P,Detail!$A113,Master!Q:Q)</f>
        <v>0</v>
      </c>
      <c r="D113">
        <f>SUMIF(Master!$T:$T,Detail!$A113,Master!U:U)</f>
        <v>108</v>
      </c>
      <c r="E113">
        <f>SUMIF(Master!$W:$W,Detail!$A113,Master!X:X)</f>
        <v>0</v>
      </c>
      <c r="F113">
        <f>SUMIF(Master!$Z:$Z,Detail!$A113,Master!AA:AA)</f>
        <v>0</v>
      </c>
      <c r="G113">
        <f>SUMIF(Master!$Z:$Z,Detail!$A113,Master!AB:AB)</f>
        <v>2</v>
      </c>
    </row>
    <row r="114" spans="1:7" x14ac:dyDescent="0.25">
      <c r="A114" s="3">
        <v>43943</v>
      </c>
      <c r="B114">
        <f>SUMIF(Master!$A:$A,Detail!$A114,Master!B:B)+SUMIF(Master!$F:$F,Detail!$A114,Master!G:G)+SUMIF(Master!$K:$K,Detail!$A114,Master!L:L)</f>
        <v>447</v>
      </c>
      <c r="C114">
        <f>SUMIF(Master!$P:$P,Detail!$A114,Master!Q:Q)</f>
        <v>0</v>
      </c>
      <c r="D114">
        <f>SUMIF(Master!$T:$T,Detail!$A114,Master!U:U)</f>
        <v>110</v>
      </c>
      <c r="E114">
        <f>SUMIF(Master!$W:$W,Detail!$A114,Master!X:X)</f>
        <v>0</v>
      </c>
      <c r="F114">
        <f>SUMIF(Master!$Z:$Z,Detail!$A114,Master!AA:AA)</f>
        <v>0</v>
      </c>
      <c r="G114">
        <f>SUMIF(Master!$Z:$Z,Detail!$A114,Master!AB:AB)</f>
        <v>1</v>
      </c>
    </row>
    <row r="115" spans="1:7" x14ac:dyDescent="0.25">
      <c r="A115" s="3">
        <v>43944</v>
      </c>
      <c r="B115">
        <f>SUMIF(Master!$A:$A,Detail!$A115,Master!B:B)+SUMIF(Master!$F:$F,Detail!$A115,Master!G:G)+SUMIF(Master!$K:$K,Detail!$A115,Master!L:L)</f>
        <v>547</v>
      </c>
      <c r="C115">
        <f>SUMIF(Master!$P:$P,Detail!$A115,Master!Q:Q)</f>
        <v>0</v>
      </c>
      <c r="D115">
        <f>SUMIF(Master!$T:$T,Detail!$A115,Master!U:U)</f>
        <v>79</v>
      </c>
      <c r="E115">
        <f>SUMIF(Master!$W:$W,Detail!$A115,Master!X:X)</f>
        <v>0</v>
      </c>
      <c r="F115">
        <f>SUMIF(Master!$Z:$Z,Detail!$A115,Master!AA:AA)</f>
        <v>0</v>
      </c>
      <c r="G115">
        <f>SUMIF(Master!$Z:$Z,Detail!$A115,Master!AB:AB)</f>
        <v>1</v>
      </c>
    </row>
    <row r="116" spans="1:7" x14ac:dyDescent="0.25">
      <c r="A116" s="3">
        <v>43945</v>
      </c>
      <c r="B116">
        <f>SUMIF(Master!$A:$A,Detail!$A116,Master!B:B)+SUMIF(Master!$F:$F,Detail!$A116,Master!G:G)+SUMIF(Master!$K:$K,Detail!$A116,Master!L:L)</f>
        <v>459</v>
      </c>
      <c r="C116">
        <f>SUMIF(Master!$P:$P,Detail!$A116,Master!Q:Q)</f>
        <v>0</v>
      </c>
      <c r="D116">
        <f>SUMIF(Master!$T:$T,Detail!$A116,Master!U:U)</f>
        <v>79</v>
      </c>
      <c r="E116">
        <f>SUMIF(Master!$W:$W,Detail!$A116,Master!X:X)</f>
        <v>0</v>
      </c>
      <c r="F116">
        <f>SUMIF(Master!$Z:$Z,Detail!$A116,Master!AA:AA)</f>
        <v>0</v>
      </c>
      <c r="G116">
        <f>SUMIF(Master!$Z:$Z,Detail!$A116,Master!AB:AB)</f>
        <v>1</v>
      </c>
    </row>
    <row r="117" spans="1:7" x14ac:dyDescent="0.25">
      <c r="A117" s="3">
        <v>43946</v>
      </c>
      <c r="B117">
        <f>SUMIF(Master!$A:$A,Detail!$A117,Master!B:B)+SUMIF(Master!$F:$F,Detail!$A117,Master!G:G)+SUMIF(Master!$K:$K,Detail!$A117,Master!L:L)</f>
        <v>147</v>
      </c>
      <c r="C117">
        <f>SUMIF(Master!$P:$P,Detail!$A117,Master!Q:Q)</f>
        <v>0</v>
      </c>
      <c r="D117">
        <f>SUMIF(Master!$T:$T,Detail!$A117,Master!U:U)</f>
        <v>30</v>
      </c>
      <c r="E117">
        <f>SUMIF(Master!$W:$W,Detail!$A117,Master!X:X)</f>
        <v>0</v>
      </c>
      <c r="F117">
        <f>SUMIF(Master!$Z:$Z,Detail!$A117,Master!AA:AA)</f>
        <v>0</v>
      </c>
      <c r="G117">
        <f>SUMIF(Master!$Z:$Z,Detail!$A117,Master!AB:AB)</f>
        <v>1</v>
      </c>
    </row>
    <row r="118" spans="1:7" x14ac:dyDescent="0.25">
      <c r="A118" s="3">
        <v>43947</v>
      </c>
      <c r="B118">
        <f>SUMIF(Master!$A:$A,Detail!$A118,Master!B:B)+SUMIF(Master!$F:$F,Detail!$A118,Master!G:G)+SUMIF(Master!$K:$K,Detail!$A118,Master!L:L)</f>
        <v>129</v>
      </c>
      <c r="C118">
        <f>SUMIF(Master!$P:$P,Detail!$A118,Master!Q:Q)</f>
        <v>0</v>
      </c>
      <c r="D118">
        <f>SUMIF(Master!$T:$T,Detail!$A118,Master!U:U)</f>
        <v>47</v>
      </c>
      <c r="E118">
        <f>SUMIF(Master!$W:$W,Detail!$A118,Master!X:X)</f>
        <v>0</v>
      </c>
      <c r="F118">
        <f>SUMIF(Master!$Z:$Z,Detail!$A118,Master!AA:AA)</f>
        <v>0</v>
      </c>
      <c r="G118">
        <f>SUMIF(Master!$Z:$Z,Detail!$A118,Master!AB:AB)</f>
        <v>1</v>
      </c>
    </row>
    <row r="119" spans="1:7" x14ac:dyDescent="0.25">
      <c r="A119" s="3">
        <v>43948</v>
      </c>
      <c r="B119">
        <f>SUMIF(Master!$A:$A,Detail!$A119,Master!B:B)+SUMIF(Master!$F:$F,Detail!$A119,Master!G:G)+SUMIF(Master!$K:$K,Detail!$A119,Master!L:L)</f>
        <v>351</v>
      </c>
      <c r="C119">
        <f>SUMIF(Master!$P:$P,Detail!$A119,Master!Q:Q)</f>
        <v>0</v>
      </c>
      <c r="D119">
        <f>SUMIF(Master!$T:$T,Detail!$A119,Master!U:U)</f>
        <v>97</v>
      </c>
      <c r="E119">
        <f>SUMIF(Master!$W:$W,Detail!$A119,Master!X:X)</f>
        <v>0</v>
      </c>
      <c r="F119">
        <f>SUMIF(Master!$Z:$Z,Detail!$A119,Master!AA:AA)</f>
        <v>0</v>
      </c>
      <c r="G119">
        <f>SUMIF(Master!$Z:$Z,Detail!$A119,Master!AB:AB)</f>
        <v>1</v>
      </c>
    </row>
    <row r="120" spans="1:7" x14ac:dyDescent="0.25">
      <c r="A120" s="3">
        <v>43949</v>
      </c>
      <c r="B120">
        <f>SUMIF(Master!$A:$A,Detail!$A120,Master!B:B)+SUMIF(Master!$F:$F,Detail!$A120,Master!G:G)+SUMIF(Master!$K:$K,Detail!$A120,Master!L:L)</f>
        <v>365</v>
      </c>
      <c r="C120">
        <f>SUMIF(Master!$P:$P,Detail!$A120,Master!Q:Q)</f>
        <v>0</v>
      </c>
      <c r="D120">
        <f>SUMIF(Master!$T:$T,Detail!$A120,Master!U:U)</f>
        <v>70</v>
      </c>
      <c r="E120">
        <f>SUMIF(Master!$W:$W,Detail!$A120,Master!X:X)</f>
        <v>0</v>
      </c>
      <c r="F120">
        <f>SUMIF(Master!$Z:$Z,Detail!$A120,Master!AA:AA)</f>
        <v>0</v>
      </c>
      <c r="G120">
        <f>SUMIF(Master!$Z:$Z,Detail!$A120,Master!AB:AB)</f>
        <v>1</v>
      </c>
    </row>
    <row r="121" spans="1:7" x14ac:dyDescent="0.25">
      <c r="A121" s="3">
        <v>43950</v>
      </c>
      <c r="B121">
        <f>SUMIF(Master!$A:$A,Detail!$A121,Master!B:B)+SUMIF(Master!$F:$F,Detail!$A121,Master!G:G)+SUMIF(Master!$K:$K,Detail!$A121,Master!L:L)</f>
        <v>142</v>
      </c>
      <c r="C121">
        <f>SUMIF(Master!$P:$P,Detail!$A121,Master!Q:Q)</f>
        <v>0</v>
      </c>
      <c r="D121">
        <f>SUMIF(Master!$T:$T,Detail!$A121,Master!U:U)</f>
        <v>71</v>
      </c>
      <c r="E121">
        <f>SUMIF(Master!$W:$W,Detail!$A121,Master!X:X)</f>
        <v>0</v>
      </c>
      <c r="F121">
        <f>SUMIF(Master!$Z:$Z,Detail!$A121,Master!AA:AA)</f>
        <v>0</v>
      </c>
      <c r="G121">
        <f>SUMIF(Master!$Z:$Z,Detail!$A121,Master!AB:AB)</f>
        <v>1</v>
      </c>
    </row>
    <row r="122" spans="1:7" x14ac:dyDescent="0.25">
      <c r="A122" s="3">
        <v>43951</v>
      </c>
      <c r="B122">
        <f>SUMIF(Master!$A:$A,Detail!$A122,Master!B:B)+SUMIF(Master!$F:$F,Detail!$A122,Master!G:G)+SUMIF(Master!$K:$K,Detail!$A122,Master!L:L)</f>
        <v>456</v>
      </c>
      <c r="C122">
        <f>SUMIF(Master!$P:$P,Detail!$A122,Master!Q:Q)</f>
        <v>0</v>
      </c>
      <c r="D122">
        <f>SUMIF(Master!$T:$T,Detail!$A122,Master!U:U)</f>
        <v>65</v>
      </c>
      <c r="E122">
        <f>SUMIF(Master!$W:$W,Detail!$A122,Master!X:X)</f>
        <v>0</v>
      </c>
      <c r="F122">
        <f>SUMIF(Master!$Z:$Z,Detail!$A122,Master!AA:AA)</f>
        <v>0</v>
      </c>
      <c r="G122">
        <f>SUMIF(Master!$Z:$Z,Detail!$A122,Master!AB:AB)</f>
        <v>0</v>
      </c>
    </row>
    <row r="123" spans="1:7" x14ac:dyDescent="0.25">
      <c r="A123" s="3">
        <v>43952</v>
      </c>
      <c r="B123">
        <f>SUMIF(Master!$A:$A,Detail!$A123,Master!B:B)+SUMIF(Master!$F:$F,Detail!$A123,Master!G:G)+SUMIF(Master!$K:$K,Detail!$A123,Master!L:L)</f>
        <v>119</v>
      </c>
      <c r="C123">
        <f>SUMIF(Master!$P:$P,Detail!$A123,Master!Q:Q)</f>
        <v>0</v>
      </c>
      <c r="D123">
        <f>SUMIF(Master!$T:$T,Detail!$A123,Master!U:U)</f>
        <v>19</v>
      </c>
      <c r="E123">
        <f>SUMIF(Master!$W:$W,Detail!$A123,Master!X:X)</f>
        <v>0</v>
      </c>
      <c r="F123">
        <f>SUMIF(Master!$Z:$Z,Detail!$A123,Master!AA:AA)</f>
        <v>0</v>
      </c>
      <c r="G123">
        <f>SUMIF(Master!$Z:$Z,Detail!$A123,Master!AB:AB)</f>
        <v>0</v>
      </c>
    </row>
    <row r="124" spans="1:7" x14ac:dyDescent="0.25">
      <c r="A124" s="3">
        <v>43953</v>
      </c>
      <c r="B124">
        <f>SUMIF(Master!$A:$A,Detail!$A124,Master!B:B)+SUMIF(Master!$F:$F,Detail!$A124,Master!G:G)+SUMIF(Master!$K:$K,Detail!$A124,Master!L:L)</f>
        <v>111</v>
      </c>
      <c r="C124">
        <f>SUMIF(Master!$P:$P,Detail!$A124,Master!Q:Q)</f>
        <v>0</v>
      </c>
      <c r="D124">
        <f>SUMIF(Master!$T:$T,Detail!$A124,Master!U:U)</f>
        <v>35</v>
      </c>
      <c r="E124">
        <f>SUMIF(Master!$W:$W,Detail!$A124,Master!X:X)</f>
        <v>0</v>
      </c>
      <c r="F124">
        <f>SUMIF(Master!$Z:$Z,Detail!$A124,Master!AA:AA)</f>
        <v>0</v>
      </c>
      <c r="G124">
        <f>SUMIF(Master!$Z:$Z,Detail!$A124,Master!AB:AB)</f>
        <v>0</v>
      </c>
    </row>
    <row r="125" spans="1:7" x14ac:dyDescent="0.25">
      <c r="A125" s="3">
        <v>43954</v>
      </c>
      <c r="B125">
        <f>SUMIF(Master!$A:$A,Detail!$A125,Master!B:B)+SUMIF(Master!$F:$F,Detail!$A125,Master!G:G)+SUMIF(Master!$K:$K,Detail!$A125,Master!L:L)</f>
        <v>119</v>
      </c>
      <c r="C125">
        <f>SUMIF(Master!$P:$P,Detail!$A125,Master!Q:Q)</f>
        <v>0</v>
      </c>
      <c r="D125">
        <f>SUMIF(Master!$T:$T,Detail!$A125,Master!U:U)</f>
        <v>43</v>
      </c>
      <c r="E125">
        <f>SUMIF(Master!$W:$W,Detail!$A125,Master!X:X)</f>
        <v>0</v>
      </c>
      <c r="F125">
        <f>SUMIF(Master!$Z:$Z,Detail!$A125,Master!AA:AA)</f>
        <v>0</v>
      </c>
      <c r="G125">
        <f>SUMIF(Master!$Z:$Z,Detail!$A125,Master!AB:AB)</f>
        <v>0</v>
      </c>
    </row>
    <row r="126" spans="1:7" x14ac:dyDescent="0.25">
      <c r="A126" s="3">
        <v>43955</v>
      </c>
      <c r="B126">
        <f>SUMIF(Master!$A:$A,Detail!$A126,Master!B:B)+SUMIF(Master!$F:$F,Detail!$A126,Master!G:G)+SUMIF(Master!$K:$K,Detail!$A126,Master!L:L)</f>
        <v>376</v>
      </c>
      <c r="C126">
        <f>SUMIF(Master!$P:$P,Detail!$A126,Master!Q:Q)</f>
        <v>0</v>
      </c>
      <c r="D126">
        <f>SUMIF(Master!$T:$T,Detail!$A126,Master!U:U)</f>
        <v>126</v>
      </c>
      <c r="E126">
        <f>SUMIF(Master!$W:$W,Detail!$A126,Master!X:X)</f>
        <v>0</v>
      </c>
      <c r="F126">
        <f>SUMIF(Master!$Z:$Z,Detail!$A126,Master!AA:AA)</f>
        <v>0</v>
      </c>
      <c r="G126">
        <f>SUMIF(Master!$Z:$Z,Detail!$A126,Master!AB:AB)</f>
        <v>0</v>
      </c>
    </row>
    <row r="127" spans="1:7" x14ac:dyDescent="0.25">
      <c r="A127" s="3">
        <v>43956</v>
      </c>
      <c r="B127">
        <f>SUMIF(Master!$A:$A,Detail!$A127,Master!B:B)+SUMIF(Master!$F:$F,Detail!$A127,Master!G:G)+SUMIF(Master!$K:$K,Detail!$A127,Master!L:L)</f>
        <v>272</v>
      </c>
      <c r="C127">
        <f>SUMIF(Master!$P:$P,Detail!$A127,Master!Q:Q)</f>
        <v>0</v>
      </c>
      <c r="D127">
        <f>SUMIF(Master!$T:$T,Detail!$A127,Master!U:U)</f>
        <v>82</v>
      </c>
      <c r="E127">
        <f>SUMIF(Master!$W:$W,Detail!$A127,Master!X:X)</f>
        <v>0</v>
      </c>
      <c r="F127">
        <f>SUMIF(Master!$Z:$Z,Detail!$A127,Master!AA:AA)</f>
        <v>0</v>
      </c>
      <c r="G127">
        <f>SUMIF(Master!$Z:$Z,Detail!$A127,Master!AB:AB)</f>
        <v>1</v>
      </c>
    </row>
    <row r="128" spans="1:7" x14ac:dyDescent="0.25">
      <c r="A128" s="3">
        <v>43957</v>
      </c>
      <c r="B128">
        <f>SUMIF(Master!$A:$A,Detail!$A128,Master!B:B)+SUMIF(Master!$F:$F,Detail!$A128,Master!G:G)+SUMIF(Master!$K:$K,Detail!$A128,Master!L:L)</f>
        <v>368</v>
      </c>
      <c r="C128">
        <f>SUMIF(Master!$P:$P,Detail!$A128,Master!Q:Q)</f>
        <v>0</v>
      </c>
      <c r="D128">
        <f>SUMIF(Master!$T:$T,Detail!$A128,Master!U:U)</f>
        <v>70</v>
      </c>
      <c r="E128">
        <f>SUMIF(Master!$W:$W,Detail!$A128,Master!X:X)</f>
        <v>0</v>
      </c>
      <c r="F128">
        <f>SUMIF(Master!$Z:$Z,Detail!$A128,Master!AA:AA)</f>
        <v>0</v>
      </c>
      <c r="G128">
        <f>SUMIF(Master!$Z:$Z,Detail!$A128,Master!AB:AB)</f>
        <v>1</v>
      </c>
    </row>
    <row r="129" spans="1:7" x14ac:dyDescent="0.25">
      <c r="A129" s="3">
        <v>43958</v>
      </c>
      <c r="B129">
        <f>SUMIF(Master!$A:$A,Detail!$A129,Master!B:B)+SUMIF(Master!$F:$F,Detail!$A129,Master!G:G)+SUMIF(Master!$K:$K,Detail!$A129,Master!L:L)</f>
        <v>277</v>
      </c>
      <c r="C129">
        <f>SUMIF(Master!$P:$P,Detail!$A129,Master!Q:Q)</f>
        <v>0</v>
      </c>
      <c r="D129">
        <f>SUMIF(Master!$T:$T,Detail!$A129,Master!U:U)</f>
        <v>63</v>
      </c>
      <c r="E129">
        <f>SUMIF(Master!$W:$W,Detail!$A129,Master!X:X)</f>
        <v>0</v>
      </c>
      <c r="F129">
        <f>SUMIF(Master!$Z:$Z,Detail!$A129,Master!AA:AA)</f>
        <v>0</v>
      </c>
      <c r="G129">
        <f>SUMIF(Master!$Z:$Z,Detail!$A129,Master!AB:AB)</f>
        <v>2</v>
      </c>
    </row>
    <row r="130" spans="1:7" x14ac:dyDescent="0.25">
      <c r="A130" s="3">
        <v>43959</v>
      </c>
      <c r="B130">
        <f>SUMIF(Master!$A:$A,Detail!$A130,Master!B:B)+SUMIF(Master!$F:$F,Detail!$A130,Master!G:G)+SUMIF(Master!$K:$K,Detail!$A130,Master!L:L)</f>
        <v>118</v>
      </c>
      <c r="C130">
        <f>SUMIF(Master!$P:$P,Detail!$A130,Master!Q:Q)</f>
        <v>0</v>
      </c>
      <c r="D130">
        <f>SUMIF(Master!$T:$T,Detail!$A130,Master!U:U)</f>
        <v>31</v>
      </c>
      <c r="E130">
        <f>SUMIF(Master!$W:$W,Detail!$A130,Master!X:X)</f>
        <v>0</v>
      </c>
      <c r="F130">
        <f>SUMIF(Master!$Z:$Z,Detail!$A130,Master!AA:AA)</f>
        <v>0</v>
      </c>
      <c r="G130">
        <f>SUMIF(Master!$Z:$Z,Detail!$A130,Master!AB:AB)</f>
        <v>2</v>
      </c>
    </row>
    <row r="131" spans="1:7" x14ac:dyDescent="0.25">
      <c r="A131" s="3">
        <v>43960</v>
      </c>
      <c r="B131">
        <f>SUMIF(Master!$A:$A,Detail!$A131,Master!B:B)+SUMIF(Master!$F:$F,Detail!$A131,Master!G:G)+SUMIF(Master!$K:$K,Detail!$A131,Master!L:L)</f>
        <v>105</v>
      </c>
      <c r="C131">
        <f>SUMIF(Master!$P:$P,Detail!$A131,Master!Q:Q)</f>
        <v>0</v>
      </c>
      <c r="D131">
        <f>SUMIF(Master!$T:$T,Detail!$A131,Master!U:U)</f>
        <v>37</v>
      </c>
      <c r="E131">
        <f>SUMIF(Master!$W:$W,Detail!$A131,Master!X:X)</f>
        <v>0</v>
      </c>
      <c r="F131">
        <f>SUMIF(Master!$Z:$Z,Detail!$A131,Master!AA:AA)</f>
        <v>0</v>
      </c>
      <c r="G131">
        <f>SUMIF(Master!$Z:$Z,Detail!$A131,Master!AB:AB)</f>
        <v>2</v>
      </c>
    </row>
    <row r="132" spans="1:7" x14ac:dyDescent="0.25">
      <c r="A132" s="3">
        <v>43961</v>
      </c>
      <c r="B132">
        <f>SUMIF(Master!$A:$A,Detail!$A132,Master!B:B)+SUMIF(Master!$F:$F,Detail!$A132,Master!G:G)+SUMIF(Master!$K:$K,Detail!$A132,Master!L:L)</f>
        <v>120</v>
      </c>
      <c r="C132">
        <f>SUMIF(Master!$P:$P,Detail!$A132,Master!Q:Q)</f>
        <v>0</v>
      </c>
      <c r="D132">
        <f>SUMIF(Master!$T:$T,Detail!$A132,Master!U:U)</f>
        <v>62</v>
      </c>
      <c r="E132">
        <f>SUMIF(Master!$W:$W,Detail!$A132,Master!X:X)</f>
        <v>0</v>
      </c>
      <c r="F132">
        <f>SUMIF(Master!$Z:$Z,Detail!$A132,Master!AA:AA)</f>
        <v>0</v>
      </c>
      <c r="G132">
        <f>SUMIF(Master!$Z:$Z,Detail!$A132,Master!AB:AB)</f>
        <v>2</v>
      </c>
    </row>
    <row r="133" spans="1:7" x14ac:dyDescent="0.25">
      <c r="A133" s="3">
        <v>43962</v>
      </c>
      <c r="B133">
        <f>SUMIF(Master!$A:$A,Detail!$A133,Master!B:B)+SUMIF(Master!$F:$F,Detail!$A133,Master!G:G)+SUMIF(Master!$K:$K,Detail!$A133,Master!L:L)</f>
        <v>344</v>
      </c>
      <c r="C133">
        <f>SUMIF(Master!$P:$P,Detail!$A133,Master!Q:Q)</f>
        <v>0</v>
      </c>
      <c r="D133">
        <f>SUMIF(Master!$T:$T,Detail!$A133,Master!U:U)</f>
        <v>120</v>
      </c>
      <c r="E133">
        <f>SUMIF(Master!$W:$W,Detail!$A133,Master!X:X)</f>
        <v>0</v>
      </c>
      <c r="F133">
        <f>SUMIF(Master!$Z:$Z,Detail!$A133,Master!AA:AA)</f>
        <v>0</v>
      </c>
      <c r="G133">
        <f>SUMIF(Master!$Z:$Z,Detail!$A133,Master!AB:AB)</f>
        <v>1</v>
      </c>
    </row>
    <row r="134" spans="1:7" x14ac:dyDescent="0.25">
      <c r="A134" s="3">
        <v>43963</v>
      </c>
      <c r="B134">
        <f>SUMIF(Master!$A:$A,Detail!$A134,Master!B:B)+SUMIF(Master!$F:$F,Detail!$A134,Master!G:G)+SUMIF(Master!$K:$K,Detail!$A134,Master!L:L)</f>
        <v>252</v>
      </c>
      <c r="C134">
        <f>SUMIF(Master!$P:$P,Detail!$A134,Master!Q:Q)</f>
        <v>0</v>
      </c>
      <c r="D134">
        <f>SUMIF(Master!$T:$T,Detail!$A134,Master!U:U)</f>
        <v>83</v>
      </c>
      <c r="E134">
        <f>SUMIF(Master!$W:$W,Detail!$A134,Master!X:X)</f>
        <v>0</v>
      </c>
      <c r="F134">
        <f>SUMIF(Master!$Z:$Z,Detail!$A134,Master!AA:AA)</f>
        <v>0</v>
      </c>
      <c r="G134">
        <f>SUMIF(Master!$Z:$Z,Detail!$A134,Master!AB:AB)</f>
        <v>2</v>
      </c>
    </row>
    <row r="135" spans="1:7" x14ac:dyDescent="0.25">
      <c r="A135" s="3">
        <v>43964</v>
      </c>
      <c r="B135">
        <f>SUMIF(Master!$A:$A,Detail!$A135,Master!B:B)+SUMIF(Master!$F:$F,Detail!$A135,Master!G:G)+SUMIF(Master!$K:$K,Detail!$A135,Master!L:L)</f>
        <v>255</v>
      </c>
      <c r="C135">
        <f>SUMIF(Master!$P:$P,Detail!$A135,Master!Q:Q)</f>
        <v>0</v>
      </c>
      <c r="D135">
        <f>SUMIF(Master!$T:$T,Detail!$A135,Master!U:U)</f>
        <v>102</v>
      </c>
      <c r="E135">
        <f>SUMIF(Master!$W:$W,Detail!$A135,Master!X:X)</f>
        <v>0</v>
      </c>
      <c r="F135">
        <f>SUMIF(Master!$Z:$Z,Detail!$A135,Master!AA:AA)</f>
        <v>0</v>
      </c>
      <c r="G135">
        <f>SUMIF(Master!$Z:$Z,Detail!$A135,Master!AB:AB)</f>
        <v>2</v>
      </c>
    </row>
    <row r="136" spans="1:7" x14ac:dyDescent="0.25">
      <c r="A136" s="3">
        <v>43965</v>
      </c>
      <c r="B136">
        <f>SUMIF(Master!$A:$A,Detail!$A136,Master!B:B)+SUMIF(Master!$F:$F,Detail!$A136,Master!G:G)+SUMIF(Master!$K:$K,Detail!$A136,Master!L:L)</f>
        <v>214</v>
      </c>
      <c r="C136">
        <f>SUMIF(Master!$P:$P,Detail!$A136,Master!Q:Q)</f>
        <v>0</v>
      </c>
      <c r="D136">
        <f>SUMIF(Master!$T:$T,Detail!$A136,Master!U:U)</f>
        <v>62</v>
      </c>
      <c r="E136">
        <f>SUMIF(Master!$W:$W,Detail!$A136,Master!X:X)</f>
        <v>0</v>
      </c>
      <c r="F136">
        <f>SUMIF(Master!$Z:$Z,Detail!$A136,Master!AA:AA)</f>
        <v>0</v>
      </c>
      <c r="G136">
        <f>SUMIF(Master!$Z:$Z,Detail!$A136,Master!AB:AB)</f>
        <v>2</v>
      </c>
    </row>
    <row r="137" spans="1:7" x14ac:dyDescent="0.25">
      <c r="A137" s="3">
        <v>43966</v>
      </c>
      <c r="B137">
        <f>SUMIF(Master!$A:$A,Detail!$A137,Master!B:B)+SUMIF(Master!$F:$F,Detail!$A137,Master!G:G)+SUMIF(Master!$K:$K,Detail!$A137,Master!L:L)</f>
        <v>217</v>
      </c>
      <c r="C137">
        <f>SUMIF(Master!$P:$P,Detail!$A137,Master!Q:Q)</f>
        <v>0</v>
      </c>
      <c r="D137">
        <f>SUMIF(Master!$T:$T,Detail!$A137,Master!U:U)</f>
        <v>57</v>
      </c>
      <c r="E137">
        <f>SUMIF(Master!$W:$W,Detail!$A137,Master!X:X)</f>
        <v>0</v>
      </c>
      <c r="F137">
        <f>SUMIF(Master!$Z:$Z,Detail!$A137,Master!AA:AA)</f>
        <v>0</v>
      </c>
      <c r="G137">
        <f>SUMIF(Master!$Z:$Z,Detail!$A137,Master!AB:AB)</f>
        <v>1</v>
      </c>
    </row>
    <row r="138" spans="1:7" x14ac:dyDescent="0.25">
      <c r="A138" s="3">
        <v>43967</v>
      </c>
      <c r="B138">
        <f>SUMIF(Master!$A:$A,Detail!$A138,Master!B:B)+SUMIF(Master!$F:$F,Detail!$A138,Master!G:G)+SUMIF(Master!$K:$K,Detail!$A138,Master!L:L)</f>
        <v>128</v>
      </c>
      <c r="C138">
        <f>SUMIF(Master!$P:$P,Detail!$A138,Master!Q:Q)</f>
        <v>0</v>
      </c>
      <c r="D138">
        <f>SUMIF(Master!$T:$T,Detail!$A138,Master!U:U)</f>
        <v>61</v>
      </c>
      <c r="E138">
        <f>SUMIF(Master!$W:$W,Detail!$A138,Master!X:X)</f>
        <v>0</v>
      </c>
      <c r="F138">
        <f>SUMIF(Master!$Z:$Z,Detail!$A138,Master!AA:AA)</f>
        <v>0</v>
      </c>
      <c r="G138">
        <f>SUMIF(Master!$Z:$Z,Detail!$A138,Master!AB:AB)</f>
        <v>1</v>
      </c>
    </row>
    <row r="139" spans="1:7" x14ac:dyDescent="0.25">
      <c r="A139" s="3">
        <v>43968</v>
      </c>
      <c r="B139">
        <f>SUMIF(Master!$A:$A,Detail!$A139,Master!B:B)+SUMIF(Master!$F:$F,Detail!$A139,Master!G:G)+SUMIF(Master!$K:$K,Detail!$A139,Master!L:L)</f>
        <v>118</v>
      </c>
      <c r="C139">
        <f>SUMIF(Master!$P:$P,Detail!$A139,Master!Q:Q)</f>
        <v>0</v>
      </c>
      <c r="D139">
        <f>SUMIF(Master!$T:$T,Detail!$A139,Master!U:U)</f>
        <v>48</v>
      </c>
      <c r="E139">
        <f>SUMIF(Master!$W:$W,Detail!$A139,Master!X:X)</f>
        <v>0</v>
      </c>
      <c r="F139">
        <f>SUMIF(Master!$Z:$Z,Detail!$A139,Master!AA:AA)</f>
        <v>0</v>
      </c>
      <c r="G139">
        <f>SUMIF(Master!$Z:$Z,Detail!$A139,Master!AB:AB)</f>
        <v>1</v>
      </c>
    </row>
    <row r="140" spans="1:7" x14ac:dyDescent="0.25">
      <c r="A140" s="3">
        <v>43969</v>
      </c>
      <c r="B140">
        <f>SUMIF(Master!$A:$A,Detail!$A140,Master!B:B)+SUMIF(Master!$F:$F,Detail!$A140,Master!G:G)+SUMIF(Master!$K:$K,Detail!$A140,Master!L:L)</f>
        <v>350</v>
      </c>
      <c r="C140">
        <f>SUMIF(Master!$P:$P,Detail!$A140,Master!Q:Q)</f>
        <v>0</v>
      </c>
      <c r="D140">
        <f>SUMIF(Master!$T:$T,Detail!$A140,Master!U:U)</f>
        <v>108</v>
      </c>
      <c r="E140">
        <f>SUMIF(Master!$W:$W,Detail!$A140,Master!X:X)</f>
        <v>0</v>
      </c>
      <c r="F140">
        <f>SUMIF(Master!$Z:$Z,Detail!$A140,Master!AA:AA)</f>
        <v>0</v>
      </c>
      <c r="G140">
        <f>SUMIF(Master!$Z:$Z,Detail!$A140,Master!AB:AB)</f>
        <v>1</v>
      </c>
    </row>
    <row r="141" spans="1:7" x14ac:dyDescent="0.25">
      <c r="A141" s="3">
        <v>43970</v>
      </c>
      <c r="B141">
        <f>SUMIF(Master!$A:$A,Detail!$A141,Master!B:B)+SUMIF(Master!$F:$F,Detail!$A141,Master!G:G)+SUMIF(Master!$K:$K,Detail!$A141,Master!L:L)</f>
        <v>439</v>
      </c>
      <c r="C141">
        <f>SUMIF(Master!$P:$P,Detail!$A141,Master!Q:Q)</f>
        <v>0</v>
      </c>
      <c r="D141">
        <f>SUMIF(Master!$T:$T,Detail!$A141,Master!U:U)</f>
        <v>83</v>
      </c>
      <c r="E141">
        <f>SUMIF(Master!$W:$W,Detail!$A141,Master!X:X)</f>
        <v>0</v>
      </c>
      <c r="F141">
        <f>SUMIF(Master!$Z:$Z,Detail!$A141,Master!AA:AA)</f>
        <v>0</v>
      </c>
      <c r="G141">
        <f>SUMIF(Master!$Z:$Z,Detail!$A141,Master!AB:AB)</f>
        <v>1</v>
      </c>
    </row>
    <row r="142" spans="1:7" x14ac:dyDescent="0.25">
      <c r="A142" s="3">
        <v>43971</v>
      </c>
      <c r="B142">
        <f>SUMIF(Master!$A:$A,Detail!$A142,Master!B:B)+SUMIF(Master!$F:$F,Detail!$A142,Master!G:G)+SUMIF(Master!$K:$K,Detail!$A142,Master!L:L)</f>
        <v>214</v>
      </c>
      <c r="C142">
        <f>SUMIF(Master!$P:$P,Detail!$A142,Master!Q:Q)</f>
        <v>0</v>
      </c>
      <c r="D142">
        <f>SUMIF(Master!$T:$T,Detail!$A142,Master!U:U)</f>
        <v>62</v>
      </c>
      <c r="E142">
        <f>SUMIF(Master!$W:$W,Detail!$A142,Master!X:X)</f>
        <v>0</v>
      </c>
      <c r="F142">
        <f>SUMIF(Master!$Z:$Z,Detail!$A142,Master!AA:AA)</f>
        <v>0</v>
      </c>
      <c r="G142">
        <f>SUMIF(Master!$Z:$Z,Detail!$A142,Master!AB:AB)</f>
        <v>1</v>
      </c>
    </row>
    <row r="143" spans="1:7" x14ac:dyDescent="0.25">
      <c r="A143" s="3">
        <v>43972</v>
      </c>
      <c r="B143">
        <f>SUMIF(Master!$A:$A,Detail!$A143,Master!B:B)+SUMIF(Master!$F:$F,Detail!$A143,Master!G:G)+SUMIF(Master!$K:$K,Detail!$A143,Master!L:L)</f>
        <v>239</v>
      </c>
      <c r="C143">
        <f>SUMIF(Master!$P:$P,Detail!$A143,Master!Q:Q)</f>
        <v>0</v>
      </c>
      <c r="D143">
        <f>SUMIF(Master!$T:$T,Detail!$A143,Master!U:U)</f>
        <v>104</v>
      </c>
      <c r="E143">
        <f>SUMIF(Master!$W:$W,Detail!$A143,Master!X:X)</f>
        <v>0</v>
      </c>
      <c r="F143">
        <f>SUMIF(Master!$Z:$Z,Detail!$A143,Master!AA:AA)</f>
        <v>0</v>
      </c>
      <c r="G143">
        <f>SUMIF(Master!$Z:$Z,Detail!$A143,Master!AB:AB)</f>
        <v>0</v>
      </c>
    </row>
    <row r="144" spans="1:7" x14ac:dyDescent="0.25">
      <c r="A144" s="3">
        <v>43973</v>
      </c>
      <c r="B144">
        <f>SUMIF(Master!$A:$A,Detail!$A144,Master!B:B)+SUMIF(Master!$F:$F,Detail!$A144,Master!G:G)+SUMIF(Master!$K:$K,Detail!$A144,Master!L:L)</f>
        <v>247</v>
      </c>
      <c r="C144">
        <f>SUMIF(Master!$P:$P,Detail!$A144,Master!Q:Q)</f>
        <v>0</v>
      </c>
      <c r="D144">
        <f>SUMIF(Master!$T:$T,Detail!$A144,Master!U:U)</f>
        <v>65</v>
      </c>
      <c r="E144">
        <f>SUMIF(Master!$W:$W,Detail!$A144,Master!X:X)</f>
        <v>0</v>
      </c>
      <c r="F144">
        <f>SUMIF(Master!$Z:$Z,Detail!$A144,Master!AA:AA)</f>
        <v>0</v>
      </c>
      <c r="G144">
        <f>SUMIF(Master!$Z:$Z,Detail!$A144,Master!AB:AB)</f>
        <v>0</v>
      </c>
    </row>
    <row r="145" spans="1:7" x14ac:dyDescent="0.25">
      <c r="A145" s="3">
        <v>43974</v>
      </c>
      <c r="B145">
        <f>SUMIF(Master!$A:$A,Detail!$A145,Master!B:B)+SUMIF(Master!$F:$F,Detail!$A145,Master!G:G)+SUMIF(Master!$K:$K,Detail!$A145,Master!L:L)</f>
        <v>95</v>
      </c>
      <c r="C145">
        <f>SUMIF(Master!$P:$P,Detail!$A145,Master!Q:Q)</f>
        <v>0</v>
      </c>
      <c r="D145">
        <f>SUMIF(Master!$T:$T,Detail!$A145,Master!U:U)</f>
        <v>41</v>
      </c>
      <c r="E145">
        <f>SUMIF(Master!$W:$W,Detail!$A145,Master!X:X)</f>
        <v>0</v>
      </c>
      <c r="F145">
        <f>SUMIF(Master!$Z:$Z,Detail!$A145,Master!AA:AA)</f>
        <v>0</v>
      </c>
      <c r="G145">
        <f>SUMIF(Master!$Z:$Z,Detail!$A145,Master!AB:AB)</f>
        <v>0</v>
      </c>
    </row>
    <row r="146" spans="1:7" x14ac:dyDescent="0.25">
      <c r="A146" s="3">
        <v>43975</v>
      </c>
      <c r="B146">
        <f>SUMIF(Master!$A:$A,Detail!$A146,Master!B:B)+SUMIF(Master!$F:$F,Detail!$A146,Master!G:G)+SUMIF(Master!$K:$K,Detail!$A146,Master!L:L)</f>
        <v>113</v>
      </c>
      <c r="C146">
        <f>SUMIF(Master!$P:$P,Detail!$A146,Master!Q:Q)</f>
        <v>0</v>
      </c>
      <c r="D146">
        <f>SUMIF(Master!$T:$T,Detail!$A146,Master!U:U)</f>
        <v>60</v>
      </c>
      <c r="E146">
        <f>SUMIF(Master!$W:$W,Detail!$A146,Master!X:X)</f>
        <v>0</v>
      </c>
      <c r="F146">
        <f>SUMIF(Master!$Z:$Z,Detail!$A146,Master!AA:AA)</f>
        <v>0</v>
      </c>
      <c r="G146">
        <f>SUMIF(Master!$Z:$Z,Detail!$A146,Master!AB:AB)</f>
        <v>0</v>
      </c>
    </row>
    <row r="147" spans="1:7" x14ac:dyDescent="0.25">
      <c r="A147" s="3">
        <v>43976</v>
      </c>
      <c r="B147">
        <f>SUMIF(Master!$A:$A,Detail!$A147,Master!B:B)+SUMIF(Master!$F:$F,Detail!$A147,Master!G:G)+SUMIF(Master!$K:$K,Detail!$A147,Master!L:L)</f>
        <v>318</v>
      </c>
      <c r="C147">
        <f>SUMIF(Master!$P:$P,Detail!$A147,Master!Q:Q)</f>
        <v>0</v>
      </c>
      <c r="D147">
        <f>SUMIF(Master!$T:$T,Detail!$A147,Master!U:U)</f>
        <v>80</v>
      </c>
      <c r="E147">
        <f>SUMIF(Master!$W:$W,Detail!$A147,Master!X:X)</f>
        <v>0</v>
      </c>
      <c r="F147">
        <f>SUMIF(Master!$Z:$Z,Detail!$A147,Master!AA:AA)</f>
        <v>0</v>
      </c>
      <c r="G147">
        <f>SUMIF(Master!$Z:$Z,Detail!$A147,Master!AB:AB)</f>
        <v>0</v>
      </c>
    </row>
    <row r="148" spans="1:7" x14ac:dyDescent="0.25">
      <c r="A148" s="3">
        <v>43977</v>
      </c>
      <c r="B148">
        <f>SUMIF(Master!$A:$A,Detail!$A148,Master!B:B)+SUMIF(Master!$F:$F,Detail!$A148,Master!G:G)+SUMIF(Master!$K:$K,Detail!$A148,Master!L:L)</f>
        <v>304</v>
      </c>
      <c r="C148">
        <f>SUMIF(Master!$P:$P,Detail!$A148,Master!Q:Q)</f>
        <v>0</v>
      </c>
      <c r="D148">
        <f>SUMIF(Master!$T:$T,Detail!$A148,Master!U:U)</f>
        <v>66</v>
      </c>
      <c r="E148">
        <f>SUMIF(Master!$W:$W,Detail!$A148,Master!X:X)</f>
        <v>0</v>
      </c>
      <c r="F148">
        <f>SUMIF(Master!$Z:$Z,Detail!$A148,Master!AA:AA)</f>
        <v>0</v>
      </c>
      <c r="G148">
        <f>SUMIF(Master!$Z:$Z,Detail!$A148,Master!AB:AB)</f>
        <v>0</v>
      </c>
    </row>
    <row r="149" spans="1:7" x14ac:dyDescent="0.25">
      <c r="A149" s="3">
        <v>43978</v>
      </c>
      <c r="B149">
        <f>SUMIF(Master!$A:$A,Detail!$A149,Master!B:B)+SUMIF(Master!$F:$F,Detail!$A149,Master!G:G)+SUMIF(Master!$K:$K,Detail!$A149,Master!L:L)</f>
        <v>244</v>
      </c>
      <c r="C149">
        <f>SUMIF(Master!$P:$P,Detail!$A149,Master!Q:Q)</f>
        <v>0</v>
      </c>
      <c r="D149">
        <f>SUMIF(Master!$T:$T,Detail!$A149,Master!U:U)</f>
        <v>58</v>
      </c>
      <c r="E149">
        <f>SUMIF(Master!$W:$W,Detail!$A149,Master!X:X)</f>
        <v>0</v>
      </c>
      <c r="F149">
        <f>SUMIF(Master!$Z:$Z,Detail!$A149,Master!AA:AA)</f>
        <v>0</v>
      </c>
      <c r="G149">
        <f>SUMIF(Master!$Z:$Z,Detail!$A149,Master!AB:AB)</f>
        <v>0</v>
      </c>
    </row>
    <row r="150" spans="1:7" x14ac:dyDescent="0.25">
      <c r="A150" s="3">
        <v>43979</v>
      </c>
      <c r="B150">
        <f>SUMIF(Master!$A:$A,Detail!$A150,Master!B:B)+SUMIF(Master!$F:$F,Detail!$A150,Master!G:G)+SUMIF(Master!$K:$K,Detail!$A150,Master!L:L)</f>
        <v>260</v>
      </c>
      <c r="C150">
        <f>SUMIF(Master!$P:$P,Detail!$A150,Master!Q:Q)</f>
        <v>0</v>
      </c>
      <c r="D150">
        <f>SUMIF(Master!$T:$T,Detail!$A150,Master!U:U)</f>
        <v>67</v>
      </c>
      <c r="E150">
        <f>SUMIF(Master!$W:$W,Detail!$A150,Master!X:X)</f>
        <v>0</v>
      </c>
      <c r="F150">
        <f>SUMIF(Master!$Z:$Z,Detail!$A150,Master!AA:AA)</f>
        <v>0</v>
      </c>
      <c r="G150">
        <f>SUMIF(Master!$Z:$Z,Detail!$A150,Master!AB:AB)</f>
        <v>0</v>
      </c>
    </row>
    <row r="151" spans="1:7" x14ac:dyDescent="0.25">
      <c r="A151" s="3">
        <v>43980</v>
      </c>
      <c r="B151">
        <f>SUMIF(Master!$A:$A,Detail!$A151,Master!B:B)+SUMIF(Master!$F:$F,Detail!$A151,Master!G:G)+SUMIF(Master!$K:$K,Detail!$A151,Master!L:L)</f>
        <v>220</v>
      </c>
      <c r="C151">
        <f>SUMIF(Master!$P:$P,Detail!$A151,Master!Q:Q)</f>
        <v>0</v>
      </c>
      <c r="D151">
        <f>SUMIF(Master!$T:$T,Detail!$A151,Master!U:U)</f>
        <v>69</v>
      </c>
      <c r="E151">
        <f>SUMIF(Master!$W:$W,Detail!$A151,Master!X:X)</f>
        <v>0</v>
      </c>
      <c r="F151">
        <f>SUMIF(Master!$Z:$Z,Detail!$A151,Master!AA:AA)</f>
        <v>0</v>
      </c>
      <c r="G151">
        <f>SUMIF(Master!$Z:$Z,Detail!$A151,Master!AB:AB)</f>
        <v>0</v>
      </c>
    </row>
    <row r="152" spans="1:7" x14ac:dyDescent="0.25">
      <c r="A152" s="3">
        <v>43981</v>
      </c>
      <c r="B152">
        <f>SUMIF(Master!$A:$A,Detail!$A152,Master!B:B)+SUMIF(Master!$F:$F,Detail!$A152,Master!G:G)+SUMIF(Master!$K:$K,Detail!$A152,Master!L:L)</f>
        <v>56</v>
      </c>
      <c r="C152">
        <f>SUMIF(Master!$P:$P,Detail!$A152,Master!Q:Q)</f>
        <v>0</v>
      </c>
      <c r="D152">
        <f>SUMIF(Master!$T:$T,Detail!$A152,Master!U:U)</f>
        <v>34</v>
      </c>
      <c r="E152">
        <f>SUMIF(Master!$W:$W,Detail!$A152,Master!X:X)</f>
        <v>0</v>
      </c>
      <c r="F152">
        <f>SUMIF(Master!$Z:$Z,Detail!$A152,Master!AA:AA)</f>
        <v>0</v>
      </c>
      <c r="G152">
        <f>SUMIF(Master!$Z:$Z,Detail!$A152,Master!AB:AB)</f>
        <v>0</v>
      </c>
    </row>
    <row r="153" spans="1:7" x14ac:dyDescent="0.25">
      <c r="A153" s="3">
        <v>43982</v>
      </c>
      <c r="B153">
        <f>SUMIF(Master!$A:$A,Detail!$A153,Master!B:B)+SUMIF(Master!$F:$F,Detail!$A153,Master!G:G)+SUMIF(Master!$K:$K,Detail!$A153,Master!L:L)</f>
        <v>75</v>
      </c>
      <c r="C153">
        <f>SUMIF(Master!$P:$P,Detail!$A153,Master!Q:Q)</f>
        <v>0</v>
      </c>
      <c r="D153">
        <f>SUMIF(Master!$T:$T,Detail!$A153,Master!U:U)</f>
        <v>44</v>
      </c>
      <c r="E153">
        <f>SUMIF(Master!$W:$W,Detail!$A153,Master!X:X)</f>
        <v>0</v>
      </c>
      <c r="F153">
        <f>SUMIF(Master!$Z:$Z,Detail!$A153,Master!AA:AA)</f>
        <v>0</v>
      </c>
      <c r="G153">
        <f>SUMIF(Master!$Z:$Z,Detail!$A153,Master!AB:AB)</f>
        <v>0</v>
      </c>
    </row>
    <row r="154" spans="1:7" x14ac:dyDescent="0.25">
      <c r="A154" s="3">
        <v>43983</v>
      </c>
      <c r="B154">
        <f>SUMIF(Master!$A:$A,Detail!$A154,Master!B:B)+SUMIF(Master!$F:$F,Detail!$A154,Master!G:G)+SUMIF(Master!$K:$K,Detail!$A154,Master!L:L)</f>
        <v>235</v>
      </c>
      <c r="C154">
        <f>SUMIF(Master!$P:$P,Detail!$A154,Master!Q:Q)</f>
        <v>0</v>
      </c>
      <c r="D154">
        <f>SUMIF(Master!$T:$T,Detail!$A154,Master!U:U)</f>
        <v>101</v>
      </c>
      <c r="E154">
        <f>SUMIF(Master!$W:$W,Detail!$A154,Master!X:X)</f>
        <v>0</v>
      </c>
      <c r="F154">
        <f>SUMIF(Master!$Z:$Z,Detail!$A154,Master!AA:AA)</f>
        <v>0</v>
      </c>
      <c r="G154">
        <f>SUMIF(Master!$Z:$Z,Detail!$A154,Master!AB:AB)</f>
        <v>0</v>
      </c>
    </row>
    <row r="155" spans="1:7" x14ac:dyDescent="0.25">
      <c r="A155" s="3">
        <v>43984</v>
      </c>
      <c r="B155">
        <f>SUMIF(Master!$A:$A,Detail!$A155,Master!B:B)+SUMIF(Master!$F:$F,Detail!$A155,Master!G:G)+SUMIF(Master!$K:$K,Detail!$A155,Master!L:L)</f>
        <v>172</v>
      </c>
      <c r="C155">
        <f>SUMIF(Master!$P:$P,Detail!$A155,Master!Q:Q)</f>
        <v>0</v>
      </c>
      <c r="D155">
        <f>SUMIF(Master!$T:$T,Detail!$A155,Master!U:U)</f>
        <v>49</v>
      </c>
      <c r="E155">
        <f>SUMIF(Master!$W:$W,Detail!$A155,Master!X:X)</f>
        <v>0</v>
      </c>
      <c r="F155">
        <f>SUMIF(Master!$Z:$Z,Detail!$A155,Master!AA:AA)</f>
        <v>0</v>
      </c>
      <c r="G155">
        <f>SUMIF(Master!$Z:$Z,Detail!$A155,Master!AB:AB)</f>
        <v>0</v>
      </c>
    </row>
    <row r="156" spans="1:7" x14ac:dyDescent="0.25">
      <c r="A156" s="3">
        <v>43985</v>
      </c>
      <c r="B156">
        <f>SUMIF(Master!$A:$A,Detail!$A156,Master!B:B)+SUMIF(Master!$F:$F,Detail!$A156,Master!G:G)+SUMIF(Master!$K:$K,Detail!$A156,Master!L:L)</f>
        <v>120</v>
      </c>
      <c r="C156">
        <f>SUMIF(Master!$P:$P,Detail!$A156,Master!Q:Q)</f>
        <v>0</v>
      </c>
      <c r="D156">
        <f>SUMIF(Master!$T:$T,Detail!$A156,Master!U:U)</f>
        <v>57</v>
      </c>
      <c r="E156">
        <f>SUMIF(Master!$W:$W,Detail!$A156,Master!X:X)</f>
        <v>0</v>
      </c>
      <c r="F156">
        <f>SUMIF(Master!$Z:$Z,Detail!$A156,Master!AA:AA)</f>
        <v>0</v>
      </c>
      <c r="G156">
        <f>SUMIF(Master!$Z:$Z,Detail!$A156,Master!AB:AB)</f>
        <v>0</v>
      </c>
    </row>
    <row r="157" spans="1:7" x14ac:dyDescent="0.25">
      <c r="A157" s="3">
        <v>43986</v>
      </c>
      <c r="B157">
        <f>SUMIF(Master!$A:$A,Detail!$A157,Master!B:B)+SUMIF(Master!$F:$F,Detail!$A157,Master!G:G)+SUMIF(Master!$K:$K,Detail!$A157,Master!L:L)</f>
        <v>156</v>
      </c>
      <c r="C157">
        <f>SUMIF(Master!$P:$P,Detail!$A157,Master!Q:Q)</f>
        <v>0</v>
      </c>
      <c r="D157">
        <f>SUMIF(Master!$T:$T,Detail!$A157,Master!U:U)</f>
        <v>87</v>
      </c>
      <c r="E157">
        <f>SUMIF(Master!$W:$W,Detail!$A157,Master!X:X)</f>
        <v>0</v>
      </c>
      <c r="F157">
        <f>SUMIF(Master!$Z:$Z,Detail!$A157,Master!AA:AA)</f>
        <v>0</v>
      </c>
      <c r="G157">
        <f>SUMIF(Master!$Z:$Z,Detail!$A157,Master!AB:AB)</f>
        <v>0</v>
      </c>
    </row>
    <row r="158" spans="1:7" x14ac:dyDescent="0.25">
      <c r="A158" s="3">
        <v>43987</v>
      </c>
      <c r="B158">
        <f>SUMIF(Master!$A:$A,Detail!$A158,Master!B:B)+SUMIF(Master!$F:$F,Detail!$A158,Master!G:G)+SUMIF(Master!$K:$K,Detail!$A158,Master!L:L)</f>
        <v>151</v>
      </c>
      <c r="C158">
        <f>SUMIF(Master!$P:$P,Detail!$A158,Master!Q:Q)</f>
        <v>0</v>
      </c>
      <c r="D158">
        <f>SUMIF(Master!$T:$T,Detail!$A158,Master!U:U)</f>
        <v>73</v>
      </c>
      <c r="E158">
        <f>SUMIF(Master!$W:$W,Detail!$A158,Master!X:X)</f>
        <v>0</v>
      </c>
      <c r="F158">
        <f>SUMIF(Master!$Z:$Z,Detail!$A158,Master!AA:AA)</f>
        <v>0</v>
      </c>
      <c r="G158">
        <f>SUMIF(Master!$Z:$Z,Detail!$A158,Master!AB:AB)</f>
        <v>0</v>
      </c>
    </row>
    <row r="159" spans="1:7" x14ac:dyDescent="0.25">
      <c r="A159" s="3">
        <v>43988</v>
      </c>
      <c r="B159">
        <f>SUMIF(Master!$A:$A,Detail!$A159,Master!B:B)+SUMIF(Master!$F:$F,Detail!$A159,Master!G:G)+SUMIF(Master!$K:$K,Detail!$A159,Master!L:L)</f>
        <v>165</v>
      </c>
      <c r="C159">
        <f>SUMIF(Master!$P:$P,Detail!$A159,Master!Q:Q)</f>
        <v>0</v>
      </c>
      <c r="D159">
        <f>SUMIF(Master!$T:$T,Detail!$A159,Master!U:U)</f>
        <v>58</v>
      </c>
      <c r="E159">
        <f>SUMIF(Master!$W:$W,Detail!$A159,Master!X:X)</f>
        <v>0</v>
      </c>
      <c r="F159">
        <f>SUMIF(Master!$Z:$Z,Detail!$A159,Master!AA:AA)</f>
        <v>0</v>
      </c>
      <c r="G159">
        <f>SUMIF(Master!$Z:$Z,Detail!$A159,Master!AB:AB)</f>
        <v>0</v>
      </c>
    </row>
    <row r="160" spans="1:7" x14ac:dyDescent="0.25">
      <c r="A160" s="3">
        <v>43989</v>
      </c>
      <c r="B160">
        <f>SUMIF(Master!$A:$A,Detail!$A160,Master!B:B)+SUMIF(Master!$F:$F,Detail!$A160,Master!G:G)+SUMIF(Master!$K:$K,Detail!$A160,Master!L:L)</f>
        <v>122</v>
      </c>
      <c r="C160">
        <f>SUMIF(Master!$P:$P,Detail!$A160,Master!Q:Q)</f>
        <v>0</v>
      </c>
      <c r="D160">
        <f>SUMIF(Master!$T:$T,Detail!$A160,Master!U:U)</f>
        <v>0</v>
      </c>
      <c r="E160">
        <f>SUMIF(Master!$W:$W,Detail!$A160,Master!X:X)</f>
        <v>0</v>
      </c>
      <c r="F160">
        <f>SUMIF(Master!$Z:$Z,Detail!$A160,Master!AA:AA)</f>
        <v>0</v>
      </c>
      <c r="G160">
        <f>SUMIF(Master!$Z:$Z,Detail!$A160,Master!AB:AB)</f>
        <v>0</v>
      </c>
    </row>
    <row r="161" spans="1:7" x14ac:dyDescent="0.25">
      <c r="A161" s="3">
        <v>43990</v>
      </c>
      <c r="B161">
        <f>SUMIF(Master!$A:$A,Detail!$A161,Master!B:B)+SUMIF(Master!$F:$F,Detail!$A161,Master!G:G)+SUMIF(Master!$K:$K,Detail!$A161,Master!L:L)</f>
        <v>291</v>
      </c>
      <c r="C161">
        <f>SUMIF(Master!$P:$P,Detail!$A161,Master!Q:Q)</f>
        <v>0</v>
      </c>
      <c r="D161">
        <f>SUMIF(Master!$T:$T,Detail!$A161,Master!U:U)</f>
        <v>110</v>
      </c>
      <c r="E161">
        <f>SUMIF(Master!$W:$W,Detail!$A161,Master!X:X)</f>
        <v>0</v>
      </c>
      <c r="F161">
        <f>SUMIF(Master!$Z:$Z,Detail!$A161,Master!AA:AA)</f>
        <v>0</v>
      </c>
      <c r="G161">
        <f>SUMIF(Master!$Z:$Z,Detail!$A161,Master!AB:AB)</f>
        <v>0</v>
      </c>
    </row>
    <row r="162" spans="1:7" x14ac:dyDescent="0.25">
      <c r="A162" s="3">
        <v>43991</v>
      </c>
      <c r="B162">
        <f>SUMIF(Master!$A:$A,Detail!$A162,Master!B:B)+SUMIF(Master!$F:$F,Detail!$A162,Master!G:G)+SUMIF(Master!$K:$K,Detail!$A162,Master!L:L)</f>
        <v>226</v>
      </c>
      <c r="C162">
        <f>SUMIF(Master!$P:$P,Detail!$A162,Master!Q:Q)</f>
        <v>0</v>
      </c>
      <c r="D162">
        <f>SUMIF(Master!$T:$T,Detail!$A162,Master!U:U)</f>
        <v>86</v>
      </c>
      <c r="E162">
        <f>SUMIF(Master!$W:$W,Detail!$A162,Master!X:X)</f>
        <v>0</v>
      </c>
      <c r="F162">
        <f>SUMIF(Master!$Z:$Z,Detail!$A162,Master!AA:AA)</f>
        <v>0</v>
      </c>
      <c r="G162">
        <f>SUMIF(Master!$Z:$Z,Detail!$A162,Master!AB:AB)</f>
        <v>0</v>
      </c>
    </row>
    <row r="163" spans="1:7" x14ac:dyDescent="0.25">
      <c r="A163" s="3">
        <v>43992</v>
      </c>
      <c r="B163">
        <f>SUMIF(Master!$A:$A,Detail!$A163,Master!B:B)+SUMIF(Master!$F:$F,Detail!$A163,Master!G:G)+SUMIF(Master!$K:$K,Detail!$A163,Master!L:L)</f>
        <v>236</v>
      </c>
      <c r="C163">
        <f>SUMIF(Master!$P:$P,Detail!$A163,Master!Q:Q)</f>
        <v>0</v>
      </c>
      <c r="D163">
        <f>SUMIF(Master!$T:$T,Detail!$A163,Master!U:U)</f>
        <v>126</v>
      </c>
      <c r="E163">
        <f>SUMIF(Master!$W:$W,Detail!$A163,Master!X:X)</f>
        <v>0</v>
      </c>
      <c r="F163">
        <f>SUMIF(Master!$Z:$Z,Detail!$A163,Master!AA:AA)</f>
        <v>0</v>
      </c>
      <c r="G163">
        <f>SUMIF(Master!$Z:$Z,Detail!$A163,Master!AB:AB)</f>
        <v>0</v>
      </c>
    </row>
    <row r="164" spans="1:7" x14ac:dyDescent="0.25">
      <c r="A164" s="3">
        <v>43993</v>
      </c>
      <c r="B164">
        <f>SUMIF(Master!$A:$A,Detail!$A164,Master!B:B)+SUMIF(Master!$F:$F,Detail!$A164,Master!G:G)+SUMIF(Master!$K:$K,Detail!$A164,Master!L:L)</f>
        <v>179</v>
      </c>
      <c r="C164">
        <f>SUMIF(Master!$P:$P,Detail!$A164,Master!Q:Q)</f>
        <v>0</v>
      </c>
      <c r="D164">
        <f>SUMIF(Master!$T:$T,Detail!$A164,Master!U:U)</f>
        <v>97</v>
      </c>
      <c r="E164">
        <f>SUMIF(Master!$W:$W,Detail!$A164,Master!X:X)</f>
        <v>0</v>
      </c>
      <c r="F164">
        <f>SUMIF(Master!$Z:$Z,Detail!$A164,Master!AA:AA)</f>
        <v>0</v>
      </c>
      <c r="G164">
        <f>SUMIF(Master!$Z:$Z,Detail!$A164,Master!AB:AB)</f>
        <v>0</v>
      </c>
    </row>
    <row r="165" spans="1:7" x14ac:dyDescent="0.25">
      <c r="A165" s="3">
        <v>43994</v>
      </c>
      <c r="B165">
        <f>SUMIF(Master!$A:$A,Detail!$A165,Master!B:B)+SUMIF(Master!$F:$F,Detail!$A165,Master!G:G)+SUMIF(Master!$K:$K,Detail!$A165,Master!L:L)</f>
        <v>150</v>
      </c>
      <c r="C165">
        <f>SUMIF(Master!$P:$P,Detail!$A165,Master!Q:Q)</f>
        <v>0</v>
      </c>
      <c r="D165">
        <f>SUMIF(Master!$T:$T,Detail!$A165,Master!U:U)</f>
        <v>77</v>
      </c>
      <c r="E165">
        <f>SUMIF(Master!$W:$W,Detail!$A165,Master!X:X)</f>
        <v>0</v>
      </c>
      <c r="F165">
        <f>SUMIF(Master!$Z:$Z,Detail!$A165,Master!AA:AA)</f>
        <v>0</v>
      </c>
      <c r="G165">
        <f>SUMIF(Master!$Z:$Z,Detail!$A165,Master!AB:AB)</f>
        <v>1</v>
      </c>
    </row>
    <row r="166" spans="1:7" x14ac:dyDescent="0.25">
      <c r="A166" s="3">
        <v>43995</v>
      </c>
      <c r="B166">
        <f>SUMIF(Master!$A:$A,Detail!$A166,Master!B:B)+SUMIF(Master!$F:$F,Detail!$A166,Master!G:G)+SUMIF(Master!$K:$K,Detail!$A166,Master!L:L)</f>
        <v>0</v>
      </c>
      <c r="C166">
        <f>SUMIF(Master!$P:$P,Detail!$A166,Master!Q:Q)</f>
        <v>0</v>
      </c>
      <c r="D166">
        <f>SUMIF(Master!$T:$T,Detail!$A166,Master!U:U)</f>
        <v>21</v>
      </c>
      <c r="E166">
        <f>SUMIF(Master!$W:$W,Detail!$A166,Master!X:X)</f>
        <v>0</v>
      </c>
      <c r="F166">
        <f>SUMIF(Master!$Z:$Z,Detail!$A166,Master!AA:AA)</f>
        <v>0</v>
      </c>
      <c r="G166">
        <f>SUMIF(Master!$Z:$Z,Detail!$A166,Master!AB:AB)</f>
        <v>1</v>
      </c>
    </row>
    <row r="167" spans="1:7" x14ac:dyDescent="0.25">
      <c r="A167" s="3">
        <v>43996</v>
      </c>
      <c r="B167">
        <f>SUMIF(Master!$A:$A,Detail!$A167,Master!B:B)+SUMIF(Master!$F:$F,Detail!$A167,Master!G:G)+SUMIF(Master!$K:$K,Detail!$A167,Master!L:L)</f>
        <v>40</v>
      </c>
      <c r="C167">
        <f>SUMIF(Master!$P:$P,Detail!$A167,Master!Q:Q)</f>
        <v>0</v>
      </c>
      <c r="D167">
        <f>SUMIF(Master!$T:$T,Detail!$A167,Master!U:U)</f>
        <v>0</v>
      </c>
      <c r="E167">
        <f>SUMIF(Master!$W:$W,Detail!$A167,Master!X:X)</f>
        <v>0</v>
      </c>
      <c r="F167">
        <f>SUMIF(Master!$Z:$Z,Detail!$A167,Master!AA:AA)</f>
        <v>0</v>
      </c>
      <c r="G167">
        <f>SUMIF(Master!$Z:$Z,Detail!$A167,Master!AB:AB)</f>
        <v>1</v>
      </c>
    </row>
    <row r="168" spans="1:7" x14ac:dyDescent="0.25">
      <c r="A168" s="3">
        <v>43997</v>
      </c>
      <c r="B168">
        <f>SUMIF(Master!$A:$A,Detail!$A168,Master!B:B)+SUMIF(Master!$F:$F,Detail!$A168,Master!G:G)+SUMIF(Master!$K:$K,Detail!$A168,Master!L:L)</f>
        <v>235</v>
      </c>
      <c r="C168">
        <f>SUMIF(Master!$P:$P,Detail!$A168,Master!Q:Q)</f>
        <v>0</v>
      </c>
      <c r="D168">
        <f>SUMIF(Master!$T:$T,Detail!$A168,Master!U:U)</f>
        <v>135</v>
      </c>
      <c r="E168">
        <f>SUMIF(Master!$W:$W,Detail!$A168,Master!X:X)</f>
        <v>0</v>
      </c>
      <c r="F168">
        <f>SUMIF(Master!$Z:$Z,Detail!$A168,Master!AA:AA)</f>
        <v>1</v>
      </c>
      <c r="G168">
        <f>SUMIF(Master!$Z:$Z,Detail!$A168,Master!AB:AB)</f>
        <v>1</v>
      </c>
    </row>
    <row r="169" spans="1:7" x14ac:dyDescent="0.25">
      <c r="A169" s="3">
        <v>43998</v>
      </c>
      <c r="B169">
        <f>SUMIF(Master!$A:$A,Detail!$A169,Master!B:B)+SUMIF(Master!$F:$F,Detail!$A169,Master!G:G)+SUMIF(Master!$K:$K,Detail!$A169,Master!L:L)</f>
        <v>183</v>
      </c>
      <c r="C169">
        <f>SUMIF(Master!$P:$P,Detail!$A169,Master!Q:Q)</f>
        <v>0</v>
      </c>
      <c r="D169">
        <f>SUMIF(Master!$T:$T,Detail!$A169,Master!U:U)</f>
        <v>86</v>
      </c>
      <c r="E169">
        <f>SUMIF(Master!$W:$W,Detail!$A169,Master!X:X)</f>
        <v>0</v>
      </c>
      <c r="F169">
        <f>SUMIF(Master!$Z:$Z,Detail!$A169,Master!AA:AA)</f>
        <v>1</v>
      </c>
      <c r="G169">
        <f>SUMIF(Master!$Z:$Z,Detail!$A169,Master!AB:AB)</f>
        <v>1</v>
      </c>
    </row>
    <row r="170" spans="1:7" x14ac:dyDescent="0.25">
      <c r="A170" s="3">
        <v>43999</v>
      </c>
      <c r="B170">
        <f>SUMIF(Master!$A:$A,Detail!$A170,Master!B:B)+SUMIF(Master!$F:$F,Detail!$A170,Master!G:G)+SUMIF(Master!$K:$K,Detail!$A170,Master!L:L)</f>
        <v>171</v>
      </c>
      <c r="C170">
        <f>SUMIF(Master!$P:$P,Detail!$A170,Master!Q:Q)</f>
        <v>0</v>
      </c>
      <c r="D170">
        <f>SUMIF(Master!$T:$T,Detail!$A170,Master!U:U)</f>
        <v>113</v>
      </c>
      <c r="E170">
        <f>SUMIF(Master!$W:$W,Detail!$A170,Master!X:X)</f>
        <v>0</v>
      </c>
      <c r="F170">
        <f>SUMIF(Master!$Z:$Z,Detail!$A170,Master!AA:AA)</f>
        <v>1</v>
      </c>
      <c r="G170">
        <f>SUMIF(Master!$Z:$Z,Detail!$A170,Master!AB:AB)</f>
        <v>1</v>
      </c>
    </row>
    <row r="171" spans="1:7" x14ac:dyDescent="0.25">
      <c r="A171" s="3">
        <v>44000</v>
      </c>
      <c r="B171">
        <f>SUMIF(Master!$A:$A,Detail!$A171,Master!B:B)+SUMIF(Master!$F:$F,Detail!$A171,Master!G:G)+SUMIF(Master!$K:$K,Detail!$A171,Master!L:L)</f>
        <v>198</v>
      </c>
      <c r="C171">
        <f>SUMIF(Master!$P:$P,Detail!$A171,Master!Q:Q)</f>
        <v>0</v>
      </c>
      <c r="D171">
        <f>SUMIF(Master!$T:$T,Detail!$A171,Master!U:U)</f>
        <v>115</v>
      </c>
      <c r="E171">
        <f>SUMIF(Master!$W:$W,Detail!$A171,Master!X:X)</f>
        <v>0</v>
      </c>
      <c r="F171">
        <f>SUMIF(Master!$Z:$Z,Detail!$A171,Master!AA:AA)</f>
        <v>1</v>
      </c>
      <c r="G171">
        <f>SUMIF(Master!$Z:$Z,Detail!$A171,Master!AB:AB)</f>
        <v>1</v>
      </c>
    </row>
    <row r="172" spans="1:7" x14ac:dyDescent="0.25">
      <c r="A172" s="3">
        <v>44001</v>
      </c>
      <c r="B172">
        <f>SUMIF(Master!$A:$A,Detail!$A172,Master!B:B)+SUMIF(Master!$F:$F,Detail!$A172,Master!G:G)+SUMIF(Master!$K:$K,Detail!$A172,Master!L:L)</f>
        <v>162</v>
      </c>
      <c r="C172">
        <f>SUMIF(Master!$P:$P,Detail!$A172,Master!Q:Q)</f>
        <v>0</v>
      </c>
      <c r="D172">
        <f>SUMIF(Master!$T:$T,Detail!$A172,Master!U:U)</f>
        <v>89</v>
      </c>
      <c r="E172">
        <f>SUMIF(Master!$W:$W,Detail!$A172,Master!X:X)</f>
        <v>0</v>
      </c>
      <c r="F172">
        <f>SUMIF(Master!$Z:$Z,Detail!$A172,Master!AA:AA)</f>
        <v>1</v>
      </c>
      <c r="G172">
        <f>SUMIF(Master!$Z:$Z,Detail!$A172,Master!AB:AB)</f>
        <v>1</v>
      </c>
    </row>
    <row r="173" spans="1:7" x14ac:dyDescent="0.25">
      <c r="A173" s="3">
        <v>44002</v>
      </c>
      <c r="B173">
        <f>SUMIF(Master!$A:$A,Detail!$A173,Master!B:B)+SUMIF(Master!$F:$F,Detail!$A173,Master!G:G)+SUMIF(Master!$K:$K,Detail!$A173,Master!L:L)</f>
        <v>84</v>
      </c>
      <c r="C173">
        <f>SUMIF(Master!$P:$P,Detail!$A173,Master!Q:Q)</f>
        <v>0</v>
      </c>
      <c r="D173">
        <f>SUMIF(Master!$T:$T,Detail!$A173,Master!U:U)</f>
        <v>47</v>
      </c>
      <c r="E173">
        <f>SUMIF(Master!$W:$W,Detail!$A173,Master!X:X)</f>
        <v>0</v>
      </c>
      <c r="F173">
        <f>SUMIF(Master!$Z:$Z,Detail!$A173,Master!AA:AA)</f>
        <v>1</v>
      </c>
      <c r="G173">
        <f>SUMIF(Master!$Z:$Z,Detail!$A173,Master!AB:AB)</f>
        <v>1</v>
      </c>
    </row>
    <row r="174" spans="1:7" x14ac:dyDescent="0.25">
      <c r="A174" s="3">
        <v>44003</v>
      </c>
      <c r="B174">
        <f>SUMIF(Master!$A:$A,Detail!$A174,Master!B:B)+SUMIF(Master!$F:$F,Detail!$A174,Master!G:G)+SUMIF(Master!$K:$K,Detail!$A174,Master!L:L)</f>
        <v>70</v>
      </c>
      <c r="C174">
        <f>SUMIF(Master!$P:$P,Detail!$A174,Master!Q:Q)</f>
        <v>0</v>
      </c>
      <c r="D174">
        <f>SUMIF(Master!$T:$T,Detail!$A174,Master!U:U)</f>
        <v>0</v>
      </c>
      <c r="E174">
        <f>SUMIF(Master!$W:$W,Detail!$A174,Master!X:X)</f>
        <v>0</v>
      </c>
      <c r="F174">
        <f>SUMIF(Master!$Z:$Z,Detail!$A174,Master!AA:AA)</f>
        <v>1</v>
      </c>
      <c r="G174">
        <f>SUMIF(Master!$Z:$Z,Detail!$A174,Master!AB:AB)</f>
        <v>1</v>
      </c>
    </row>
    <row r="175" spans="1:7" x14ac:dyDescent="0.25">
      <c r="A175" s="3">
        <v>44004</v>
      </c>
      <c r="B175">
        <f>SUMIF(Master!$A:$A,Detail!$A175,Master!B:B)+SUMIF(Master!$F:$F,Detail!$A175,Master!G:G)+SUMIF(Master!$K:$K,Detail!$A175,Master!L:L)</f>
        <v>234</v>
      </c>
      <c r="C175">
        <f>SUMIF(Master!$P:$P,Detail!$A175,Master!Q:Q)</f>
        <v>0</v>
      </c>
      <c r="D175">
        <f>SUMIF(Master!$T:$T,Detail!$A175,Master!U:U)</f>
        <v>131</v>
      </c>
      <c r="E175">
        <f>SUMIF(Master!$W:$W,Detail!$A175,Master!X:X)</f>
        <v>0</v>
      </c>
      <c r="F175">
        <f>SUMIF(Master!$Z:$Z,Detail!$A175,Master!AA:AA)</f>
        <v>1</v>
      </c>
      <c r="G175">
        <f>SUMIF(Master!$Z:$Z,Detail!$A175,Master!AB:AB)</f>
        <v>1</v>
      </c>
    </row>
    <row r="176" spans="1:7" x14ac:dyDescent="0.25">
      <c r="A176" s="3">
        <v>44005</v>
      </c>
      <c r="B176">
        <f>SUMIF(Master!$A:$A,Detail!$A176,Master!B:B)+SUMIF(Master!$F:$F,Detail!$A176,Master!G:G)+SUMIF(Master!$K:$K,Detail!$A176,Master!L:L)</f>
        <v>187</v>
      </c>
      <c r="C176">
        <f>SUMIF(Master!$P:$P,Detail!$A176,Master!Q:Q)</f>
        <v>0</v>
      </c>
      <c r="D176">
        <f>SUMIF(Master!$T:$T,Detail!$A176,Master!U:U)</f>
        <v>74</v>
      </c>
      <c r="E176">
        <f>SUMIF(Master!$W:$W,Detail!$A176,Master!X:X)</f>
        <v>0</v>
      </c>
      <c r="F176">
        <f>SUMIF(Master!$Z:$Z,Detail!$A176,Master!AA:AA)</f>
        <v>1</v>
      </c>
      <c r="G176">
        <f>SUMIF(Master!$Z:$Z,Detail!$A176,Master!AB:AB)</f>
        <v>1</v>
      </c>
    </row>
    <row r="177" spans="1:7" x14ac:dyDescent="0.25">
      <c r="A177" s="3">
        <v>44006</v>
      </c>
      <c r="B177">
        <f>SUMIF(Master!$A:$A,Detail!$A177,Master!B:B)+SUMIF(Master!$F:$F,Detail!$A177,Master!G:G)+SUMIF(Master!$K:$K,Detail!$A177,Master!L:L)</f>
        <v>142</v>
      </c>
      <c r="C177">
        <f>SUMIF(Master!$P:$P,Detail!$A177,Master!Q:Q)</f>
        <v>0</v>
      </c>
      <c r="D177">
        <f>SUMIF(Master!$T:$T,Detail!$A177,Master!U:U)</f>
        <v>76</v>
      </c>
      <c r="E177">
        <f>SUMIF(Master!$W:$W,Detail!$A177,Master!X:X)</f>
        <v>0</v>
      </c>
      <c r="F177">
        <f>SUMIF(Master!$Z:$Z,Detail!$A177,Master!AA:AA)</f>
        <v>1</v>
      </c>
      <c r="G177">
        <f>SUMIF(Master!$Z:$Z,Detail!$A177,Master!AB:AB)</f>
        <v>1</v>
      </c>
    </row>
    <row r="178" spans="1:7" x14ac:dyDescent="0.25">
      <c r="A178" s="3">
        <v>44007</v>
      </c>
      <c r="B178">
        <f>SUMIF(Master!$A:$A,Detail!$A178,Master!B:B)+SUMIF(Master!$F:$F,Detail!$A178,Master!G:G)+SUMIF(Master!$K:$K,Detail!$A178,Master!L:L)</f>
        <v>126</v>
      </c>
      <c r="C178">
        <f>SUMIF(Master!$P:$P,Detail!$A178,Master!Q:Q)</f>
        <v>0</v>
      </c>
      <c r="D178">
        <f>SUMIF(Master!$T:$T,Detail!$A178,Master!U:U)</f>
        <v>81</v>
      </c>
      <c r="E178">
        <f>SUMIF(Master!$W:$W,Detail!$A178,Master!X:X)</f>
        <v>0</v>
      </c>
      <c r="F178">
        <f>SUMIF(Master!$Z:$Z,Detail!$A178,Master!AA:AA)</f>
        <v>1</v>
      </c>
      <c r="G178">
        <f>SUMIF(Master!$Z:$Z,Detail!$A178,Master!AB:AB)</f>
        <v>1</v>
      </c>
    </row>
    <row r="179" spans="1:7" x14ac:dyDescent="0.25">
      <c r="A179" s="3">
        <v>44008</v>
      </c>
      <c r="B179">
        <f>SUMIF(Master!$A:$A,Detail!$A179,Master!B:B)+SUMIF(Master!$F:$F,Detail!$A179,Master!G:G)+SUMIF(Master!$K:$K,Detail!$A179,Master!L:L)</f>
        <v>152</v>
      </c>
      <c r="C179">
        <f>SUMIF(Master!$P:$P,Detail!$A179,Master!Q:Q)</f>
        <v>0</v>
      </c>
      <c r="D179">
        <f>SUMIF(Master!$T:$T,Detail!$A179,Master!U:U)</f>
        <v>60</v>
      </c>
      <c r="E179">
        <f>SUMIF(Master!$W:$W,Detail!$A179,Master!X:X)</f>
        <v>0</v>
      </c>
      <c r="F179">
        <f>SUMIF(Master!$Z:$Z,Detail!$A179,Master!AA:AA)</f>
        <v>0</v>
      </c>
      <c r="G179">
        <f>SUMIF(Master!$Z:$Z,Detail!$A179,Master!AB:AB)</f>
        <v>1</v>
      </c>
    </row>
    <row r="180" spans="1:7" x14ac:dyDescent="0.25">
      <c r="A180" s="3">
        <v>44009</v>
      </c>
      <c r="B180">
        <f>SUMIF(Master!$A:$A,Detail!$A180,Master!B:B)+SUMIF(Master!$F:$F,Detail!$A180,Master!G:G)+SUMIF(Master!$K:$K,Detail!$A180,Master!L:L)</f>
        <v>0</v>
      </c>
      <c r="C180">
        <f>SUMIF(Master!$P:$P,Detail!$A180,Master!Q:Q)</f>
        <v>0</v>
      </c>
      <c r="D180">
        <f>SUMIF(Master!$T:$T,Detail!$A180,Master!U:U)</f>
        <v>31</v>
      </c>
      <c r="E180">
        <f>SUMIF(Master!$W:$W,Detail!$A180,Master!X:X)</f>
        <v>0</v>
      </c>
      <c r="F180">
        <f>SUMIF(Master!$Z:$Z,Detail!$A180,Master!AA:AA)</f>
        <v>0</v>
      </c>
      <c r="G180">
        <f>SUMIF(Master!$Z:$Z,Detail!$A180,Master!AB:AB)</f>
        <v>1</v>
      </c>
    </row>
    <row r="181" spans="1:7" x14ac:dyDescent="0.25">
      <c r="A181" s="3">
        <v>44010</v>
      </c>
      <c r="B181">
        <f>SUMIF(Master!$A:$A,Detail!$A181,Master!B:B)+SUMIF(Master!$F:$F,Detail!$A181,Master!G:G)+SUMIF(Master!$K:$K,Detail!$A181,Master!L:L)</f>
        <v>53</v>
      </c>
      <c r="C181">
        <f>SUMIF(Master!$P:$P,Detail!$A181,Master!Q:Q)</f>
        <v>0</v>
      </c>
      <c r="D181">
        <f>SUMIF(Master!$T:$T,Detail!$A181,Master!U:U)</f>
        <v>0</v>
      </c>
      <c r="E181">
        <f>SUMIF(Master!$W:$W,Detail!$A181,Master!X:X)</f>
        <v>0</v>
      </c>
      <c r="F181">
        <f>SUMIF(Master!$Z:$Z,Detail!$A181,Master!AA:AA)</f>
        <v>0</v>
      </c>
      <c r="G181">
        <f>SUMIF(Master!$Z:$Z,Detail!$A181,Master!AB:AB)</f>
        <v>1</v>
      </c>
    </row>
    <row r="182" spans="1:7" x14ac:dyDescent="0.25">
      <c r="A182" s="3">
        <v>44011</v>
      </c>
      <c r="B182">
        <f>SUMIF(Master!$A:$A,Detail!$A182,Master!B:B)+SUMIF(Master!$F:$F,Detail!$A182,Master!G:G)+SUMIF(Master!$K:$K,Detail!$A182,Master!L:L)</f>
        <v>172</v>
      </c>
      <c r="C182">
        <f>SUMIF(Master!$P:$P,Detail!$A182,Master!Q:Q)</f>
        <v>0</v>
      </c>
      <c r="D182">
        <f>SUMIF(Master!$T:$T,Detail!$A182,Master!U:U)</f>
        <v>96</v>
      </c>
      <c r="E182">
        <f>SUMIF(Master!$W:$W,Detail!$A182,Master!X:X)</f>
        <v>0</v>
      </c>
      <c r="F182">
        <f>SUMIF(Master!$Z:$Z,Detail!$A182,Master!AA:AA)</f>
        <v>0</v>
      </c>
      <c r="G182">
        <f>SUMIF(Master!$Z:$Z,Detail!$A182,Master!AB:AB)</f>
        <v>1</v>
      </c>
    </row>
    <row r="183" spans="1:7" x14ac:dyDescent="0.25">
      <c r="A183" s="3">
        <v>44012</v>
      </c>
      <c r="B183">
        <f>SUMIF(Master!$A:$A,Detail!$A183,Master!B:B)+SUMIF(Master!$F:$F,Detail!$A183,Master!G:G)+SUMIF(Master!$K:$K,Detail!$A183,Master!L:L)</f>
        <v>164</v>
      </c>
      <c r="C183">
        <f>SUMIF(Master!$P:$P,Detail!$A183,Master!Q:Q)</f>
        <v>0</v>
      </c>
      <c r="D183">
        <f>SUMIF(Master!$T:$T,Detail!$A183,Master!U:U)</f>
        <v>69</v>
      </c>
      <c r="E183">
        <f>SUMIF(Master!$W:$W,Detail!$A183,Master!X:X)</f>
        <v>0</v>
      </c>
      <c r="F183">
        <f>SUMIF(Master!$Z:$Z,Detail!$A183,Master!AA:AA)</f>
        <v>0</v>
      </c>
      <c r="G183">
        <f>SUMIF(Master!$Z:$Z,Detail!$A183,Master!AB:AB)</f>
        <v>1</v>
      </c>
    </row>
    <row r="184" spans="1:7" x14ac:dyDescent="0.25">
      <c r="A184" s="3">
        <v>44013</v>
      </c>
      <c r="B184">
        <f>SUMIF(Master!$A:$A,Detail!$A184,Master!B:B)+SUMIF(Master!$F:$F,Detail!$A184,Master!G:G)+SUMIF(Master!$K:$K,Detail!$A184,Master!L:L)</f>
        <v>156</v>
      </c>
      <c r="C184">
        <f>SUMIF(Master!$P:$P,Detail!$A184,Master!Q:Q)</f>
        <v>0</v>
      </c>
      <c r="D184">
        <f>SUMIF(Master!$T:$T,Detail!$A184,Master!U:U)</f>
        <v>104</v>
      </c>
      <c r="E184">
        <f>SUMIF(Master!$W:$W,Detail!$A184,Master!X:X)</f>
        <v>0</v>
      </c>
      <c r="F184">
        <f>SUMIF(Master!$Z:$Z,Detail!$A184,Master!AA:AA)</f>
        <v>0</v>
      </c>
      <c r="G184">
        <f>SUMIF(Master!$Z:$Z,Detail!$A184,Master!AB:AB)</f>
        <v>1</v>
      </c>
    </row>
    <row r="185" spans="1:7" x14ac:dyDescent="0.25">
      <c r="A185" s="3">
        <v>44014</v>
      </c>
      <c r="B185">
        <f>SUMIF(Master!$A:$A,Detail!$A185,Master!B:B)+SUMIF(Master!$F:$F,Detail!$A185,Master!G:G)+SUMIF(Master!$K:$K,Detail!$A185,Master!L:L)</f>
        <v>122</v>
      </c>
      <c r="C185">
        <f>SUMIF(Master!$P:$P,Detail!$A185,Master!Q:Q)</f>
        <v>0</v>
      </c>
      <c r="D185">
        <f>SUMIF(Master!$T:$T,Detail!$A185,Master!U:U)</f>
        <v>114</v>
      </c>
      <c r="E185">
        <f>SUMIF(Master!$W:$W,Detail!$A185,Master!X:X)</f>
        <v>0</v>
      </c>
      <c r="F185">
        <f>SUMIF(Master!$Z:$Z,Detail!$A185,Master!AA:AA)</f>
        <v>0</v>
      </c>
      <c r="G185">
        <f>SUMIF(Master!$Z:$Z,Detail!$A185,Master!AB:AB)</f>
        <v>0</v>
      </c>
    </row>
    <row r="186" spans="1:7" x14ac:dyDescent="0.25">
      <c r="A186" s="3">
        <v>44015</v>
      </c>
      <c r="B186">
        <f>SUMIF(Master!$A:$A,Detail!$A186,Master!B:B)+SUMIF(Master!$F:$F,Detail!$A186,Master!G:G)+SUMIF(Master!$K:$K,Detail!$A186,Master!L:L)</f>
        <v>153</v>
      </c>
      <c r="C186">
        <f>SUMIF(Master!$P:$P,Detail!$A186,Master!Q:Q)</f>
        <v>0</v>
      </c>
      <c r="D186">
        <f>SUMIF(Master!$T:$T,Detail!$A186,Master!U:U)</f>
        <v>48</v>
      </c>
      <c r="E186">
        <f>SUMIF(Master!$W:$W,Detail!$A186,Master!X:X)</f>
        <v>0</v>
      </c>
      <c r="F186">
        <f>SUMIF(Master!$Z:$Z,Detail!$A186,Master!AA:AA)</f>
        <v>0</v>
      </c>
      <c r="G186">
        <f>SUMIF(Master!$Z:$Z,Detail!$A186,Master!AB:AB)</f>
        <v>0</v>
      </c>
    </row>
    <row r="187" spans="1:7" x14ac:dyDescent="0.25">
      <c r="A187" s="3">
        <v>44016</v>
      </c>
      <c r="B187">
        <f>SUMIF(Master!$A:$A,Detail!$A187,Master!B:B)+SUMIF(Master!$F:$F,Detail!$A187,Master!G:G)+SUMIF(Master!$K:$K,Detail!$A187,Master!L:L)</f>
        <v>0</v>
      </c>
      <c r="C187">
        <f>SUMIF(Master!$P:$P,Detail!$A187,Master!Q:Q)</f>
        <v>0</v>
      </c>
      <c r="D187">
        <f>SUMIF(Master!$T:$T,Detail!$A187,Master!U:U)</f>
        <v>34</v>
      </c>
      <c r="E187">
        <f>SUMIF(Master!$W:$W,Detail!$A187,Master!X:X)</f>
        <v>0</v>
      </c>
      <c r="F187">
        <f>SUMIF(Master!$Z:$Z,Detail!$A187,Master!AA:AA)</f>
        <v>0</v>
      </c>
      <c r="G187">
        <f>SUMIF(Master!$Z:$Z,Detail!$A187,Master!AB:AB)</f>
        <v>0</v>
      </c>
    </row>
    <row r="188" spans="1:7" x14ac:dyDescent="0.25">
      <c r="A188" s="3">
        <v>44017</v>
      </c>
      <c r="B188">
        <f>SUMIF(Master!$A:$A,Detail!$A188,Master!B:B)+SUMIF(Master!$F:$F,Detail!$A188,Master!G:G)+SUMIF(Master!$K:$K,Detail!$A188,Master!L:L)</f>
        <v>48</v>
      </c>
      <c r="C188">
        <f>SUMIF(Master!$P:$P,Detail!$A188,Master!Q:Q)</f>
        <v>0</v>
      </c>
      <c r="D188">
        <f>SUMIF(Master!$T:$T,Detail!$A188,Master!U:U)</f>
        <v>0</v>
      </c>
      <c r="E188">
        <f>SUMIF(Master!$W:$W,Detail!$A188,Master!X:X)</f>
        <v>0</v>
      </c>
      <c r="F188">
        <f>SUMIF(Master!$Z:$Z,Detail!$A188,Master!AA:AA)</f>
        <v>0</v>
      </c>
      <c r="G188">
        <f>SUMIF(Master!$Z:$Z,Detail!$A188,Master!AB:AB)</f>
        <v>0</v>
      </c>
    </row>
    <row r="189" spans="1:7" x14ac:dyDescent="0.25">
      <c r="A189" s="3">
        <v>44018</v>
      </c>
      <c r="B189">
        <f>SUMIF(Master!$A:$A,Detail!$A189,Master!B:B)+SUMIF(Master!$F:$F,Detail!$A189,Master!G:G)+SUMIF(Master!$K:$K,Detail!$A189,Master!L:L)</f>
        <v>5</v>
      </c>
      <c r="C189">
        <f>SUMIF(Master!$P:$P,Detail!$A189,Master!Q:Q)</f>
        <v>0</v>
      </c>
      <c r="D189">
        <f>SUMIF(Master!$T:$T,Detail!$A189,Master!U:U)</f>
        <v>0</v>
      </c>
      <c r="E189">
        <f>SUMIF(Master!$W:$W,Detail!$A189,Master!X:X)</f>
        <v>0</v>
      </c>
      <c r="F189">
        <f>SUMIF(Master!$Z:$Z,Detail!$A189,Master!AA:AA)</f>
        <v>0</v>
      </c>
      <c r="G189">
        <f>SUMIF(Master!$Z:$Z,Detail!$A189,Master!AB:AB)</f>
        <v>0</v>
      </c>
    </row>
    <row r="190" spans="1:7" x14ac:dyDescent="0.25">
      <c r="A190" s="3">
        <v>44019</v>
      </c>
      <c r="B190">
        <f>SUMIF(Master!$A:$A,Detail!$A190,Master!B:B)+SUMIF(Master!$F:$F,Detail!$A190,Master!G:G)+SUMIF(Master!$K:$K,Detail!$A190,Master!L:L)</f>
        <v>230</v>
      </c>
      <c r="C190">
        <f>SUMIF(Master!$P:$P,Detail!$A190,Master!Q:Q)</f>
        <v>0</v>
      </c>
      <c r="D190">
        <f>SUMIF(Master!$T:$T,Detail!$A190,Master!U:U)</f>
        <v>92</v>
      </c>
      <c r="E190">
        <f>SUMIF(Master!$W:$W,Detail!$A190,Master!X:X)</f>
        <v>0</v>
      </c>
      <c r="F190">
        <f>SUMIF(Master!$Z:$Z,Detail!$A190,Master!AA:AA)</f>
        <v>0</v>
      </c>
      <c r="G190">
        <f>SUMIF(Master!$Z:$Z,Detail!$A190,Master!AB:AB)</f>
        <v>0</v>
      </c>
    </row>
    <row r="191" spans="1:7" x14ac:dyDescent="0.25">
      <c r="A191" s="3">
        <v>44020</v>
      </c>
      <c r="B191">
        <f>SUMIF(Master!$A:$A,Detail!$A191,Master!B:B)+SUMIF(Master!$F:$F,Detail!$A191,Master!G:G)+SUMIF(Master!$K:$K,Detail!$A191,Master!L:L)</f>
        <v>109</v>
      </c>
      <c r="C191">
        <f>SUMIF(Master!$P:$P,Detail!$A191,Master!Q:Q)</f>
        <v>0</v>
      </c>
      <c r="D191">
        <f>SUMIF(Master!$T:$T,Detail!$A191,Master!U:U)</f>
        <v>54</v>
      </c>
      <c r="E191">
        <f>SUMIF(Master!$W:$W,Detail!$A191,Master!X:X)</f>
        <v>0</v>
      </c>
      <c r="F191">
        <f>SUMIF(Master!$Z:$Z,Detail!$A191,Master!AA:AA)</f>
        <v>0</v>
      </c>
      <c r="G191">
        <f>SUMIF(Master!$Z:$Z,Detail!$A191,Master!AB:AB)</f>
        <v>0</v>
      </c>
    </row>
    <row r="192" spans="1:7" x14ac:dyDescent="0.25">
      <c r="A192" s="3">
        <v>44021</v>
      </c>
      <c r="B192">
        <f>SUMIF(Master!$A:$A,Detail!$A192,Master!B:B)+SUMIF(Master!$F:$F,Detail!$A192,Master!G:G)+SUMIF(Master!$K:$K,Detail!$A192,Master!L:L)</f>
        <v>186</v>
      </c>
      <c r="C192">
        <f>SUMIF(Master!$P:$P,Detail!$A192,Master!Q:Q)</f>
        <v>0</v>
      </c>
      <c r="D192">
        <f>SUMIF(Master!$T:$T,Detail!$A192,Master!U:U)</f>
        <v>74</v>
      </c>
      <c r="E192">
        <f>SUMIF(Master!$W:$W,Detail!$A192,Master!X:X)</f>
        <v>0</v>
      </c>
      <c r="F192">
        <f>SUMIF(Master!$Z:$Z,Detail!$A192,Master!AA:AA)</f>
        <v>0</v>
      </c>
      <c r="G192">
        <f>SUMIF(Master!$Z:$Z,Detail!$A192,Master!AB:AB)</f>
        <v>0</v>
      </c>
    </row>
    <row r="193" spans="1:7" x14ac:dyDescent="0.25">
      <c r="A193" s="3">
        <v>44022</v>
      </c>
      <c r="B193">
        <f>SUMIF(Master!$A:$A,Detail!$A193,Master!B:B)+SUMIF(Master!$F:$F,Detail!$A193,Master!G:G)+SUMIF(Master!$K:$K,Detail!$A193,Master!L:L)</f>
        <v>132</v>
      </c>
      <c r="C193">
        <f>SUMIF(Master!$P:$P,Detail!$A193,Master!Q:Q)</f>
        <v>0</v>
      </c>
      <c r="D193">
        <f>SUMIF(Master!$T:$T,Detail!$A193,Master!U:U)</f>
        <v>74</v>
      </c>
      <c r="E193">
        <f>SUMIF(Master!$W:$W,Detail!$A193,Master!X:X)</f>
        <v>0</v>
      </c>
      <c r="F193">
        <f>SUMIF(Master!$Z:$Z,Detail!$A193,Master!AA:AA)</f>
        <v>0</v>
      </c>
      <c r="G193">
        <f>SUMIF(Master!$Z:$Z,Detail!$A193,Master!AB:AB)</f>
        <v>0</v>
      </c>
    </row>
    <row r="194" spans="1:7" x14ac:dyDescent="0.25">
      <c r="A194" s="3">
        <v>44023</v>
      </c>
      <c r="B194">
        <f>SUMIF(Master!$A:$A,Detail!$A194,Master!B:B)+SUMIF(Master!$F:$F,Detail!$A194,Master!G:G)+SUMIF(Master!$K:$K,Detail!$A194,Master!L:L)</f>
        <v>3</v>
      </c>
      <c r="C194">
        <f>SUMIF(Master!$P:$P,Detail!$A194,Master!Q:Q)</f>
        <v>0</v>
      </c>
      <c r="D194">
        <f>SUMIF(Master!$T:$T,Detail!$A194,Master!U:U)</f>
        <v>21</v>
      </c>
      <c r="E194">
        <f>SUMIF(Master!$W:$W,Detail!$A194,Master!X:X)</f>
        <v>0</v>
      </c>
      <c r="F194">
        <f>SUMIF(Master!$Z:$Z,Detail!$A194,Master!AA:AA)</f>
        <v>0</v>
      </c>
      <c r="G194">
        <f>SUMIF(Master!$Z:$Z,Detail!$A194,Master!AB:AB)</f>
        <v>0</v>
      </c>
    </row>
    <row r="195" spans="1:7" x14ac:dyDescent="0.25">
      <c r="A195" s="3">
        <v>44024</v>
      </c>
      <c r="B195">
        <f>SUMIF(Master!$A:$A,Detail!$A195,Master!B:B)+SUMIF(Master!$F:$F,Detail!$A195,Master!G:G)+SUMIF(Master!$K:$K,Detail!$A195,Master!L:L)</f>
        <v>41</v>
      </c>
      <c r="C195">
        <f>SUMIF(Master!$P:$P,Detail!$A195,Master!Q:Q)</f>
        <v>0</v>
      </c>
      <c r="D195">
        <f>SUMIF(Master!$T:$T,Detail!$A195,Master!U:U)</f>
        <v>0</v>
      </c>
      <c r="E195">
        <f>SUMIF(Master!$W:$W,Detail!$A195,Master!X:X)</f>
        <v>0</v>
      </c>
      <c r="F195">
        <f>SUMIF(Master!$Z:$Z,Detail!$A195,Master!AA:AA)</f>
        <v>0</v>
      </c>
      <c r="G195">
        <f>SUMIF(Master!$Z:$Z,Detail!$A195,Master!AB:AB)</f>
        <v>0</v>
      </c>
    </row>
    <row r="196" spans="1:7" x14ac:dyDescent="0.25">
      <c r="A196" s="3">
        <v>44025</v>
      </c>
      <c r="B196">
        <f>SUMIF(Master!$A:$A,Detail!$A196,Master!B:B)+SUMIF(Master!$F:$F,Detail!$A196,Master!G:G)+SUMIF(Master!$K:$K,Detail!$A196,Master!L:L)</f>
        <v>123</v>
      </c>
      <c r="C196">
        <f>SUMIF(Master!$P:$P,Detail!$A196,Master!Q:Q)</f>
        <v>0</v>
      </c>
      <c r="D196">
        <f>SUMIF(Master!$T:$T,Detail!$A196,Master!U:U)</f>
        <v>84</v>
      </c>
      <c r="E196">
        <f>SUMIF(Master!$W:$W,Detail!$A196,Master!X:X)</f>
        <v>0</v>
      </c>
      <c r="F196">
        <f>SUMIF(Master!$Z:$Z,Detail!$A196,Master!AA:AA)</f>
        <v>0</v>
      </c>
      <c r="G196">
        <f>SUMIF(Master!$Z:$Z,Detail!$A196,Master!AB:AB)</f>
        <v>0</v>
      </c>
    </row>
    <row r="197" spans="1:7" x14ac:dyDescent="0.25">
      <c r="A197" s="3">
        <v>44026</v>
      </c>
      <c r="B197">
        <f>SUMIF(Master!$A:$A,Detail!$A197,Master!B:B)+SUMIF(Master!$F:$F,Detail!$A197,Master!G:G)+SUMIF(Master!$K:$K,Detail!$A197,Master!L:L)</f>
        <v>121</v>
      </c>
      <c r="C197">
        <f>SUMIF(Master!$P:$P,Detail!$A197,Master!Q:Q)</f>
        <v>0</v>
      </c>
      <c r="D197">
        <f>SUMIF(Master!$T:$T,Detail!$A197,Master!U:U)</f>
        <v>52</v>
      </c>
      <c r="E197">
        <f>SUMIF(Master!$W:$W,Detail!$A197,Master!X:X)</f>
        <v>0</v>
      </c>
      <c r="F197">
        <f>SUMIF(Master!$Z:$Z,Detail!$A197,Master!AA:AA)</f>
        <v>2</v>
      </c>
      <c r="G197">
        <f>SUMIF(Master!$Z:$Z,Detail!$A197,Master!AB:AB)</f>
        <v>0</v>
      </c>
    </row>
    <row r="198" spans="1:7" x14ac:dyDescent="0.25">
      <c r="A198" s="3">
        <v>44027</v>
      </c>
      <c r="B198">
        <f>SUMIF(Master!$A:$A,Detail!$A198,Master!B:B)+SUMIF(Master!$F:$F,Detail!$A198,Master!G:G)+SUMIF(Master!$K:$K,Detail!$A198,Master!L:L)</f>
        <v>168</v>
      </c>
      <c r="C198">
        <f>SUMIF(Master!$P:$P,Detail!$A198,Master!Q:Q)</f>
        <v>0</v>
      </c>
      <c r="D198">
        <f>SUMIF(Master!$T:$T,Detail!$A198,Master!U:U)</f>
        <v>45</v>
      </c>
      <c r="E198">
        <f>SUMIF(Master!$W:$W,Detail!$A198,Master!X:X)</f>
        <v>0</v>
      </c>
      <c r="F198">
        <f>SUMIF(Master!$Z:$Z,Detail!$A198,Master!AA:AA)</f>
        <v>2</v>
      </c>
      <c r="G198">
        <f>SUMIF(Master!$Z:$Z,Detail!$A198,Master!AB:AB)</f>
        <v>0</v>
      </c>
    </row>
    <row r="199" spans="1:7" x14ac:dyDescent="0.25">
      <c r="A199" s="3">
        <v>44028</v>
      </c>
      <c r="B199">
        <f>SUMIF(Master!$A:$A,Detail!$A199,Master!B:B)+SUMIF(Master!$F:$F,Detail!$A199,Master!G:G)+SUMIF(Master!$K:$K,Detail!$A199,Master!L:L)</f>
        <v>134</v>
      </c>
      <c r="C199">
        <f>SUMIF(Master!$P:$P,Detail!$A199,Master!Q:Q)</f>
        <v>0</v>
      </c>
      <c r="D199">
        <f>SUMIF(Master!$T:$T,Detail!$A199,Master!U:U)</f>
        <v>85</v>
      </c>
      <c r="E199">
        <f>SUMIF(Master!$W:$W,Detail!$A199,Master!X:X)</f>
        <v>0</v>
      </c>
      <c r="F199">
        <f>SUMIF(Master!$Z:$Z,Detail!$A199,Master!AA:AA)</f>
        <v>2</v>
      </c>
      <c r="G199">
        <f>SUMIF(Master!$Z:$Z,Detail!$A199,Master!AB:AB)</f>
        <v>0</v>
      </c>
    </row>
    <row r="200" spans="1:7" x14ac:dyDescent="0.25">
      <c r="A200" s="3">
        <v>44029</v>
      </c>
      <c r="B200">
        <f>SUMIF(Master!$A:$A,Detail!$A200,Master!B:B)+SUMIF(Master!$F:$F,Detail!$A200,Master!G:G)+SUMIF(Master!$K:$K,Detail!$A200,Master!L:L)</f>
        <v>143</v>
      </c>
      <c r="C200">
        <f>SUMIF(Master!$P:$P,Detail!$A200,Master!Q:Q)</f>
        <v>0</v>
      </c>
      <c r="D200">
        <f>SUMIF(Master!$T:$T,Detail!$A200,Master!U:U)</f>
        <v>69</v>
      </c>
      <c r="E200">
        <f>SUMIF(Master!$W:$W,Detail!$A200,Master!X:X)</f>
        <v>0</v>
      </c>
      <c r="F200">
        <f>SUMIF(Master!$Z:$Z,Detail!$A200,Master!AA:AA)</f>
        <v>2</v>
      </c>
      <c r="G200">
        <f>SUMIF(Master!$Z:$Z,Detail!$A200,Master!AB:AB)</f>
        <v>0</v>
      </c>
    </row>
    <row r="201" spans="1:7" x14ac:dyDescent="0.25">
      <c r="A201" s="3">
        <v>44030</v>
      </c>
      <c r="B201">
        <f>SUMIF(Master!$A:$A,Detail!$A201,Master!B:B)+SUMIF(Master!$F:$F,Detail!$A201,Master!G:G)+SUMIF(Master!$K:$K,Detail!$A201,Master!L:L)</f>
        <v>11</v>
      </c>
      <c r="C201">
        <f>SUMIF(Master!$P:$P,Detail!$A201,Master!Q:Q)</f>
        <v>0</v>
      </c>
      <c r="D201">
        <f>SUMIF(Master!$T:$T,Detail!$A201,Master!U:U)</f>
        <v>0</v>
      </c>
      <c r="E201">
        <f>SUMIF(Master!$W:$W,Detail!$A201,Master!X:X)</f>
        <v>0</v>
      </c>
      <c r="F201">
        <f>SUMIF(Master!$Z:$Z,Detail!$A201,Master!AA:AA)</f>
        <v>2</v>
      </c>
      <c r="G201">
        <f>SUMIF(Master!$Z:$Z,Detail!$A201,Master!AB:AB)</f>
        <v>0</v>
      </c>
    </row>
    <row r="202" spans="1:7" x14ac:dyDescent="0.25">
      <c r="A202" s="3">
        <v>44031</v>
      </c>
      <c r="B202">
        <f>SUMIF(Master!$A:$A,Detail!$A202,Master!B:B)+SUMIF(Master!$F:$F,Detail!$A202,Master!G:G)+SUMIF(Master!$K:$K,Detail!$A202,Master!L:L)</f>
        <v>4</v>
      </c>
      <c r="C202">
        <f>SUMIF(Master!$P:$P,Detail!$A202,Master!Q:Q)</f>
        <v>0</v>
      </c>
      <c r="D202">
        <f>SUMIF(Master!$T:$T,Detail!$A202,Master!U:U)</f>
        <v>0</v>
      </c>
      <c r="E202">
        <f>SUMIF(Master!$W:$W,Detail!$A202,Master!X:X)</f>
        <v>0</v>
      </c>
      <c r="F202">
        <f>SUMIF(Master!$Z:$Z,Detail!$A202,Master!AA:AA)</f>
        <v>2</v>
      </c>
      <c r="G202">
        <f>SUMIF(Master!$Z:$Z,Detail!$A202,Master!AB:AB)</f>
        <v>0</v>
      </c>
    </row>
    <row r="203" spans="1:7" x14ac:dyDescent="0.25">
      <c r="A203" s="3">
        <v>44032</v>
      </c>
      <c r="B203">
        <f>SUMIF(Master!$A:$A,Detail!$A203,Master!B:B)+SUMIF(Master!$F:$F,Detail!$A203,Master!G:G)+SUMIF(Master!$K:$K,Detail!$A203,Master!L:L)</f>
        <v>449</v>
      </c>
      <c r="C203">
        <f>SUMIF(Master!$P:$P,Detail!$A203,Master!Q:Q)</f>
        <v>0</v>
      </c>
      <c r="D203">
        <f>SUMIF(Master!$T:$T,Detail!$A203,Master!U:U)</f>
        <v>160</v>
      </c>
      <c r="E203">
        <f>SUMIF(Master!$W:$W,Detail!$A203,Master!X:X)</f>
        <v>0</v>
      </c>
      <c r="F203">
        <f>SUMIF(Master!$Z:$Z,Detail!$A203,Master!AA:AA)</f>
        <v>2</v>
      </c>
      <c r="G203">
        <f>SUMIF(Master!$Z:$Z,Detail!$A203,Master!AB:AB)</f>
        <v>0</v>
      </c>
    </row>
    <row r="204" spans="1:7" x14ac:dyDescent="0.25">
      <c r="A204" s="3">
        <v>44033</v>
      </c>
      <c r="B204">
        <f>SUMIF(Master!$A:$A,Detail!$A204,Master!B:B)+SUMIF(Master!$F:$F,Detail!$A204,Master!G:G)+SUMIF(Master!$K:$K,Detail!$A204,Master!L:L)</f>
        <v>137</v>
      </c>
      <c r="C204">
        <f>SUMIF(Master!$P:$P,Detail!$A204,Master!Q:Q)</f>
        <v>0</v>
      </c>
      <c r="D204">
        <f>SUMIF(Master!$T:$T,Detail!$A204,Master!U:U)</f>
        <v>72</v>
      </c>
      <c r="E204">
        <f>SUMIF(Master!$W:$W,Detail!$A204,Master!X:X)</f>
        <v>0</v>
      </c>
      <c r="F204">
        <f>SUMIF(Master!$Z:$Z,Detail!$A204,Master!AA:AA)</f>
        <v>3</v>
      </c>
      <c r="G204">
        <f>SUMIF(Master!$Z:$Z,Detail!$A204,Master!AB:AB)</f>
        <v>0</v>
      </c>
    </row>
    <row r="205" spans="1:7" x14ac:dyDescent="0.25">
      <c r="A205" s="3">
        <v>44034</v>
      </c>
      <c r="B205">
        <f>SUMIF(Master!$A:$A,Detail!$A205,Master!B:B)+SUMIF(Master!$F:$F,Detail!$A205,Master!G:G)+SUMIF(Master!$K:$K,Detail!$A205,Master!L:L)</f>
        <v>112</v>
      </c>
      <c r="C205">
        <f>SUMIF(Master!$P:$P,Detail!$A205,Master!Q:Q)</f>
        <v>0</v>
      </c>
      <c r="D205">
        <f>SUMIF(Master!$T:$T,Detail!$A205,Master!U:U)</f>
        <v>67</v>
      </c>
      <c r="E205">
        <f>SUMIF(Master!$W:$W,Detail!$A205,Master!X:X)</f>
        <v>0</v>
      </c>
      <c r="F205">
        <f>SUMIF(Master!$Z:$Z,Detail!$A205,Master!AA:AA)</f>
        <v>3</v>
      </c>
      <c r="G205">
        <f>SUMIF(Master!$Z:$Z,Detail!$A205,Master!AB:AB)</f>
        <v>0</v>
      </c>
    </row>
    <row r="206" spans="1:7" x14ac:dyDescent="0.25">
      <c r="A206" s="3">
        <v>44035</v>
      </c>
      <c r="B206">
        <f>SUMIF(Master!$A:$A,Detail!$A206,Master!B:B)+SUMIF(Master!$F:$F,Detail!$A206,Master!G:G)+SUMIF(Master!$K:$K,Detail!$A206,Master!L:L)</f>
        <v>111</v>
      </c>
      <c r="C206">
        <f>SUMIF(Master!$P:$P,Detail!$A206,Master!Q:Q)</f>
        <v>0</v>
      </c>
      <c r="D206">
        <f>SUMIF(Master!$T:$T,Detail!$A206,Master!U:U)</f>
        <v>77</v>
      </c>
      <c r="E206">
        <f>SUMIF(Master!$W:$W,Detail!$A206,Master!X:X)</f>
        <v>0</v>
      </c>
      <c r="F206">
        <f>SUMIF(Master!$Z:$Z,Detail!$A206,Master!AA:AA)</f>
        <v>3</v>
      </c>
      <c r="G206">
        <f>SUMIF(Master!$Z:$Z,Detail!$A206,Master!AB:AB)</f>
        <v>0</v>
      </c>
    </row>
    <row r="207" spans="1:7" x14ac:dyDescent="0.25">
      <c r="A207" s="3">
        <v>44036</v>
      </c>
      <c r="B207">
        <f>SUMIF(Master!$A:$A,Detail!$A207,Master!B:B)+SUMIF(Master!$F:$F,Detail!$A207,Master!G:G)+SUMIF(Master!$K:$K,Detail!$A207,Master!L:L)</f>
        <v>135</v>
      </c>
      <c r="C207">
        <f>SUMIF(Master!$P:$P,Detail!$A207,Master!Q:Q)</f>
        <v>0</v>
      </c>
      <c r="D207">
        <f>SUMIF(Master!$T:$T,Detail!$A207,Master!U:U)</f>
        <v>104</v>
      </c>
      <c r="E207">
        <f>SUMIF(Master!$W:$W,Detail!$A207,Master!X:X)</f>
        <v>0</v>
      </c>
      <c r="F207">
        <f>SUMIF(Master!$Z:$Z,Detail!$A207,Master!AA:AA)</f>
        <v>2</v>
      </c>
      <c r="G207">
        <f>SUMIF(Master!$Z:$Z,Detail!$A207,Master!AB:AB)</f>
        <v>0</v>
      </c>
    </row>
    <row r="208" spans="1:7" x14ac:dyDescent="0.25">
      <c r="A208" s="3">
        <v>44037</v>
      </c>
      <c r="B208">
        <f>SUMIF(Master!$A:$A,Detail!$A208,Master!B:B)+SUMIF(Master!$F:$F,Detail!$A208,Master!G:G)+SUMIF(Master!$K:$K,Detail!$A208,Master!L:L)</f>
        <v>11</v>
      </c>
      <c r="C208">
        <f>SUMIF(Master!$P:$P,Detail!$A208,Master!Q:Q)</f>
        <v>0</v>
      </c>
      <c r="D208">
        <f>SUMIF(Master!$T:$T,Detail!$A208,Master!U:U)</f>
        <v>0</v>
      </c>
      <c r="E208">
        <f>SUMIF(Master!$W:$W,Detail!$A208,Master!X:X)</f>
        <v>0</v>
      </c>
      <c r="F208">
        <f>SUMIF(Master!$Z:$Z,Detail!$A208,Master!AA:AA)</f>
        <v>2</v>
      </c>
      <c r="G208">
        <f>SUMIF(Master!$Z:$Z,Detail!$A208,Master!AB:AB)</f>
        <v>0</v>
      </c>
    </row>
    <row r="209" spans="1:7" x14ac:dyDescent="0.25">
      <c r="A209" s="3">
        <v>44038</v>
      </c>
      <c r="B209">
        <f>SUMIF(Master!$A:$A,Detail!$A209,Master!B:B)+SUMIF(Master!$F:$F,Detail!$A209,Master!G:G)+SUMIF(Master!$K:$K,Detail!$A209,Master!L:L)</f>
        <v>11</v>
      </c>
      <c r="C209">
        <f>SUMIF(Master!$P:$P,Detail!$A209,Master!Q:Q)</f>
        <v>0</v>
      </c>
      <c r="D209">
        <f>SUMIF(Master!$T:$T,Detail!$A209,Master!U:U)</f>
        <v>0</v>
      </c>
      <c r="E209">
        <f>SUMIF(Master!$W:$W,Detail!$A209,Master!X:X)</f>
        <v>0</v>
      </c>
      <c r="F209">
        <f>SUMIF(Master!$Z:$Z,Detail!$A209,Master!AA:AA)</f>
        <v>3</v>
      </c>
      <c r="G209">
        <f>SUMIF(Master!$Z:$Z,Detail!$A209,Master!AB:AB)</f>
        <v>0</v>
      </c>
    </row>
    <row r="210" spans="1:7" x14ac:dyDescent="0.25">
      <c r="A210" s="3">
        <v>44039</v>
      </c>
      <c r="B210">
        <f>SUMIF(Master!$A:$A,Detail!$A210,Master!B:B)+SUMIF(Master!$F:$F,Detail!$A210,Master!G:G)+SUMIF(Master!$K:$K,Detail!$A210,Master!L:L)</f>
        <v>388</v>
      </c>
      <c r="C210">
        <f>SUMIF(Master!$P:$P,Detail!$A210,Master!Q:Q)</f>
        <v>0</v>
      </c>
      <c r="D210">
        <f>SUMIF(Master!$T:$T,Detail!$A210,Master!U:U)</f>
        <v>192</v>
      </c>
      <c r="E210">
        <f>SUMIF(Master!$W:$W,Detail!$A210,Master!X:X)</f>
        <v>0</v>
      </c>
      <c r="F210">
        <f>SUMIF(Master!$Z:$Z,Detail!$A210,Master!AA:AA)</f>
        <v>3</v>
      </c>
      <c r="G210">
        <f>SUMIF(Master!$Z:$Z,Detail!$A210,Master!AB:AB)</f>
        <v>0</v>
      </c>
    </row>
    <row r="211" spans="1:7" x14ac:dyDescent="0.25">
      <c r="A211" s="3">
        <v>44040</v>
      </c>
      <c r="B211">
        <f>SUMIF(Master!$A:$A,Detail!$A211,Master!B:B)+SUMIF(Master!$F:$F,Detail!$A211,Master!G:G)+SUMIF(Master!$K:$K,Detail!$A211,Master!L:L)</f>
        <v>135</v>
      </c>
      <c r="C211">
        <f>SUMIF(Master!$P:$P,Detail!$A211,Master!Q:Q)</f>
        <v>0</v>
      </c>
      <c r="D211">
        <f>SUMIF(Master!$T:$T,Detail!$A211,Master!U:U)</f>
        <v>80</v>
      </c>
      <c r="E211">
        <f>SUMIF(Master!$W:$W,Detail!$A211,Master!X:X)</f>
        <v>0</v>
      </c>
      <c r="F211">
        <f>SUMIF(Master!$Z:$Z,Detail!$A211,Master!AA:AA)</f>
        <v>3</v>
      </c>
      <c r="G211">
        <f>SUMIF(Master!$Z:$Z,Detail!$A211,Master!AB:AB)</f>
        <v>0</v>
      </c>
    </row>
    <row r="212" spans="1:7" x14ac:dyDescent="0.25">
      <c r="A212" s="3">
        <v>44041</v>
      </c>
      <c r="B212">
        <f>SUMIF(Master!$A:$A,Detail!$A212,Master!B:B)+SUMIF(Master!$F:$F,Detail!$A212,Master!G:G)+SUMIF(Master!$K:$K,Detail!$A212,Master!L:L)</f>
        <v>352</v>
      </c>
      <c r="C212">
        <f>SUMIF(Master!$P:$P,Detail!$A212,Master!Q:Q)</f>
        <v>0</v>
      </c>
      <c r="D212">
        <f>SUMIF(Master!$T:$T,Detail!$A212,Master!U:U)</f>
        <v>78</v>
      </c>
      <c r="E212">
        <f>SUMIF(Master!$W:$W,Detail!$A212,Master!X:X)</f>
        <v>0</v>
      </c>
      <c r="F212">
        <f>SUMIF(Master!$Z:$Z,Detail!$A212,Master!AA:AA)</f>
        <v>3</v>
      </c>
      <c r="G212">
        <f>SUMIF(Master!$Z:$Z,Detail!$A212,Master!AB:AB)</f>
        <v>0</v>
      </c>
    </row>
    <row r="213" spans="1:7" x14ac:dyDescent="0.25">
      <c r="A213" s="3">
        <v>44042</v>
      </c>
      <c r="B213">
        <f>SUMIF(Master!$A:$A,Detail!$A213,Master!B:B)+SUMIF(Master!$F:$F,Detail!$A213,Master!G:G)+SUMIF(Master!$K:$K,Detail!$A213,Master!L:L)</f>
        <v>130</v>
      </c>
      <c r="C213">
        <f>SUMIF(Master!$P:$P,Detail!$A213,Master!Q:Q)</f>
        <v>0</v>
      </c>
      <c r="D213">
        <f>SUMIF(Master!$T:$T,Detail!$A213,Master!U:U)</f>
        <v>90</v>
      </c>
      <c r="E213">
        <f>SUMIF(Master!$W:$W,Detail!$A213,Master!X:X)</f>
        <v>0</v>
      </c>
      <c r="F213">
        <f>SUMIF(Master!$Z:$Z,Detail!$A213,Master!AA:AA)</f>
        <v>3</v>
      </c>
      <c r="G213">
        <f>SUMIF(Master!$Z:$Z,Detail!$A213,Master!AB:AB)</f>
        <v>0</v>
      </c>
    </row>
    <row r="214" spans="1:7" x14ac:dyDescent="0.25">
      <c r="A214" s="3">
        <v>44043</v>
      </c>
      <c r="B214">
        <f>SUMIF(Master!$A:$A,Detail!$A214,Master!B:B)+SUMIF(Master!$F:$F,Detail!$A214,Master!G:G)+SUMIF(Master!$K:$K,Detail!$A214,Master!L:L)</f>
        <v>132</v>
      </c>
      <c r="C214">
        <f>SUMIF(Master!$P:$P,Detail!$A214,Master!Q:Q)</f>
        <v>0</v>
      </c>
      <c r="D214">
        <f>SUMIF(Master!$T:$T,Detail!$A214,Master!U:U)</f>
        <v>92</v>
      </c>
      <c r="E214">
        <f>SUMIF(Master!$W:$W,Detail!$A214,Master!X:X)</f>
        <v>0</v>
      </c>
      <c r="F214">
        <f>SUMIF(Master!$Z:$Z,Detail!$A214,Master!AA:AA)</f>
        <v>2</v>
      </c>
      <c r="G214">
        <f>SUMIF(Master!$Z:$Z,Detail!$A214,Master!AB:AB)</f>
        <v>0</v>
      </c>
    </row>
    <row r="215" spans="1:7" x14ac:dyDescent="0.25">
      <c r="A215" s="3">
        <v>44044</v>
      </c>
      <c r="B215">
        <f>SUMIF(Master!$A:$A,Detail!$A215,Master!B:B)+SUMIF(Master!$F:$F,Detail!$A215,Master!G:G)+SUMIF(Master!$K:$K,Detail!$A215,Master!L:L)</f>
        <v>17</v>
      </c>
      <c r="C215">
        <f>SUMIF(Master!$P:$P,Detail!$A215,Master!Q:Q)</f>
        <v>0</v>
      </c>
      <c r="D215">
        <f>SUMIF(Master!$T:$T,Detail!$A215,Master!U:U)</f>
        <v>0</v>
      </c>
      <c r="E215">
        <f>SUMIF(Master!$W:$W,Detail!$A215,Master!X:X)</f>
        <v>0</v>
      </c>
      <c r="F215">
        <f>SUMIF(Master!$Z:$Z,Detail!$A215,Master!AA:AA)</f>
        <v>2</v>
      </c>
      <c r="G215">
        <f>SUMIF(Master!$Z:$Z,Detail!$A215,Master!AB:AB)</f>
        <v>0</v>
      </c>
    </row>
    <row r="216" spans="1:7" x14ac:dyDescent="0.25">
      <c r="A216" s="3">
        <v>44045</v>
      </c>
      <c r="B216">
        <f>SUMIF(Master!$A:$A,Detail!$A216,Master!B:B)+SUMIF(Master!$F:$F,Detail!$A216,Master!G:G)+SUMIF(Master!$K:$K,Detail!$A216,Master!L:L)</f>
        <v>8</v>
      </c>
      <c r="C216">
        <f>SUMIF(Master!$P:$P,Detail!$A216,Master!Q:Q)</f>
        <v>0</v>
      </c>
      <c r="D216">
        <f>SUMIF(Master!$T:$T,Detail!$A216,Master!U:U)</f>
        <v>0</v>
      </c>
      <c r="E216">
        <f>SUMIF(Master!$W:$W,Detail!$A216,Master!X:X)</f>
        <v>0</v>
      </c>
      <c r="F216">
        <f>SUMIF(Master!$Z:$Z,Detail!$A216,Master!AA:AA)</f>
        <v>2</v>
      </c>
      <c r="G216">
        <f>SUMIF(Master!$Z:$Z,Detail!$A216,Master!AB:AB)</f>
        <v>0</v>
      </c>
    </row>
    <row r="217" spans="1:7" x14ac:dyDescent="0.25">
      <c r="A217" s="3">
        <v>44046</v>
      </c>
      <c r="B217">
        <f>SUMIF(Master!$A:$A,Detail!$A217,Master!B:B)+SUMIF(Master!$F:$F,Detail!$A217,Master!G:G)+SUMIF(Master!$K:$K,Detail!$A217,Master!L:L)</f>
        <v>292</v>
      </c>
      <c r="C217">
        <f>SUMIF(Master!$P:$P,Detail!$A217,Master!Q:Q)</f>
        <v>0</v>
      </c>
      <c r="D217">
        <f>SUMIF(Master!$T:$T,Detail!$A217,Master!U:U)</f>
        <v>205</v>
      </c>
      <c r="E217">
        <f>SUMIF(Master!$W:$W,Detail!$A217,Master!X:X)</f>
        <v>0</v>
      </c>
      <c r="F217">
        <f>SUMIF(Master!$Z:$Z,Detail!$A217,Master!AA:AA)</f>
        <v>2</v>
      </c>
      <c r="G217">
        <f>SUMIF(Master!$Z:$Z,Detail!$A217,Master!AB:AB)</f>
        <v>1</v>
      </c>
    </row>
    <row r="218" spans="1:7" x14ac:dyDescent="0.25">
      <c r="A218" s="3">
        <v>44047</v>
      </c>
      <c r="B218">
        <f>SUMIF(Master!$A:$A,Detail!$A218,Master!B:B)+SUMIF(Master!$F:$F,Detail!$A218,Master!G:G)+SUMIF(Master!$K:$K,Detail!$A218,Master!L:L)</f>
        <v>219</v>
      </c>
      <c r="C218">
        <f>SUMIF(Master!$P:$P,Detail!$A218,Master!Q:Q)</f>
        <v>0</v>
      </c>
      <c r="D218">
        <f>SUMIF(Master!$T:$T,Detail!$A218,Master!U:U)</f>
        <v>89</v>
      </c>
      <c r="E218">
        <f>SUMIF(Master!$W:$W,Detail!$A218,Master!X:X)</f>
        <v>0</v>
      </c>
      <c r="F218">
        <f>SUMIF(Master!$Z:$Z,Detail!$A218,Master!AA:AA)</f>
        <v>2</v>
      </c>
      <c r="G218">
        <f>SUMIF(Master!$Z:$Z,Detail!$A218,Master!AB:AB)</f>
        <v>1</v>
      </c>
    </row>
    <row r="219" spans="1:7" x14ac:dyDescent="0.25">
      <c r="A219" s="3">
        <v>44048</v>
      </c>
      <c r="B219">
        <f>SUMIF(Master!$A:$A,Detail!$A219,Master!B:B)+SUMIF(Master!$F:$F,Detail!$A219,Master!G:G)+SUMIF(Master!$K:$K,Detail!$A219,Master!L:L)</f>
        <v>286</v>
      </c>
      <c r="C219">
        <f>SUMIF(Master!$P:$P,Detail!$A219,Master!Q:Q)</f>
        <v>0</v>
      </c>
      <c r="D219">
        <f>SUMIF(Master!$T:$T,Detail!$A219,Master!U:U)</f>
        <v>134</v>
      </c>
      <c r="E219">
        <f>SUMIF(Master!$W:$W,Detail!$A219,Master!X:X)</f>
        <v>0</v>
      </c>
      <c r="F219">
        <f>SUMIF(Master!$Z:$Z,Detail!$A219,Master!AA:AA)</f>
        <v>2</v>
      </c>
      <c r="G219">
        <f>SUMIF(Master!$Z:$Z,Detail!$A219,Master!AB:AB)</f>
        <v>0</v>
      </c>
    </row>
    <row r="220" spans="1:7" x14ac:dyDescent="0.25">
      <c r="A220" s="3">
        <v>44049</v>
      </c>
      <c r="B220">
        <f>SUMIF(Master!$A:$A,Detail!$A220,Master!B:B)+SUMIF(Master!$F:$F,Detail!$A220,Master!G:G)+SUMIF(Master!$K:$K,Detail!$A220,Master!L:L)</f>
        <v>289</v>
      </c>
      <c r="C220">
        <f>SUMIF(Master!$P:$P,Detail!$A220,Master!Q:Q)</f>
        <v>0</v>
      </c>
      <c r="D220">
        <f>SUMIF(Master!$T:$T,Detail!$A220,Master!U:U)</f>
        <v>105</v>
      </c>
      <c r="E220">
        <f>SUMIF(Master!$W:$W,Detail!$A220,Master!X:X)</f>
        <v>0</v>
      </c>
      <c r="F220">
        <f>SUMIF(Master!$Z:$Z,Detail!$A220,Master!AA:AA)</f>
        <v>2</v>
      </c>
      <c r="G220">
        <f>SUMIF(Master!$Z:$Z,Detail!$A220,Master!AB:AB)</f>
        <v>0</v>
      </c>
    </row>
    <row r="221" spans="1:7" x14ac:dyDescent="0.25">
      <c r="A221" s="3">
        <v>44050</v>
      </c>
      <c r="B221">
        <f>SUMIF(Master!$A:$A,Detail!$A221,Master!B:B)+SUMIF(Master!$F:$F,Detail!$A221,Master!G:G)+SUMIF(Master!$K:$K,Detail!$A221,Master!L:L)</f>
        <v>227</v>
      </c>
      <c r="C221">
        <f>SUMIF(Master!$P:$P,Detail!$A221,Master!Q:Q)</f>
        <v>0</v>
      </c>
      <c r="D221">
        <f>SUMIF(Master!$T:$T,Detail!$A221,Master!U:U)</f>
        <v>88</v>
      </c>
      <c r="E221">
        <f>SUMIF(Master!$W:$W,Detail!$A221,Master!X:X)</f>
        <v>0</v>
      </c>
      <c r="F221">
        <f>SUMIF(Master!$Z:$Z,Detail!$A221,Master!AA:AA)</f>
        <v>2</v>
      </c>
      <c r="G221">
        <f>SUMIF(Master!$Z:$Z,Detail!$A221,Master!AB:AB)</f>
        <v>0</v>
      </c>
    </row>
    <row r="222" spans="1:7" x14ac:dyDescent="0.25">
      <c r="A222" s="3">
        <v>44051</v>
      </c>
      <c r="B222">
        <f>SUMIF(Master!$A:$A,Detail!$A222,Master!B:B)+SUMIF(Master!$F:$F,Detail!$A222,Master!G:G)+SUMIF(Master!$K:$K,Detail!$A222,Master!L:L)</f>
        <v>114</v>
      </c>
      <c r="C222">
        <f>SUMIF(Master!$P:$P,Detail!$A222,Master!Q:Q)</f>
        <v>0</v>
      </c>
      <c r="D222">
        <f>SUMIF(Master!$T:$T,Detail!$A222,Master!U:U)</f>
        <v>0</v>
      </c>
      <c r="E222">
        <f>SUMIF(Master!$W:$W,Detail!$A222,Master!X:X)</f>
        <v>0</v>
      </c>
      <c r="F222">
        <f>SUMIF(Master!$Z:$Z,Detail!$A222,Master!AA:AA)</f>
        <v>2</v>
      </c>
      <c r="G222">
        <f>SUMIF(Master!$Z:$Z,Detail!$A222,Master!AB:AB)</f>
        <v>0</v>
      </c>
    </row>
    <row r="223" spans="1:7" x14ac:dyDescent="0.25">
      <c r="A223" s="3">
        <v>44052</v>
      </c>
      <c r="B223">
        <f>SUMIF(Master!$A:$A,Detail!$A223,Master!B:B)+SUMIF(Master!$F:$F,Detail!$A223,Master!G:G)+SUMIF(Master!$K:$K,Detail!$A223,Master!L:L)</f>
        <v>14</v>
      </c>
      <c r="C223">
        <f>SUMIF(Master!$P:$P,Detail!$A223,Master!Q:Q)</f>
        <v>0</v>
      </c>
      <c r="D223">
        <f>SUMIF(Master!$T:$T,Detail!$A223,Master!U:U)</f>
        <v>0</v>
      </c>
      <c r="E223">
        <f>SUMIF(Master!$W:$W,Detail!$A223,Master!X:X)</f>
        <v>0</v>
      </c>
      <c r="F223">
        <f>SUMIF(Master!$Z:$Z,Detail!$A223,Master!AA:AA)</f>
        <v>2</v>
      </c>
      <c r="G223">
        <f>SUMIF(Master!$Z:$Z,Detail!$A223,Master!AB:AB)</f>
        <v>0</v>
      </c>
    </row>
    <row r="224" spans="1:7" x14ac:dyDescent="0.25">
      <c r="A224" s="3">
        <v>44053</v>
      </c>
      <c r="B224">
        <f>SUMIF(Master!$A:$A,Detail!$A224,Master!B:B)+SUMIF(Master!$F:$F,Detail!$A224,Master!G:G)+SUMIF(Master!$K:$K,Detail!$A224,Master!L:L)</f>
        <v>185</v>
      </c>
      <c r="C224">
        <f>SUMIF(Master!$P:$P,Detail!$A224,Master!Q:Q)</f>
        <v>0</v>
      </c>
      <c r="D224">
        <f>SUMIF(Master!$T:$T,Detail!$A224,Master!U:U)</f>
        <v>123</v>
      </c>
      <c r="E224">
        <f>SUMIF(Master!$W:$W,Detail!$A224,Master!X:X)</f>
        <v>0</v>
      </c>
      <c r="F224">
        <f>SUMIF(Master!$Z:$Z,Detail!$A224,Master!AA:AA)</f>
        <v>2</v>
      </c>
      <c r="G224">
        <f>SUMIF(Master!$Z:$Z,Detail!$A224,Master!AB:AB)</f>
        <v>0</v>
      </c>
    </row>
    <row r="225" spans="1:7" x14ac:dyDescent="0.25">
      <c r="A225" s="3">
        <v>44054</v>
      </c>
      <c r="B225">
        <f>SUMIF(Master!$A:$A,Detail!$A225,Master!B:B)+SUMIF(Master!$F:$F,Detail!$A225,Master!G:G)+SUMIF(Master!$K:$K,Detail!$A225,Master!L:L)</f>
        <v>679</v>
      </c>
      <c r="C225">
        <f>SUMIF(Master!$P:$P,Detail!$A225,Master!Q:Q)</f>
        <v>0</v>
      </c>
      <c r="D225">
        <f>SUMIF(Master!$T:$T,Detail!$A225,Master!U:U)</f>
        <v>94</v>
      </c>
      <c r="E225">
        <f>SUMIF(Master!$W:$W,Detail!$A225,Master!X:X)</f>
        <v>0</v>
      </c>
      <c r="F225">
        <f>SUMIF(Master!$Z:$Z,Detail!$A225,Master!AA:AA)</f>
        <v>2</v>
      </c>
      <c r="G225">
        <f>SUMIF(Master!$Z:$Z,Detail!$A225,Master!AB:AB)</f>
        <v>0</v>
      </c>
    </row>
    <row r="226" spans="1:7" x14ac:dyDescent="0.25">
      <c r="A226" s="3">
        <v>44055</v>
      </c>
      <c r="B226">
        <f>SUMIF(Master!$A:$A,Detail!$A226,Master!B:B)+SUMIF(Master!$F:$F,Detail!$A226,Master!G:G)+SUMIF(Master!$K:$K,Detail!$A226,Master!L:L)</f>
        <v>565</v>
      </c>
      <c r="C226">
        <f>SUMIF(Master!$P:$P,Detail!$A226,Master!Q:Q)</f>
        <v>0</v>
      </c>
      <c r="D226">
        <f>SUMIF(Master!$T:$T,Detail!$A226,Master!U:U)</f>
        <v>108</v>
      </c>
      <c r="E226">
        <f>SUMIF(Master!$W:$W,Detail!$A226,Master!X:X)</f>
        <v>0</v>
      </c>
      <c r="F226">
        <f>SUMIF(Master!$Z:$Z,Detail!$A226,Master!AA:AA)</f>
        <v>3</v>
      </c>
      <c r="G226">
        <f>SUMIF(Master!$Z:$Z,Detail!$A226,Master!AB:AB)</f>
        <v>0</v>
      </c>
    </row>
    <row r="227" spans="1:7" x14ac:dyDescent="0.25">
      <c r="A227" s="3">
        <v>44056</v>
      </c>
      <c r="B227">
        <f>SUMIF(Master!$A:$A,Detail!$A227,Master!B:B)+SUMIF(Master!$F:$F,Detail!$A227,Master!G:G)+SUMIF(Master!$K:$K,Detail!$A227,Master!L:L)</f>
        <v>295</v>
      </c>
      <c r="C227">
        <f>SUMIF(Master!$P:$P,Detail!$A227,Master!Q:Q)</f>
        <v>0</v>
      </c>
      <c r="D227">
        <f>SUMIF(Master!$T:$T,Detail!$A227,Master!U:U)</f>
        <v>94</v>
      </c>
      <c r="E227">
        <f>SUMIF(Master!$W:$W,Detail!$A227,Master!X:X)</f>
        <v>0</v>
      </c>
      <c r="F227">
        <f>SUMIF(Master!$Z:$Z,Detail!$A227,Master!AA:AA)</f>
        <v>2</v>
      </c>
      <c r="G227">
        <f>SUMIF(Master!$Z:$Z,Detail!$A227,Master!AB:AB)</f>
        <v>1</v>
      </c>
    </row>
    <row r="228" spans="1:7" x14ac:dyDescent="0.25">
      <c r="A228" s="3">
        <v>44057</v>
      </c>
      <c r="B228">
        <f>SUMIF(Master!$A:$A,Detail!$A228,Master!B:B)+SUMIF(Master!$F:$F,Detail!$A228,Master!G:G)+SUMIF(Master!$K:$K,Detail!$A228,Master!L:L)</f>
        <v>337</v>
      </c>
      <c r="C228">
        <f>SUMIF(Master!$P:$P,Detail!$A228,Master!Q:Q)</f>
        <v>0</v>
      </c>
      <c r="D228">
        <f>SUMIF(Master!$T:$T,Detail!$A228,Master!U:U)</f>
        <v>91</v>
      </c>
      <c r="E228">
        <f>SUMIF(Master!$W:$W,Detail!$A228,Master!X:X)</f>
        <v>0</v>
      </c>
      <c r="F228">
        <f>SUMIF(Master!$Z:$Z,Detail!$A228,Master!AA:AA)</f>
        <v>3</v>
      </c>
      <c r="G228">
        <f>SUMIF(Master!$Z:$Z,Detail!$A228,Master!AB:AB)</f>
        <v>1</v>
      </c>
    </row>
    <row r="229" spans="1:7" x14ac:dyDescent="0.25">
      <c r="A229" s="3">
        <v>44058</v>
      </c>
      <c r="B229">
        <f>SUMIF(Master!$A:$A,Detail!$A229,Master!B:B)+SUMIF(Master!$F:$F,Detail!$A229,Master!G:G)+SUMIF(Master!$K:$K,Detail!$A229,Master!L:L)</f>
        <v>150</v>
      </c>
      <c r="C229">
        <f>SUMIF(Master!$P:$P,Detail!$A229,Master!Q:Q)</f>
        <v>0</v>
      </c>
      <c r="D229">
        <f>SUMIF(Master!$T:$T,Detail!$A229,Master!U:U)</f>
        <v>30</v>
      </c>
      <c r="E229">
        <f>SUMIF(Master!$W:$W,Detail!$A229,Master!X:X)</f>
        <v>0</v>
      </c>
      <c r="F229">
        <f>SUMIF(Master!$Z:$Z,Detail!$A229,Master!AA:AA)</f>
        <v>4</v>
      </c>
      <c r="G229">
        <f>SUMIF(Master!$Z:$Z,Detail!$A229,Master!AB:AB)</f>
        <v>1</v>
      </c>
    </row>
    <row r="230" spans="1:7" x14ac:dyDescent="0.25">
      <c r="A230" s="3">
        <v>44059</v>
      </c>
      <c r="B230">
        <f>SUMIF(Master!$A:$A,Detail!$A230,Master!B:B)+SUMIF(Master!$F:$F,Detail!$A230,Master!G:G)+SUMIF(Master!$K:$K,Detail!$A230,Master!L:L)</f>
        <v>26</v>
      </c>
      <c r="C230">
        <f>SUMIF(Master!$P:$P,Detail!$A230,Master!Q:Q)</f>
        <v>0</v>
      </c>
      <c r="D230">
        <f>SUMIF(Master!$T:$T,Detail!$A230,Master!U:U)</f>
        <v>0</v>
      </c>
      <c r="E230">
        <f>SUMIF(Master!$W:$W,Detail!$A230,Master!X:X)</f>
        <v>0</v>
      </c>
      <c r="F230">
        <f>SUMIF(Master!$Z:$Z,Detail!$A230,Master!AA:AA)</f>
        <v>4</v>
      </c>
      <c r="G230">
        <f>SUMIF(Master!$Z:$Z,Detail!$A230,Master!AB:AB)</f>
        <v>1</v>
      </c>
    </row>
    <row r="231" spans="1:7" x14ac:dyDescent="0.25">
      <c r="A231" s="3">
        <v>44060</v>
      </c>
      <c r="B231">
        <f>SUMIF(Master!$A:$A,Detail!$A231,Master!B:B)+SUMIF(Master!$F:$F,Detail!$A231,Master!G:G)+SUMIF(Master!$K:$K,Detail!$A231,Master!L:L)</f>
        <v>437</v>
      </c>
      <c r="C231">
        <f>SUMIF(Master!$P:$P,Detail!$A231,Master!Q:Q)</f>
        <v>0</v>
      </c>
      <c r="D231">
        <f>SUMIF(Master!$T:$T,Detail!$A231,Master!U:U)</f>
        <v>160</v>
      </c>
      <c r="E231">
        <f>SUMIF(Master!$W:$W,Detail!$A231,Master!X:X)</f>
        <v>0</v>
      </c>
      <c r="F231">
        <f>SUMIF(Master!$Z:$Z,Detail!$A231,Master!AA:AA)</f>
        <v>4</v>
      </c>
      <c r="G231">
        <f>SUMIF(Master!$Z:$Z,Detail!$A231,Master!AB:AB)</f>
        <v>1</v>
      </c>
    </row>
    <row r="232" spans="1:7" x14ac:dyDescent="0.25">
      <c r="A232" s="3">
        <v>44061</v>
      </c>
      <c r="B232">
        <f>SUMIF(Master!$A:$A,Detail!$A232,Master!B:B)+SUMIF(Master!$F:$F,Detail!$A232,Master!G:G)+SUMIF(Master!$K:$K,Detail!$A232,Master!L:L)</f>
        <v>409</v>
      </c>
      <c r="C232">
        <f>SUMIF(Master!$P:$P,Detail!$A232,Master!Q:Q)</f>
        <v>0</v>
      </c>
      <c r="D232">
        <f>SUMIF(Master!$T:$T,Detail!$A232,Master!U:U)</f>
        <v>115</v>
      </c>
      <c r="E232">
        <f>SUMIF(Master!$W:$W,Detail!$A232,Master!X:X)</f>
        <v>0</v>
      </c>
      <c r="F232">
        <f>SUMIF(Master!$Z:$Z,Detail!$A232,Master!AA:AA)</f>
        <v>4</v>
      </c>
      <c r="G232">
        <f>SUMIF(Master!$Z:$Z,Detail!$A232,Master!AB:AB)</f>
        <v>1</v>
      </c>
    </row>
    <row r="233" spans="1:7" x14ac:dyDescent="0.25">
      <c r="A233" s="3">
        <v>44062</v>
      </c>
      <c r="B233">
        <f>SUMIF(Master!$A:$A,Detail!$A233,Master!B:B)+SUMIF(Master!$F:$F,Detail!$A233,Master!G:G)+SUMIF(Master!$K:$K,Detail!$A233,Master!L:L)</f>
        <v>942</v>
      </c>
      <c r="C233">
        <f>SUMIF(Master!$P:$P,Detail!$A233,Master!Q:Q)</f>
        <v>0</v>
      </c>
      <c r="D233">
        <f>SUMIF(Master!$T:$T,Detail!$A233,Master!U:U)</f>
        <v>78</v>
      </c>
      <c r="E233">
        <f>SUMIF(Master!$W:$W,Detail!$A233,Master!X:X)</f>
        <v>0</v>
      </c>
      <c r="F233">
        <f>SUMIF(Master!$Z:$Z,Detail!$A233,Master!AA:AA)</f>
        <v>3</v>
      </c>
      <c r="G233">
        <f>SUMIF(Master!$Z:$Z,Detail!$A233,Master!AB:AB)</f>
        <v>1</v>
      </c>
    </row>
    <row r="234" spans="1:7" x14ac:dyDescent="0.25">
      <c r="A234" s="3">
        <v>44063</v>
      </c>
      <c r="B234">
        <f>SUMIF(Master!$A:$A,Detail!$A234,Master!B:B)+SUMIF(Master!$F:$F,Detail!$A234,Master!G:G)+SUMIF(Master!$K:$K,Detail!$A234,Master!L:L)</f>
        <v>823</v>
      </c>
      <c r="C234">
        <f>SUMIF(Master!$P:$P,Detail!$A234,Master!Q:Q)</f>
        <v>0</v>
      </c>
      <c r="D234">
        <f>SUMIF(Master!$T:$T,Detail!$A234,Master!U:U)</f>
        <v>100</v>
      </c>
      <c r="E234">
        <f>SUMIF(Master!$W:$W,Detail!$A234,Master!X:X)</f>
        <v>0</v>
      </c>
      <c r="F234">
        <f>SUMIF(Master!$Z:$Z,Detail!$A234,Master!AA:AA)</f>
        <v>3</v>
      </c>
      <c r="G234">
        <f>SUMIF(Master!$Z:$Z,Detail!$A234,Master!AB:AB)</f>
        <v>1</v>
      </c>
    </row>
    <row r="235" spans="1:7" x14ac:dyDescent="0.25">
      <c r="A235" s="3">
        <v>44064</v>
      </c>
      <c r="B235">
        <f>SUMIF(Master!$A:$A,Detail!$A235,Master!B:B)+SUMIF(Master!$F:$F,Detail!$A235,Master!G:G)+SUMIF(Master!$K:$K,Detail!$A235,Master!L:L)</f>
        <v>746</v>
      </c>
      <c r="C235">
        <f>SUMIF(Master!$P:$P,Detail!$A235,Master!Q:Q)</f>
        <v>0</v>
      </c>
      <c r="D235">
        <f>SUMIF(Master!$T:$T,Detail!$A235,Master!U:U)</f>
        <v>104</v>
      </c>
      <c r="E235">
        <f>SUMIF(Master!$W:$W,Detail!$A235,Master!X:X)</f>
        <v>0</v>
      </c>
      <c r="F235">
        <f>SUMIF(Master!$Z:$Z,Detail!$A235,Master!AA:AA)</f>
        <v>3</v>
      </c>
      <c r="G235">
        <f>SUMIF(Master!$Z:$Z,Detail!$A235,Master!AB:AB)</f>
        <v>1</v>
      </c>
    </row>
    <row r="236" spans="1:7" x14ac:dyDescent="0.25">
      <c r="A236" s="3">
        <v>44065</v>
      </c>
      <c r="B236">
        <f>SUMIF(Master!$A:$A,Detail!$A236,Master!B:B)+SUMIF(Master!$F:$F,Detail!$A236,Master!G:G)+SUMIF(Master!$K:$K,Detail!$A236,Master!L:L)</f>
        <v>403</v>
      </c>
      <c r="C236">
        <f>SUMIF(Master!$P:$P,Detail!$A236,Master!Q:Q)</f>
        <v>0</v>
      </c>
      <c r="D236">
        <f>SUMIF(Master!$T:$T,Detail!$A236,Master!U:U)</f>
        <v>49</v>
      </c>
      <c r="E236">
        <f>SUMIF(Master!$W:$W,Detail!$A236,Master!X:X)</f>
        <v>0</v>
      </c>
      <c r="F236">
        <f>SUMIF(Master!$Z:$Z,Detail!$A236,Master!AA:AA)</f>
        <v>3</v>
      </c>
      <c r="G236">
        <f>SUMIF(Master!$Z:$Z,Detail!$A236,Master!AB:AB)</f>
        <v>1</v>
      </c>
    </row>
    <row r="237" spans="1:7" x14ac:dyDescent="0.25">
      <c r="A237" s="3">
        <v>44066</v>
      </c>
      <c r="B237">
        <f>SUMIF(Master!$A:$A,Detail!$A237,Master!B:B)+SUMIF(Master!$F:$F,Detail!$A237,Master!G:G)+SUMIF(Master!$K:$K,Detail!$A237,Master!L:L)</f>
        <v>15</v>
      </c>
      <c r="C237">
        <f>SUMIF(Master!$P:$P,Detail!$A237,Master!Q:Q)</f>
        <v>0</v>
      </c>
      <c r="D237">
        <f>SUMIF(Master!$T:$T,Detail!$A237,Master!U:U)</f>
        <v>0</v>
      </c>
      <c r="E237">
        <f>SUMIF(Master!$W:$W,Detail!$A237,Master!X:X)</f>
        <v>0</v>
      </c>
      <c r="F237">
        <f>SUMIF(Master!$Z:$Z,Detail!$A237,Master!AA:AA)</f>
        <v>3</v>
      </c>
      <c r="G237">
        <f>SUMIF(Master!$Z:$Z,Detail!$A237,Master!AB:AB)</f>
        <v>1</v>
      </c>
    </row>
    <row r="238" spans="1:7" x14ac:dyDescent="0.25">
      <c r="A238" s="3">
        <v>44067</v>
      </c>
      <c r="B238">
        <f>SUMIF(Master!$A:$A,Detail!$A238,Master!B:B)+SUMIF(Master!$F:$F,Detail!$A238,Master!G:G)+SUMIF(Master!$K:$K,Detail!$A238,Master!L:L)</f>
        <v>491</v>
      </c>
      <c r="C238">
        <f>SUMIF(Master!$P:$P,Detail!$A238,Master!Q:Q)</f>
        <v>0</v>
      </c>
      <c r="D238">
        <f>SUMIF(Master!$T:$T,Detail!$A238,Master!U:U)</f>
        <v>190</v>
      </c>
      <c r="E238">
        <f>SUMIF(Master!$W:$W,Detail!$A238,Master!X:X)</f>
        <v>0</v>
      </c>
      <c r="F238">
        <f>SUMIF(Master!$Z:$Z,Detail!$A238,Master!AA:AA)</f>
        <v>4</v>
      </c>
      <c r="G238">
        <f>SUMIF(Master!$Z:$Z,Detail!$A238,Master!AB:AB)</f>
        <v>0</v>
      </c>
    </row>
    <row r="239" spans="1:7" x14ac:dyDescent="0.25">
      <c r="A239" s="3">
        <v>44068</v>
      </c>
      <c r="B239">
        <f>SUMIF(Master!$A:$A,Detail!$A239,Master!B:B)+SUMIF(Master!$F:$F,Detail!$A239,Master!G:G)+SUMIF(Master!$K:$K,Detail!$A239,Master!L:L)</f>
        <v>800</v>
      </c>
      <c r="C239">
        <f>SUMIF(Master!$P:$P,Detail!$A239,Master!Q:Q)</f>
        <v>0</v>
      </c>
      <c r="D239">
        <f>SUMIF(Master!$T:$T,Detail!$A239,Master!U:U)</f>
        <v>145</v>
      </c>
      <c r="E239">
        <f>SUMIF(Master!$W:$W,Detail!$A239,Master!X:X)</f>
        <v>0</v>
      </c>
      <c r="F239">
        <f>SUMIF(Master!$Z:$Z,Detail!$A239,Master!AA:AA)</f>
        <v>3</v>
      </c>
      <c r="G239">
        <f>SUMIF(Master!$Z:$Z,Detail!$A239,Master!AB:AB)</f>
        <v>0</v>
      </c>
    </row>
    <row r="240" spans="1:7" x14ac:dyDescent="0.25">
      <c r="A240" s="3">
        <v>44069</v>
      </c>
      <c r="B240">
        <f>SUMIF(Master!$A:$A,Detail!$A240,Master!B:B)+SUMIF(Master!$F:$F,Detail!$A240,Master!G:G)+SUMIF(Master!$K:$K,Detail!$A240,Master!L:L)</f>
        <v>687</v>
      </c>
      <c r="C240">
        <f>SUMIF(Master!$P:$P,Detail!$A240,Master!Q:Q)</f>
        <v>0</v>
      </c>
      <c r="D240">
        <f>SUMIF(Master!$T:$T,Detail!$A240,Master!U:U)</f>
        <v>106</v>
      </c>
      <c r="E240">
        <f>SUMIF(Master!$W:$W,Detail!$A240,Master!X:X)</f>
        <v>0</v>
      </c>
      <c r="F240">
        <f>SUMIF(Master!$Z:$Z,Detail!$A240,Master!AA:AA)</f>
        <v>4</v>
      </c>
      <c r="G240">
        <f>SUMIF(Master!$Z:$Z,Detail!$A240,Master!AB:AB)</f>
        <v>0</v>
      </c>
    </row>
    <row r="241" spans="1:7" x14ac:dyDescent="0.25">
      <c r="A241" s="3">
        <v>44070</v>
      </c>
      <c r="B241">
        <f>SUMIF(Master!$A:$A,Detail!$A241,Master!B:B)+SUMIF(Master!$F:$F,Detail!$A241,Master!G:G)+SUMIF(Master!$K:$K,Detail!$A241,Master!L:L)</f>
        <v>567</v>
      </c>
      <c r="C241">
        <f>SUMIF(Master!$P:$P,Detail!$A241,Master!Q:Q)</f>
        <v>0</v>
      </c>
      <c r="D241">
        <f>SUMIF(Master!$T:$T,Detail!$A241,Master!U:U)</f>
        <v>121</v>
      </c>
      <c r="E241">
        <f>SUMIF(Master!$W:$W,Detail!$A241,Master!X:X)</f>
        <v>0</v>
      </c>
      <c r="F241">
        <f>SUMIF(Master!$Z:$Z,Detail!$A241,Master!AA:AA)</f>
        <v>4</v>
      </c>
      <c r="G241">
        <f>SUMIF(Master!$Z:$Z,Detail!$A241,Master!AB:AB)</f>
        <v>0</v>
      </c>
    </row>
    <row r="242" spans="1:7" x14ac:dyDescent="0.25">
      <c r="A242" s="3">
        <v>44071</v>
      </c>
      <c r="B242">
        <f>SUMIF(Master!$A:$A,Detail!$A242,Master!B:B)+SUMIF(Master!$F:$F,Detail!$A242,Master!G:G)+SUMIF(Master!$K:$K,Detail!$A242,Master!L:L)</f>
        <v>592</v>
      </c>
      <c r="C242">
        <f>SUMIF(Master!$P:$P,Detail!$A242,Master!Q:Q)</f>
        <v>0</v>
      </c>
      <c r="D242">
        <f>SUMIF(Master!$T:$T,Detail!$A242,Master!U:U)</f>
        <v>170</v>
      </c>
      <c r="E242">
        <f>SUMIF(Master!$W:$W,Detail!$A242,Master!X:X)</f>
        <v>0</v>
      </c>
      <c r="F242">
        <f>SUMIF(Master!$Z:$Z,Detail!$A242,Master!AA:AA)</f>
        <v>4</v>
      </c>
      <c r="G242">
        <f>SUMIF(Master!$Z:$Z,Detail!$A242,Master!AB:AB)</f>
        <v>0</v>
      </c>
    </row>
    <row r="243" spans="1:7" x14ac:dyDescent="0.25">
      <c r="A243" s="3">
        <v>44072</v>
      </c>
      <c r="B243">
        <f>SUMIF(Master!$A:$A,Detail!$A243,Master!B:B)+SUMIF(Master!$F:$F,Detail!$A243,Master!G:G)+SUMIF(Master!$K:$K,Detail!$A243,Master!L:L)</f>
        <v>344</v>
      </c>
      <c r="C243">
        <f>SUMIF(Master!$P:$P,Detail!$A243,Master!Q:Q)</f>
        <v>0</v>
      </c>
      <c r="D243">
        <f>SUMIF(Master!$T:$T,Detail!$A243,Master!U:U)</f>
        <v>44</v>
      </c>
      <c r="E243">
        <f>SUMIF(Master!$W:$W,Detail!$A243,Master!X:X)</f>
        <v>0</v>
      </c>
      <c r="F243">
        <f>SUMIF(Master!$Z:$Z,Detail!$A243,Master!AA:AA)</f>
        <v>4</v>
      </c>
      <c r="G243">
        <f>SUMIF(Master!$Z:$Z,Detail!$A243,Master!AB:AB)</f>
        <v>0</v>
      </c>
    </row>
    <row r="244" spans="1:7" x14ac:dyDescent="0.25">
      <c r="A244" s="3">
        <v>44073</v>
      </c>
      <c r="B244">
        <f>SUMIF(Master!$A:$A,Detail!$A244,Master!B:B)+SUMIF(Master!$F:$F,Detail!$A244,Master!G:G)+SUMIF(Master!$K:$K,Detail!$A244,Master!L:L)</f>
        <v>12</v>
      </c>
      <c r="C244">
        <f>SUMIF(Master!$P:$P,Detail!$A244,Master!Q:Q)</f>
        <v>0</v>
      </c>
      <c r="D244">
        <f>SUMIF(Master!$T:$T,Detail!$A244,Master!U:U)</f>
        <v>0</v>
      </c>
      <c r="E244">
        <f>SUMIF(Master!$W:$W,Detail!$A244,Master!X:X)</f>
        <v>0</v>
      </c>
      <c r="F244">
        <f>SUMIF(Master!$Z:$Z,Detail!$A244,Master!AA:AA)</f>
        <v>6</v>
      </c>
      <c r="G244">
        <f>SUMIF(Master!$Z:$Z,Detail!$A244,Master!AB:AB)</f>
        <v>0</v>
      </c>
    </row>
    <row r="245" spans="1:7" x14ac:dyDescent="0.25">
      <c r="A245" s="3">
        <v>44074</v>
      </c>
      <c r="B245">
        <f>SUMIF(Master!$A:$A,Detail!$A245,Master!B:B)+SUMIF(Master!$F:$F,Detail!$A245,Master!G:G)+SUMIF(Master!$K:$K,Detail!$A245,Master!L:L)</f>
        <v>691</v>
      </c>
      <c r="C245">
        <f>SUMIF(Master!$P:$P,Detail!$A245,Master!Q:Q)</f>
        <v>0</v>
      </c>
      <c r="D245">
        <f>SUMIF(Master!$T:$T,Detail!$A245,Master!U:U)</f>
        <v>233</v>
      </c>
      <c r="E245">
        <f>SUMIF(Master!$W:$W,Detail!$A245,Master!X:X)</f>
        <v>0</v>
      </c>
      <c r="F245">
        <f>SUMIF(Master!$Z:$Z,Detail!$A245,Master!AA:AA)</f>
        <v>6</v>
      </c>
      <c r="G245">
        <f>SUMIF(Master!$Z:$Z,Detail!$A245,Master!AB:AB)</f>
        <v>0</v>
      </c>
    </row>
    <row r="246" spans="1:7" x14ac:dyDescent="0.25">
      <c r="A246" s="3">
        <v>44075</v>
      </c>
      <c r="B246">
        <f>SUMIF(Master!$A:$A,Detail!$A246,Master!B:B)+SUMIF(Master!$F:$F,Detail!$A246,Master!G:G)+SUMIF(Master!$K:$K,Detail!$A246,Master!L:L)</f>
        <v>588</v>
      </c>
      <c r="C246">
        <f>SUMIF(Master!$P:$P,Detail!$A246,Master!Q:Q)</f>
        <v>0</v>
      </c>
      <c r="D246">
        <f>SUMIF(Master!$T:$T,Detail!$A246,Master!U:U)</f>
        <v>184</v>
      </c>
      <c r="E246">
        <f>SUMIF(Master!$W:$W,Detail!$A246,Master!X:X)</f>
        <v>0</v>
      </c>
      <c r="F246">
        <f>SUMIF(Master!$Z:$Z,Detail!$A246,Master!AA:AA)</f>
        <v>6</v>
      </c>
      <c r="G246">
        <f>SUMIF(Master!$Z:$Z,Detail!$A246,Master!AB:AB)</f>
        <v>0</v>
      </c>
    </row>
    <row r="247" spans="1:7" x14ac:dyDescent="0.25">
      <c r="A247" s="3">
        <v>44076</v>
      </c>
      <c r="B247">
        <f>SUMIF(Master!$A:$A,Detail!$A247,Master!B:B)+SUMIF(Master!$F:$F,Detail!$A247,Master!G:G)+SUMIF(Master!$K:$K,Detail!$A247,Master!L:L)</f>
        <v>1190</v>
      </c>
      <c r="C247">
        <f>SUMIF(Master!$P:$P,Detail!$A247,Master!Q:Q)</f>
        <v>0</v>
      </c>
      <c r="D247">
        <f>SUMIF(Master!$T:$T,Detail!$A247,Master!U:U)</f>
        <v>147</v>
      </c>
      <c r="E247">
        <f>SUMIF(Master!$W:$W,Detail!$A247,Master!X:X)</f>
        <v>0</v>
      </c>
      <c r="F247">
        <f>SUMIF(Master!$Z:$Z,Detail!$A247,Master!AA:AA)</f>
        <v>6</v>
      </c>
      <c r="G247">
        <f>SUMIF(Master!$Z:$Z,Detail!$A247,Master!AB:AB)</f>
        <v>0</v>
      </c>
    </row>
    <row r="248" spans="1:7" x14ac:dyDescent="0.25">
      <c r="A248" s="3">
        <v>44077</v>
      </c>
      <c r="B248">
        <f>SUMIF(Master!$A:$A,Detail!$A248,Master!B:B)+SUMIF(Master!$F:$F,Detail!$A248,Master!G:G)+SUMIF(Master!$K:$K,Detail!$A248,Master!L:L)</f>
        <v>823</v>
      </c>
      <c r="C248">
        <f>SUMIF(Master!$P:$P,Detail!$A248,Master!Q:Q)</f>
        <v>0</v>
      </c>
      <c r="D248">
        <f>SUMIF(Master!$T:$T,Detail!$A248,Master!U:U)</f>
        <v>183</v>
      </c>
      <c r="E248">
        <f>SUMIF(Master!$W:$W,Detail!$A248,Master!X:X)</f>
        <v>0</v>
      </c>
      <c r="F248">
        <f>SUMIF(Master!$Z:$Z,Detail!$A248,Master!AA:AA)</f>
        <v>6</v>
      </c>
      <c r="G248">
        <f>SUMIF(Master!$Z:$Z,Detail!$A248,Master!AB:AB)</f>
        <v>0</v>
      </c>
    </row>
    <row r="249" spans="1:7" x14ac:dyDescent="0.25">
      <c r="A249" s="3">
        <v>44078</v>
      </c>
      <c r="B249">
        <f>SUMIF(Master!$A:$A,Detail!$A249,Master!B:B)+SUMIF(Master!$F:$F,Detail!$A249,Master!G:G)+SUMIF(Master!$K:$K,Detail!$A249,Master!L:L)</f>
        <v>736</v>
      </c>
      <c r="C249">
        <f>SUMIF(Master!$P:$P,Detail!$A249,Master!Q:Q)</f>
        <v>0</v>
      </c>
      <c r="D249">
        <f>SUMIF(Master!$T:$T,Detail!$A249,Master!U:U)</f>
        <v>192</v>
      </c>
      <c r="E249">
        <f>SUMIF(Master!$W:$W,Detail!$A249,Master!X:X)</f>
        <v>0</v>
      </c>
      <c r="F249">
        <f>SUMIF(Master!$Z:$Z,Detail!$A249,Master!AA:AA)</f>
        <v>6</v>
      </c>
      <c r="G249">
        <f>SUMIF(Master!$Z:$Z,Detail!$A249,Master!AB:AB)</f>
        <v>0</v>
      </c>
    </row>
    <row r="250" spans="1:7" x14ac:dyDescent="0.25">
      <c r="A250" s="3">
        <v>44079</v>
      </c>
      <c r="B250">
        <f>SUMIF(Master!$A:$A,Detail!$A250,Master!B:B)+SUMIF(Master!$F:$F,Detail!$A250,Master!G:G)+SUMIF(Master!$K:$K,Detail!$A250,Master!L:L)</f>
        <v>325</v>
      </c>
      <c r="C250">
        <f>SUMIF(Master!$P:$P,Detail!$A250,Master!Q:Q)</f>
        <v>0</v>
      </c>
      <c r="D250">
        <f>SUMIF(Master!$T:$T,Detail!$A250,Master!U:U)</f>
        <v>44</v>
      </c>
      <c r="E250">
        <f>SUMIF(Master!$W:$W,Detail!$A250,Master!X:X)</f>
        <v>0</v>
      </c>
      <c r="F250">
        <f>SUMIF(Master!$Z:$Z,Detail!$A250,Master!AA:AA)</f>
        <v>8</v>
      </c>
      <c r="G250">
        <f>SUMIF(Master!$Z:$Z,Detail!$A250,Master!AB:AB)</f>
        <v>0</v>
      </c>
    </row>
    <row r="251" spans="1:7" x14ac:dyDescent="0.25">
      <c r="A251" s="3">
        <v>44080</v>
      </c>
      <c r="B251">
        <f>SUMIF(Master!$A:$A,Detail!$A251,Master!B:B)+SUMIF(Master!$F:$F,Detail!$A251,Master!G:G)+SUMIF(Master!$K:$K,Detail!$A251,Master!L:L)</f>
        <v>7</v>
      </c>
      <c r="C251">
        <f>SUMIF(Master!$P:$P,Detail!$A251,Master!Q:Q)</f>
        <v>0</v>
      </c>
      <c r="D251">
        <f>SUMIF(Master!$T:$T,Detail!$A251,Master!U:U)</f>
        <v>0</v>
      </c>
      <c r="E251">
        <f>SUMIF(Master!$W:$W,Detail!$A251,Master!X:X)</f>
        <v>0</v>
      </c>
      <c r="F251">
        <f>SUMIF(Master!$Z:$Z,Detail!$A251,Master!AA:AA)</f>
        <v>8</v>
      </c>
      <c r="G251">
        <f>SUMIF(Master!$Z:$Z,Detail!$A251,Master!AB:AB)</f>
        <v>0</v>
      </c>
    </row>
    <row r="252" spans="1:7" x14ac:dyDescent="0.25">
      <c r="A252" s="3">
        <v>44081</v>
      </c>
      <c r="B252">
        <f>SUMIF(Master!$A:$A,Detail!$A252,Master!B:B)+SUMIF(Master!$F:$F,Detail!$A252,Master!G:G)+SUMIF(Master!$K:$K,Detail!$A252,Master!L:L)</f>
        <v>635</v>
      </c>
      <c r="C252">
        <f>SUMIF(Master!$P:$P,Detail!$A252,Master!Q:Q)</f>
        <v>0</v>
      </c>
      <c r="D252">
        <f>SUMIF(Master!$T:$T,Detail!$A252,Master!U:U)</f>
        <v>295</v>
      </c>
      <c r="E252">
        <f>SUMIF(Master!$W:$W,Detail!$A252,Master!X:X)</f>
        <v>0</v>
      </c>
      <c r="F252">
        <f>SUMIF(Master!$Z:$Z,Detail!$A252,Master!AA:AA)</f>
        <v>10</v>
      </c>
      <c r="G252">
        <f>SUMIF(Master!$Z:$Z,Detail!$A252,Master!AB:AB)</f>
        <v>0</v>
      </c>
    </row>
    <row r="253" spans="1:7" x14ac:dyDescent="0.25">
      <c r="A253" s="3">
        <v>44082</v>
      </c>
      <c r="B253">
        <f>SUMIF(Master!$A:$A,Detail!$A253,Master!B:B)+SUMIF(Master!$F:$F,Detail!$A253,Master!G:G)+SUMIF(Master!$K:$K,Detail!$A253,Master!L:L)</f>
        <v>1109</v>
      </c>
      <c r="C253">
        <f>SUMIF(Master!$P:$P,Detail!$A253,Master!Q:Q)</f>
        <v>0</v>
      </c>
      <c r="D253">
        <f>SUMIF(Master!$T:$T,Detail!$A253,Master!U:U)</f>
        <v>205</v>
      </c>
      <c r="E253">
        <f>SUMIF(Master!$W:$W,Detail!$A253,Master!X:X)</f>
        <v>0</v>
      </c>
      <c r="F253">
        <f>SUMIF(Master!$Z:$Z,Detail!$A253,Master!AA:AA)</f>
        <v>8</v>
      </c>
      <c r="G253">
        <f>SUMIF(Master!$Z:$Z,Detail!$A253,Master!AB:AB)</f>
        <v>0</v>
      </c>
    </row>
    <row r="254" spans="1:7" x14ac:dyDescent="0.25">
      <c r="A254" s="3">
        <v>44083</v>
      </c>
      <c r="B254">
        <f>SUMIF(Master!$A:$A,Detail!$A254,Master!B:B)+SUMIF(Master!$F:$F,Detail!$A254,Master!G:G)+SUMIF(Master!$K:$K,Detail!$A254,Master!L:L)</f>
        <v>776</v>
      </c>
      <c r="C254">
        <f>SUMIF(Master!$P:$P,Detail!$A254,Master!Q:Q)</f>
        <v>0</v>
      </c>
      <c r="D254">
        <f>SUMIF(Master!$T:$T,Detail!$A254,Master!U:U)</f>
        <v>247</v>
      </c>
      <c r="E254">
        <f>SUMIF(Master!$W:$W,Detail!$A254,Master!X:X)</f>
        <v>0</v>
      </c>
      <c r="F254">
        <f>SUMIF(Master!$Z:$Z,Detail!$A254,Master!AA:AA)</f>
        <v>7</v>
      </c>
      <c r="G254">
        <f>SUMIF(Master!$Z:$Z,Detail!$A254,Master!AB:AB)</f>
        <v>0</v>
      </c>
    </row>
    <row r="255" spans="1:7" x14ac:dyDescent="0.25">
      <c r="A255" s="3">
        <v>44084</v>
      </c>
      <c r="B255">
        <f>SUMIF(Master!$A:$A,Detail!$A255,Master!B:B)+SUMIF(Master!$F:$F,Detail!$A255,Master!G:G)+SUMIF(Master!$K:$K,Detail!$A255,Master!L:L)</f>
        <v>631</v>
      </c>
      <c r="C255">
        <f>SUMIF(Master!$P:$P,Detail!$A255,Master!Q:Q)</f>
        <v>0</v>
      </c>
      <c r="D255">
        <f>SUMIF(Master!$T:$T,Detail!$A255,Master!U:U)</f>
        <v>292</v>
      </c>
      <c r="E255">
        <f>SUMIF(Master!$W:$W,Detail!$A255,Master!X:X)</f>
        <v>0</v>
      </c>
      <c r="F255">
        <f>SUMIF(Master!$Z:$Z,Detail!$A255,Master!AA:AA)</f>
        <v>7</v>
      </c>
      <c r="G255">
        <f>SUMIF(Master!$Z:$Z,Detail!$A255,Master!AB:AB)</f>
        <v>0</v>
      </c>
    </row>
    <row r="256" spans="1:7" x14ac:dyDescent="0.25">
      <c r="A256" s="3">
        <v>44085</v>
      </c>
      <c r="B256">
        <f>SUMIF(Master!$A:$A,Detail!$A256,Master!B:B)+SUMIF(Master!$F:$F,Detail!$A256,Master!G:G)+SUMIF(Master!$K:$K,Detail!$A256,Master!L:L)</f>
        <v>669</v>
      </c>
      <c r="C256">
        <f>SUMIF(Master!$P:$P,Detail!$A256,Master!Q:Q)</f>
        <v>0</v>
      </c>
      <c r="D256">
        <f>SUMIF(Master!$T:$T,Detail!$A256,Master!U:U)</f>
        <v>309</v>
      </c>
      <c r="E256">
        <f>SUMIF(Master!$W:$W,Detail!$A256,Master!X:X)</f>
        <v>0</v>
      </c>
      <c r="F256">
        <f>SUMIF(Master!$Z:$Z,Detail!$A256,Master!AA:AA)</f>
        <v>7</v>
      </c>
      <c r="G256">
        <f>SUMIF(Master!$Z:$Z,Detail!$A256,Master!AB:AB)</f>
        <v>0</v>
      </c>
    </row>
    <row r="257" spans="1:7" x14ac:dyDescent="0.25">
      <c r="A257" s="3">
        <v>44086</v>
      </c>
      <c r="B257">
        <f>SUMIF(Master!$A:$A,Detail!$A257,Master!B:B)+SUMIF(Master!$F:$F,Detail!$A257,Master!G:G)+SUMIF(Master!$K:$K,Detail!$A257,Master!L:L)</f>
        <v>581</v>
      </c>
      <c r="C257">
        <f>SUMIF(Master!$P:$P,Detail!$A257,Master!Q:Q)</f>
        <v>0</v>
      </c>
      <c r="D257">
        <f>SUMIF(Master!$T:$T,Detail!$A257,Master!U:U)</f>
        <v>54</v>
      </c>
      <c r="E257">
        <f>SUMIF(Master!$W:$W,Detail!$A257,Master!X:X)</f>
        <v>0</v>
      </c>
      <c r="F257">
        <f>SUMIF(Master!$Z:$Z,Detail!$A257,Master!AA:AA)</f>
        <v>7</v>
      </c>
      <c r="G257">
        <f>SUMIF(Master!$Z:$Z,Detail!$A257,Master!AB:AB)</f>
        <v>0</v>
      </c>
    </row>
    <row r="258" spans="1:7" x14ac:dyDescent="0.25">
      <c r="A258" s="3">
        <v>44087</v>
      </c>
      <c r="B258">
        <f>SUMIF(Master!$A:$A,Detail!$A258,Master!B:B)+SUMIF(Master!$F:$F,Detail!$A258,Master!G:G)+SUMIF(Master!$K:$K,Detail!$A258,Master!L:L)</f>
        <v>69</v>
      </c>
      <c r="C258">
        <f>SUMIF(Master!$P:$P,Detail!$A258,Master!Q:Q)</f>
        <v>0</v>
      </c>
      <c r="D258">
        <f>SUMIF(Master!$T:$T,Detail!$A258,Master!U:U)</f>
        <v>0</v>
      </c>
      <c r="E258">
        <f>SUMIF(Master!$W:$W,Detail!$A258,Master!X:X)</f>
        <v>0</v>
      </c>
      <c r="F258">
        <f>SUMIF(Master!$Z:$Z,Detail!$A258,Master!AA:AA)</f>
        <v>8</v>
      </c>
      <c r="G258">
        <f>SUMIF(Master!$Z:$Z,Detail!$A258,Master!AB:AB)</f>
        <v>0</v>
      </c>
    </row>
    <row r="259" spans="1:7" x14ac:dyDescent="0.25">
      <c r="A259" s="3">
        <v>44088</v>
      </c>
      <c r="B259">
        <f>SUMIF(Master!$A:$A,Detail!$A259,Master!B:B)+SUMIF(Master!$F:$F,Detail!$A259,Master!G:G)+SUMIF(Master!$K:$K,Detail!$A259,Master!L:L)</f>
        <v>851</v>
      </c>
      <c r="C259">
        <f>SUMIF(Master!$P:$P,Detail!$A259,Master!Q:Q)</f>
        <v>0</v>
      </c>
      <c r="D259">
        <f>SUMIF(Master!$T:$T,Detail!$A259,Master!U:U)</f>
        <v>469</v>
      </c>
      <c r="E259">
        <f>SUMIF(Master!$W:$W,Detail!$A259,Master!X:X)</f>
        <v>0</v>
      </c>
      <c r="F259">
        <f>SUMIF(Master!$Z:$Z,Detail!$A259,Master!AA:AA)</f>
        <v>8</v>
      </c>
      <c r="G259">
        <f>SUMIF(Master!$Z:$Z,Detail!$A259,Master!AB:AB)</f>
        <v>0</v>
      </c>
    </row>
    <row r="260" spans="1:7" x14ac:dyDescent="0.25">
      <c r="A260" s="3">
        <v>44089</v>
      </c>
      <c r="B260">
        <f>SUMIF(Master!$A:$A,Detail!$A260,Master!B:B)+SUMIF(Master!$F:$F,Detail!$A260,Master!G:G)+SUMIF(Master!$K:$K,Detail!$A260,Master!L:L)</f>
        <v>1043</v>
      </c>
      <c r="C260">
        <f>SUMIF(Master!$P:$P,Detail!$A260,Master!Q:Q)</f>
        <v>0</v>
      </c>
      <c r="D260">
        <f>SUMIF(Master!$T:$T,Detail!$A260,Master!U:U)</f>
        <v>304</v>
      </c>
      <c r="E260">
        <f>SUMIF(Master!$W:$W,Detail!$A260,Master!X:X)</f>
        <v>0</v>
      </c>
      <c r="F260">
        <f>SUMIF(Master!$Z:$Z,Detail!$A260,Master!AA:AA)</f>
        <v>8</v>
      </c>
      <c r="G260">
        <f>SUMIF(Master!$Z:$Z,Detail!$A260,Master!AB:AB)</f>
        <v>0</v>
      </c>
    </row>
    <row r="261" spans="1:7" x14ac:dyDescent="0.25">
      <c r="A261" s="3">
        <v>44090</v>
      </c>
      <c r="B261">
        <f>SUMIF(Master!$A:$A,Detail!$A261,Master!B:B)+SUMIF(Master!$F:$F,Detail!$A261,Master!G:G)+SUMIF(Master!$K:$K,Detail!$A261,Master!L:L)</f>
        <v>1117</v>
      </c>
      <c r="C261">
        <f>SUMIF(Master!$P:$P,Detail!$A261,Master!Q:Q)</f>
        <v>0</v>
      </c>
      <c r="D261">
        <f>SUMIF(Master!$T:$T,Detail!$A261,Master!U:U)</f>
        <v>252</v>
      </c>
      <c r="E261">
        <f>SUMIF(Master!$W:$W,Detail!$A261,Master!X:X)</f>
        <v>0</v>
      </c>
      <c r="F261">
        <f>SUMIF(Master!$Z:$Z,Detail!$A261,Master!AA:AA)</f>
        <v>7</v>
      </c>
      <c r="G261">
        <f>SUMIF(Master!$Z:$Z,Detail!$A261,Master!AB:AB)</f>
        <v>0</v>
      </c>
    </row>
    <row r="262" spans="1:7" x14ac:dyDescent="0.25">
      <c r="A262" s="3">
        <v>44091</v>
      </c>
      <c r="B262">
        <f>SUMIF(Master!$A:$A,Detail!$A262,Master!B:B)+SUMIF(Master!$F:$F,Detail!$A262,Master!G:G)+SUMIF(Master!$K:$K,Detail!$A262,Master!L:L)</f>
        <v>1082</v>
      </c>
      <c r="C262">
        <f>SUMIF(Master!$P:$P,Detail!$A262,Master!Q:Q)</f>
        <v>0</v>
      </c>
      <c r="D262">
        <f>SUMIF(Master!$T:$T,Detail!$A262,Master!U:U)</f>
        <v>278</v>
      </c>
      <c r="E262">
        <f>SUMIF(Master!$W:$W,Detail!$A262,Master!X:X)</f>
        <v>0</v>
      </c>
      <c r="F262">
        <f>SUMIF(Master!$Z:$Z,Detail!$A262,Master!AA:AA)</f>
        <v>8</v>
      </c>
      <c r="G262">
        <f>SUMIF(Master!$Z:$Z,Detail!$A262,Master!AB:AB)</f>
        <v>0</v>
      </c>
    </row>
    <row r="263" spans="1:7" x14ac:dyDescent="0.25">
      <c r="A263" s="3">
        <v>44092</v>
      </c>
      <c r="B263">
        <f>SUMIF(Master!$A:$A,Detail!$A263,Master!B:B)+SUMIF(Master!$F:$F,Detail!$A263,Master!G:G)+SUMIF(Master!$K:$K,Detail!$A263,Master!L:L)</f>
        <v>1073</v>
      </c>
      <c r="C263">
        <f>SUMIF(Master!$P:$P,Detail!$A263,Master!Q:Q)</f>
        <v>0</v>
      </c>
      <c r="D263">
        <f>SUMIF(Master!$T:$T,Detail!$A263,Master!U:U)</f>
        <v>341</v>
      </c>
      <c r="E263">
        <f>SUMIF(Master!$W:$W,Detail!$A263,Master!X:X)</f>
        <v>0</v>
      </c>
      <c r="F263">
        <f>SUMIF(Master!$Z:$Z,Detail!$A263,Master!AA:AA)</f>
        <v>8</v>
      </c>
      <c r="G263">
        <f>SUMIF(Master!$Z:$Z,Detail!$A263,Master!AB:AB)</f>
        <v>1</v>
      </c>
    </row>
    <row r="264" spans="1:7" x14ac:dyDescent="0.25">
      <c r="A264" s="3">
        <v>44093</v>
      </c>
      <c r="B264">
        <f>SUMIF(Master!$A:$A,Detail!$A264,Master!B:B)+SUMIF(Master!$F:$F,Detail!$A264,Master!G:G)+SUMIF(Master!$K:$K,Detail!$A264,Master!L:L)</f>
        <v>359</v>
      </c>
      <c r="C264">
        <f>SUMIF(Master!$P:$P,Detail!$A264,Master!Q:Q)</f>
        <v>0</v>
      </c>
      <c r="D264">
        <f>SUMIF(Master!$T:$T,Detail!$A264,Master!U:U)</f>
        <v>55</v>
      </c>
      <c r="E264">
        <f>SUMIF(Master!$W:$W,Detail!$A264,Master!X:X)</f>
        <v>0</v>
      </c>
      <c r="F264">
        <f>SUMIF(Master!$Z:$Z,Detail!$A264,Master!AA:AA)</f>
        <v>7</v>
      </c>
      <c r="G264">
        <f>SUMIF(Master!$Z:$Z,Detail!$A264,Master!AB:AB)</f>
        <v>1</v>
      </c>
    </row>
    <row r="265" spans="1:7" x14ac:dyDescent="0.25">
      <c r="A265" s="3">
        <v>44094</v>
      </c>
      <c r="B265">
        <f>SUMIF(Master!$A:$A,Detail!$A265,Master!B:B)+SUMIF(Master!$F:$F,Detail!$A265,Master!G:G)+SUMIF(Master!$K:$K,Detail!$A265,Master!L:L)</f>
        <v>58</v>
      </c>
      <c r="C265">
        <f>SUMIF(Master!$P:$P,Detail!$A265,Master!Q:Q)</f>
        <v>0</v>
      </c>
      <c r="D265">
        <f>SUMIF(Master!$T:$T,Detail!$A265,Master!U:U)</f>
        <v>0</v>
      </c>
      <c r="E265">
        <f>SUMIF(Master!$W:$W,Detail!$A265,Master!X:X)</f>
        <v>0</v>
      </c>
      <c r="F265">
        <f>SUMIF(Master!$Z:$Z,Detail!$A265,Master!AA:AA)</f>
        <v>7</v>
      </c>
      <c r="G265">
        <f>SUMIF(Master!$Z:$Z,Detail!$A265,Master!AB:AB)</f>
        <v>1</v>
      </c>
    </row>
    <row r="266" spans="1:7" x14ac:dyDescent="0.25">
      <c r="A266" s="3">
        <v>44095</v>
      </c>
      <c r="B266">
        <f>SUMIF(Master!$A:$A,Detail!$A266,Master!B:B)+SUMIF(Master!$F:$F,Detail!$A266,Master!G:G)+SUMIF(Master!$K:$K,Detail!$A266,Master!L:L)</f>
        <v>886</v>
      </c>
      <c r="C266">
        <f>SUMIF(Master!$P:$P,Detail!$A266,Master!Q:Q)</f>
        <v>0</v>
      </c>
      <c r="D266">
        <f>SUMIF(Master!$T:$T,Detail!$A266,Master!U:U)</f>
        <v>433</v>
      </c>
      <c r="E266">
        <f>SUMIF(Master!$W:$W,Detail!$A266,Master!X:X)</f>
        <v>0</v>
      </c>
      <c r="F266">
        <f>SUMIF(Master!$Z:$Z,Detail!$A266,Master!AA:AA)</f>
        <v>8</v>
      </c>
      <c r="G266">
        <f>SUMIF(Master!$Z:$Z,Detail!$A266,Master!AB:AB)</f>
        <v>1</v>
      </c>
    </row>
    <row r="267" spans="1:7" x14ac:dyDescent="0.25">
      <c r="A267" s="3">
        <v>44096</v>
      </c>
      <c r="B267">
        <f>SUMIF(Master!$A:$A,Detail!$A267,Master!B:B)+SUMIF(Master!$F:$F,Detail!$A267,Master!G:G)+SUMIF(Master!$K:$K,Detail!$A267,Master!L:L)</f>
        <v>1031</v>
      </c>
      <c r="C267">
        <f>SUMIF(Master!$P:$P,Detail!$A267,Master!Q:Q)</f>
        <v>0</v>
      </c>
      <c r="D267">
        <f>SUMIF(Master!$T:$T,Detail!$A267,Master!U:U)</f>
        <v>239</v>
      </c>
      <c r="E267">
        <f>SUMIF(Master!$W:$W,Detail!$A267,Master!X:X)</f>
        <v>0</v>
      </c>
      <c r="F267">
        <f>SUMIF(Master!$Z:$Z,Detail!$A267,Master!AA:AA)</f>
        <v>11</v>
      </c>
      <c r="G267">
        <f>SUMIF(Master!$Z:$Z,Detail!$A267,Master!AB:AB)</f>
        <v>1</v>
      </c>
    </row>
    <row r="268" spans="1:7" x14ac:dyDescent="0.25">
      <c r="A268" s="3">
        <v>44097</v>
      </c>
      <c r="B268">
        <f>SUMIF(Master!$A:$A,Detail!$A268,Master!B:B)+SUMIF(Master!$F:$F,Detail!$A268,Master!G:G)+SUMIF(Master!$K:$K,Detail!$A268,Master!L:L)</f>
        <v>1053</v>
      </c>
      <c r="C268">
        <f>SUMIF(Master!$P:$P,Detail!$A268,Master!Q:Q)</f>
        <v>0</v>
      </c>
      <c r="D268">
        <f>SUMIF(Master!$T:$T,Detail!$A268,Master!U:U)</f>
        <v>327</v>
      </c>
      <c r="E268">
        <f>SUMIF(Master!$W:$W,Detail!$A268,Master!X:X)</f>
        <v>0</v>
      </c>
      <c r="F268">
        <f>SUMIF(Master!$Z:$Z,Detail!$A268,Master!AA:AA)</f>
        <v>14</v>
      </c>
      <c r="G268">
        <f>SUMIF(Master!$Z:$Z,Detail!$A268,Master!AB:AB)</f>
        <v>0</v>
      </c>
    </row>
    <row r="269" spans="1:7" x14ac:dyDescent="0.25">
      <c r="A269" s="3">
        <v>44098</v>
      </c>
      <c r="B269">
        <f>SUMIF(Master!$A:$A,Detail!$A269,Master!B:B)+SUMIF(Master!$F:$F,Detail!$A269,Master!G:G)+SUMIF(Master!$K:$K,Detail!$A269,Master!L:L)</f>
        <v>1119</v>
      </c>
      <c r="C269">
        <f>SUMIF(Master!$P:$P,Detail!$A269,Master!Q:Q)</f>
        <v>0</v>
      </c>
      <c r="D269">
        <f>SUMIF(Master!$T:$T,Detail!$A269,Master!U:U)</f>
        <v>370</v>
      </c>
      <c r="E269">
        <f>SUMIF(Master!$W:$W,Detail!$A269,Master!X:X)</f>
        <v>0</v>
      </c>
      <c r="F269">
        <f>SUMIF(Master!$Z:$Z,Detail!$A269,Master!AA:AA)</f>
        <v>16</v>
      </c>
      <c r="G269">
        <f>SUMIF(Master!$Z:$Z,Detail!$A269,Master!AB:AB)</f>
        <v>1</v>
      </c>
    </row>
    <row r="270" spans="1:7" x14ac:dyDescent="0.25">
      <c r="A270" s="3">
        <v>44099</v>
      </c>
      <c r="B270">
        <f>SUMIF(Master!$A:$A,Detail!$A270,Master!B:B)+SUMIF(Master!$F:$F,Detail!$A270,Master!G:G)+SUMIF(Master!$K:$K,Detail!$A270,Master!L:L)</f>
        <v>1095</v>
      </c>
      <c r="C270">
        <f>SUMIF(Master!$P:$P,Detail!$A270,Master!Q:Q)</f>
        <v>0</v>
      </c>
      <c r="D270">
        <f>SUMIF(Master!$T:$T,Detail!$A270,Master!U:U)</f>
        <v>382</v>
      </c>
      <c r="E270">
        <f>SUMIF(Master!$W:$W,Detail!$A270,Master!X:X)</f>
        <v>0</v>
      </c>
      <c r="F270">
        <f>SUMIF(Master!$Z:$Z,Detail!$A270,Master!AA:AA)</f>
        <v>16</v>
      </c>
      <c r="G270">
        <f>SUMIF(Master!$Z:$Z,Detail!$A270,Master!AB:AB)</f>
        <v>1</v>
      </c>
    </row>
    <row r="271" spans="1:7" x14ac:dyDescent="0.25">
      <c r="A271" s="3">
        <v>44100</v>
      </c>
      <c r="B271">
        <f>SUMIF(Master!$A:$A,Detail!$A271,Master!B:B)+SUMIF(Master!$F:$F,Detail!$A271,Master!G:G)+SUMIF(Master!$K:$K,Detail!$A271,Master!L:L)</f>
        <v>309</v>
      </c>
      <c r="C271">
        <f>SUMIF(Master!$P:$P,Detail!$A271,Master!Q:Q)</f>
        <v>0</v>
      </c>
      <c r="D271">
        <f>SUMIF(Master!$T:$T,Detail!$A271,Master!U:U)</f>
        <v>118</v>
      </c>
      <c r="E271">
        <f>SUMIF(Master!$W:$W,Detail!$A271,Master!X:X)</f>
        <v>0</v>
      </c>
      <c r="F271">
        <f>SUMIF(Master!$Z:$Z,Detail!$A271,Master!AA:AA)</f>
        <v>17</v>
      </c>
      <c r="G271">
        <f>SUMIF(Master!$Z:$Z,Detail!$A271,Master!AB:AB)</f>
        <v>3</v>
      </c>
    </row>
    <row r="272" spans="1:7" x14ac:dyDescent="0.25">
      <c r="A272" s="3">
        <v>44101</v>
      </c>
      <c r="B272">
        <f>SUMIF(Master!$A:$A,Detail!$A272,Master!B:B)+SUMIF(Master!$F:$F,Detail!$A272,Master!G:G)+SUMIF(Master!$K:$K,Detail!$A272,Master!L:L)</f>
        <v>70</v>
      </c>
      <c r="C272">
        <f>SUMIF(Master!$P:$P,Detail!$A272,Master!Q:Q)</f>
        <v>0</v>
      </c>
      <c r="D272">
        <f>SUMIF(Master!$T:$T,Detail!$A272,Master!U:U)</f>
        <v>0</v>
      </c>
      <c r="E272">
        <f>SUMIF(Master!$W:$W,Detail!$A272,Master!X:X)</f>
        <v>0</v>
      </c>
      <c r="F272">
        <f>SUMIF(Master!$Z:$Z,Detail!$A272,Master!AA:AA)</f>
        <v>18</v>
      </c>
      <c r="G272">
        <f>SUMIF(Master!$Z:$Z,Detail!$A272,Master!AB:AB)</f>
        <v>3</v>
      </c>
    </row>
    <row r="273" spans="1:7" x14ac:dyDescent="0.25">
      <c r="A273" s="3">
        <v>44102</v>
      </c>
      <c r="B273">
        <f>SUMIF(Master!$A:$A,Detail!$A273,Master!B:B)+SUMIF(Master!$F:$F,Detail!$A273,Master!G:G)+SUMIF(Master!$K:$K,Detail!$A273,Master!L:L)</f>
        <v>109</v>
      </c>
      <c r="C273">
        <f>SUMIF(Master!$P:$P,Detail!$A273,Master!Q:Q)</f>
        <v>0</v>
      </c>
      <c r="D273">
        <f>SUMIF(Master!$T:$T,Detail!$A273,Master!U:U)</f>
        <v>0</v>
      </c>
      <c r="E273">
        <f>SUMIF(Master!$W:$W,Detail!$A273,Master!X:X)</f>
        <v>0</v>
      </c>
      <c r="F273">
        <f>SUMIF(Master!$Z:$Z,Detail!$A273,Master!AA:AA)</f>
        <v>18</v>
      </c>
      <c r="G273">
        <f>SUMIF(Master!$Z:$Z,Detail!$A273,Master!AB:AB)</f>
        <v>4</v>
      </c>
    </row>
    <row r="274" spans="1:7" x14ac:dyDescent="0.25">
      <c r="A274" s="3">
        <v>44103</v>
      </c>
      <c r="B274">
        <f>SUMIF(Master!$A:$A,Detail!$A274,Master!B:B)+SUMIF(Master!$F:$F,Detail!$A274,Master!G:G)+SUMIF(Master!$K:$K,Detail!$A274,Master!L:L)</f>
        <v>1174</v>
      </c>
      <c r="C274">
        <f>SUMIF(Master!$P:$P,Detail!$A274,Master!Q:Q)</f>
        <v>0</v>
      </c>
      <c r="D274">
        <f>SUMIF(Master!$T:$T,Detail!$A274,Master!U:U)</f>
        <v>439</v>
      </c>
      <c r="E274">
        <f>SUMIF(Master!$W:$W,Detail!$A274,Master!X:X)</f>
        <v>0</v>
      </c>
      <c r="F274">
        <f>SUMIF(Master!$Z:$Z,Detail!$A274,Master!AA:AA)</f>
        <v>19</v>
      </c>
      <c r="G274">
        <f>SUMIF(Master!$Z:$Z,Detail!$A274,Master!AB:AB)</f>
        <v>4</v>
      </c>
    </row>
    <row r="275" spans="1:7" x14ac:dyDescent="0.25">
      <c r="A275" s="3">
        <v>44104</v>
      </c>
      <c r="B275">
        <f>SUMIF(Master!$A:$A,Detail!$A275,Master!B:B)+SUMIF(Master!$F:$F,Detail!$A275,Master!G:G)+SUMIF(Master!$K:$K,Detail!$A275,Master!L:L)</f>
        <v>1096</v>
      </c>
      <c r="C275">
        <f>SUMIF(Master!$P:$P,Detail!$A275,Master!Q:Q)</f>
        <v>0</v>
      </c>
      <c r="D275">
        <f>SUMIF(Master!$T:$T,Detail!$A275,Master!U:U)</f>
        <v>324</v>
      </c>
      <c r="E275">
        <f>SUMIF(Master!$W:$W,Detail!$A275,Master!X:X)</f>
        <v>0</v>
      </c>
      <c r="F275">
        <f>SUMIF(Master!$Z:$Z,Detail!$A275,Master!AA:AA)</f>
        <v>20</v>
      </c>
      <c r="G275">
        <f>SUMIF(Master!$Z:$Z,Detail!$A275,Master!AB:AB)</f>
        <v>4</v>
      </c>
    </row>
    <row r="276" spans="1:7" x14ac:dyDescent="0.25">
      <c r="A276" s="3">
        <v>44105</v>
      </c>
      <c r="B276">
        <f>SUMIF(Master!$A:$A,Detail!$A276,Master!B:B)+SUMIF(Master!$F:$F,Detail!$A276,Master!G:G)+SUMIF(Master!$K:$K,Detail!$A276,Master!L:L)</f>
        <v>1489</v>
      </c>
      <c r="C276">
        <f>SUMIF(Master!$P:$P,Detail!$A276,Master!Q:Q)</f>
        <v>0</v>
      </c>
      <c r="D276">
        <f>SUMIF(Master!$T:$T,Detail!$A276,Master!U:U)</f>
        <v>275</v>
      </c>
      <c r="E276">
        <f>SUMIF(Master!$W:$W,Detail!$A276,Master!X:X)</f>
        <v>0</v>
      </c>
      <c r="F276">
        <f>SUMIF(Master!$Z:$Z,Detail!$A276,Master!AA:AA)</f>
        <v>20</v>
      </c>
      <c r="G276">
        <f>SUMIF(Master!$Z:$Z,Detail!$A276,Master!AB:AB)</f>
        <v>6</v>
      </c>
    </row>
    <row r="277" spans="1:7" x14ac:dyDescent="0.25">
      <c r="A277" s="3">
        <v>44106</v>
      </c>
      <c r="B277">
        <f>SUMIF(Master!$A:$A,Detail!$A277,Master!B:B)+SUMIF(Master!$F:$F,Detail!$A277,Master!G:G)+SUMIF(Master!$K:$K,Detail!$A277,Master!L:L)</f>
        <v>1431</v>
      </c>
      <c r="C277">
        <f>SUMIF(Master!$P:$P,Detail!$A277,Master!Q:Q)</f>
        <v>0</v>
      </c>
      <c r="D277">
        <f>SUMIF(Master!$T:$T,Detail!$A277,Master!U:U)</f>
        <v>282</v>
      </c>
      <c r="E277">
        <f>SUMIF(Master!$W:$W,Detail!$A277,Master!X:X)</f>
        <v>0</v>
      </c>
      <c r="F277">
        <f>SUMIF(Master!$Z:$Z,Detail!$A277,Master!AA:AA)</f>
        <v>22</v>
      </c>
      <c r="G277">
        <f>SUMIF(Master!$Z:$Z,Detail!$A277,Master!AB:AB)</f>
        <v>6</v>
      </c>
    </row>
    <row r="278" spans="1:7" x14ac:dyDescent="0.25">
      <c r="A278" s="3">
        <v>44107</v>
      </c>
      <c r="B278">
        <f>SUMIF(Master!$A:$A,Detail!$A278,Master!B:B)+SUMIF(Master!$F:$F,Detail!$A278,Master!G:G)+SUMIF(Master!$K:$K,Detail!$A278,Master!L:L)</f>
        <v>573</v>
      </c>
      <c r="C278">
        <f>SUMIF(Master!$P:$P,Detail!$A278,Master!Q:Q)</f>
        <v>0</v>
      </c>
      <c r="D278">
        <f>SUMIF(Master!$T:$T,Detail!$A278,Master!U:U)</f>
        <v>130</v>
      </c>
      <c r="E278">
        <f>SUMIF(Master!$W:$W,Detail!$A278,Master!X:X)</f>
        <v>0</v>
      </c>
      <c r="F278">
        <f>SUMIF(Master!$Z:$Z,Detail!$A278,Master!AA:AA)</f>
        <v>24</v>
      </c>
      <c r="G278">
        <f>SUMIF(Master!$Z:$Z,Detail!$A278,Master!AB:AB)</f>
        <v>5</v>
      </c>
    </row>
    <row r="279" spans="1:7" x14ac:dyDescent="0.25">
      <c r="A279" s="3">
        <v>44108</v>
      </c>
      <c r="B279">
        <f>SUMIF(Master!$A:$A,Detail!$A279,Master!B:B)+SUMIF(Master!$F:$F,Detail!$A279,Master!G:G)+SUMIF(Master!$K:$K,Detail!$A279,Master!L:L)</f>
        <v>36</v>
      </c>
      <c r="C279">
        <f>SUMIF(Master!$P:$P,Detail!$A279,Master!Q:Q)</f>
        <v>0</v>
      </c>
      <c r="D279">
        <f>SUMIF(Master!$T:$T,Detail!$A279,Master!U:U)</f>
        <v>86</v>
      </c>
      <c r="E279">
        <f>SUMIF(Master!$W:$W,Detail!$A279,Master!X:X)</f>
        <v>0</v>
      </c>
      <c r="F279">
        <f>SUMIF(Master!$Z:$Z,Detail!$A279,Master!AA:AA)</f>
        <v>23</v>
      </c>
      <c r="G279">
        <f>SUMIF(Master!$Z:$Z,Detail!$A279,Master!AB:AB)</f>
        <v>7</v>
      </c>
    </row>
    <row r="280" spans="1:7" x14ac:dyDescent="0.25">
      <c r="A280" s="3">
        <v>44109</v>
      </c>
      <c r="B280">
        <f>SUMIF(Master!$A:$A,Detail!$A280,Master!B:B)+SUMIF(Master!$F:$F,Detail!$A280,Master!G:G)+SUMIF(Master!$K:$K,Detail!$A280,Master!L:L)</f>
        <v>1067</v>
      </c>
      <c r="C280">
        <f>SUMIF(Master!$P:$P,Detail!$A280,Master!Q:Q)</f>
        <v>0</v>
      </c>
      <c r="D280">
        <f>SUMIF(Master!$T:$T,Detail!$A280,Master!U:U)</f>
        <v>345</v>
      </c>
      <c r="E280">
        <f>SUMIF(Master!$W:$W,Detail!$A280,Master!X:X)</f>
        <v>0</v>
      </c>
      <c r="F280">
        <f>SUMIF(Master!$Z:$Z,Detail!$A280,Master!AA:AA)</f>
        <v>27</v>
      </c>
      <c r="G280">
        <f>SUMIF(Master!$Z:$Z,Detail!$A280,Master!AB:AB)</f>
        <v>8</v>
      </c>
    </row>
    <row r="281" spans="1:7" x14ac:dyDescent="0.25">
      <c r="A281" s="3">
        <v>44110</v>
      </c>
      <c r="B281">
        <f>SUMIF(Master!$A:$A,Detail!$A281,Master!B:B)+SUMIF(Master!$F:$F,Detail!$A281,Master!G:G)+SUMIF(Master!$K:$K,Detail!$A281,Master!L:L)</f>
        <v>1383</v>
      </c>
      <c r="C281">
        <f>SUMIF(Master!$P:$P,Detail!$A281,Master!Q:Q)</f>
        <v>0</v>
      </c>
      <c r="D281">
        <f>SUMIF(Master!$T:$T,Detail!$A281,Master!U:U)</f>
        <v>351</v>
      </c>
      <c r="E281">
        <f>SUMIF(Master!$W:$W,Detail!$A281,Master!X:X)</f>
        <v>0</v>
      </c>
      <c r="F281">
        <f>SUMIF(Master!$Z:$Z,Detail!$A281,Master!AA:AA)</f>
        <v>25</v>
      </c>
      <c r="G281">
        <f>SUMIF(Master!$Z:$Z,Detail!$A281,Master!AB:AB)</f>
        <v>7</v>
      </c>
    </row>
    <row r="282" spans="1:7" x14ac:dyDescent="0.25">
      <c r="A282" s="3">
        <v>44111</v>
      </c>
      <c r="B282">
        <f>SUMIF(Master!$A:$A,Detail!$A282,Master!B:B)+SUMIF(Master!$F:$F,Detail!$A282,Master!G:G)+SUMIF(Master!$K:$K,Detail!$A282,Master!L:L)</f>
        <v>1288</v>
      </c>
      <c r="C282">
        <f>SUMIF(Master!$P:$P,Detail!$A282,Master!Q:Q)</f>
        <v>0</v>
      </c>
      <c r="D282">
        <f>SUMIF(Master!$T:$T,Detail!$A282,Master!U:U)</f>
        <v>340</v>
      </c>
      <c r="E282">
        <f>SUMIF(Master!$W:$W,Detail!$A282,Master!X:X)</f>
        <v>0</v>
      </c>
      <c r="F282">
        <f>SUMIF(Master!$Z:$Z,Detail!$A282,Master!AA:AA)</f>
        <v>27</v>
      </c>
      <c r="G282">
        <f>SUMIF(Master!$Z:$Z,Detail!$A282,Master!AB:AB)</f>
        <v>7</v>
      </c>
    </row>
    <row r="283" spans="1:7" x14ac:dyDescent="0.25">
      <c r="A283" s="3">
        <v>44112</v>
      </c>
      <c r="B283">
        <f>SUMIF(Master!$A:$A,Detail!$A283,Master!B:B)+SUMIF(Master!$F:$F,Detail!$A283,Master!G:G)+SUMIF(Master!$K:$K,Detail!$A283,Master!L:L)</f>
        <v>1309</v>
      </c>
      <c r="C283">
        <f>SUMIF(Master!$P:$P,Detail!$A283,Master!Q:Q)</f>
        <v>0</v>
      </c>
      <c r="D283">
        <f>SUMIF(Master!$T:$T,Detail!$A283,Master!U:U)</f>
        <v>336</v>
      </c>
      <c r="E283">
        <f>SUMIF(Master!$W:$W,Detail!$A283,Master!X:X)</f>
        <v>0</v>
      </c>
      <c r="F283">
        <f>SUMIF(Master!$Z:$Z,Detail!$A283,Master!AA:AA)</f>
        <v>28</v>
      </c>
      <c r="G283">
        <f>SUMIF(Master!$Z:$Z,Detail!$A283,Master!AB:AB)</f>
        <v>7</v>
      </c>
    </row>
    <row r="284" spans="1:7" x14ac:dyDescent="0.25">
      <c r="A284" s="3">
        <v>44113</v>
      </c>
      <c r="B284">
        <f>SUMIF(Master!$A:$A,Detail!$A284,Master!B:B)+SUMIF(Master!$F:$F,Detail!$A284,Master!G:G)+SUMIF(Master!$K:$K,Detail!$A284,Master!L:L)</f>
        <v>1347</v>
      </c>
      <c r="C284">
        <f>SUMIF(Master!$P:$P,Detail!$A284,Master!Q:Q)</f>
        <v>0</v>
      </c>
      <c r="D284">
        <f>SUMIF(Master!$T:$T,Detail!$A284,Master!U:U)</f>
        <v>529</v>
      </c>
      <c r="E284">
        <f>SUMIF(Master!$W:$W,Detail!$A284,Master!X:X)</f>
        <v>0</v>
      </c>
      <c r="F284">
        <f>SUMIF(Master!$Z:$Z,Detail!$A284,Master!AA:AA)</f>
        <v>31</v>
      </c>
      <c r="G284">
        <f>SUMIF(Master!$Z:$Z,Detail!$A284,Master!AB:AB)</f>
        <v>7</v>
      </c>
    </row>
    <row r="285" spans="1:7" x14ac:dyDescent="0.25">
      <c r="A285" s="3">
        <v>44114</v>
      </c>
      <c r="B285">
        <f>SUMIF(Master!$A:$A,Detail!$A285,Master!B:B)+SUMIF(Master!$F:$F,Detail!$A285,Master!G:G)+SUMIF(Master!$K:$K,Detail!$A285,Master!L:L)</f>
        <v>544</v>
      </c>
      <c r="C285">
        <f>SUMIF(Master!$P:$P,Detail!$A285,Master!Q:Q)</f>
        <v>0</v>
      </c>
      <c r="D285">
        <f>SUMIF(Master!$T:$T,Detail!$A285,Master!U:U)</f>
        <v>280</v>
      </c>
      <c r="E285">
        <f>SUMIF(Master!$W:$W,Detail!$A285,Master!X:X)</f>
        <v>0</v>
      </c>
      <c r="F285">
        <f>SUMIF(Master!$Z:$Z,Detail!$A285,Master!AA:AA)</f>
        <v>33</v>
      </c>
      <c r="G285">
        <f>SUMIF(Master!$Z:$Z,Detail!$A285,Master!AB:AB)</f>
        <v>9</v>
      </c>
    </row>
    <row r="286" spans="1:7" x14ac:dyDescent="0.25">
      <c r="A286" s="3">
        <v>44115</v>
      </c>
      <c r="B286">
        <f>SUMIF(Master!$A:$A,Detail!$A286,Master!B:B)+SUMIF(Master!$F:$F,Detail!$A286,Master!G:G)+SUMIF(Master!$K:$K,Detail!$A286,Master!L:L)</f>
        <v>41</v>
      </c>
      <c r="C286">
        <f>SUMIF(Master!$P:$P,Detail!$A286,Master!Q:Q)</f>
        <v>0</v>
      </c>
      <c r="D286">
        <f>SUMIF(Master!$T:$T,Detail!$A286,Master!U:U)</f>
        <v>178</v>
      </c>
      <c r="E286">
        <f>SUMIF(Master!$W:$W,Detail!$A286,Master!X:X)</f>
        <v>0</v>
      </c>
      <c r="F286">
        <f>SUMIF(Master!$Z:$Z,Detail!$A286,Master!AA:AA)</f>
        <v>34</v>
      </c>
      <c r="G286">
        <f>SUMIF(Master!$Z:$Z,Detail!$A286,Master!AB:AB)</f>
        <v>8</v>
      </c>
    </row>
    <row r="287" spans="1:7" x14ac:dyDescent="0.25">
      <c r="A287" s="3">
        <v>44116</v>
      </c>
      <c r="B287">
        <f>SUMIF(Master!$A:$A,Detail!$A287,Master!B:B)+SUMIF(Master!$F:$F,Detail!$A287,Master!G:G)+SUMIF(Master!$K:$K,Detail!$A287,Master!L:L)</f>
        <v>1388</v>
      </c>
      <c r="C287">
        <f>SUMIF(Master!$P:$P,Detail!$A287,Master!Q:Q)</f>
        <v>0</v>
      </c>
      <c r="D287">
        <f>SUMIF(Master!$T:$T,Detail!$A287,Master!U:U)</f>
        <v>601</v>
      </c>
      <c r="E287">
        <f>SUMIF(Master!$W:$W,Detail!$A287,Master!X:X)</f>
        <v>0</v>
      </c>
      <c r="F287">
        <f>SUMIF(Master!$Z:$Z,Detail!$A287,Master!AA:AA)</f>
        <v>35</v>
      </c>
      <c r="G287">
        <f>SUMIF(Master!$Z:$Z,Detail!$A287,Master!AB:AB)</f>
        <v>9</v>
      </c>
    </row>
    <row r="288" spans="1:7" x14ac:dyDescent="0.25">
      <c r="A288" s="3">
        <v>44117</v>
      </c>
      <c r="B288">
        <f>SUMIF(Master!$A:$A,Detail!$A288,Master!B:B)+SUMIF(Master!$F:$F,Detail!$A288,Master!G:G)+SUMIF(Master!$K:$K,Detail!$A288,Master!L:L)</f>
        <v>1875</v>
      </c>
      <c r="C288">
        <f>SUMIF(Master!$P:$P,Detail!$A288,Master!Q:Q)</f>
        <v>0</v>
      </c>
      <c r="D288">
        <f>SUMIF(Master!$T:$T,Detail!$A288,Master!U:U)</f>
        <v>568</v>
      </c>
      <c r="E288">
        <f>SUMIF(Master!$W:$W,Detail!$A288,Master!X:X)</f>
        <v>0</v>
      </c>
      <c r="F288">
        <f>SUMIF(Master!$Z:$Z,Detail!$A288,Master!AA:AA)</f>
        <v>39</v>
      </c>
      <c r="G288">
        <f>SUMIF(Master!$Z:$Z,Detail!$A288,Master!AB:AB)</f>
        <v>9</v>
      </c>
    </row>
    <row r="289" spans="1:7" x14ac:dyDescent="0.25">
      <c r="A289" s="3">
        <v>44118</v>
      </c>
      <c r="B289">
        <f>SUMIF(Master!$A:$A,Detail!$A289,Master!B:B)+SUMIF(Master!$F:$F,Detail!$A289,Master!G:G)+SUMIF(Master!$K:$K,Detail!$A289,Master!L:L)</f>
        <v>1914</v>
      </c>
      <c r="C289">
        <f>SUMIF(Master!$P:$P,Detail!$A289,Master!Q:Q)</f>
        <v>0</v>
      </c>
      <c r="D289">
        <f>SUMIF(Master!$T:$T,Detail!$A289,Master!U:U)</f>
        <v>596</v>
      </c>
      <c r="E289">
        <f>SUMIF(Master!$W:$W,Detail!$A289,Master!X:X)</f>
        <v>0</v>
      </c>
      <c r="F289">
        <f>SUMIF(Master!$Z:$Z,Detail!$A289,Master!AA:AA)</f>
        <v>41</v>
      </c>
      <c r="G289">
        <f>SUMIF(Master!$Z:$Z,Detail!$A289,Master!AB:AB)</f>
        <v>10</v>
      </c>
    </row>
    <row r="290" spans="1:7" x14ac:dyDescent="0.25">
      <c r="A290" s="3">
        <v>44119</v>
      </c>
      <c r="B290">
        <f>SUMIF(Master!$A:$A,Detail!$A290,Master!B:B)+SUMIF(Master!$F:$F,Detail!$A290,Master!G:G)+SUMIF(Master!$K:$K,Detail!$A290,Master!L:L)</f>
        <v>1502</v>
      </c>
      <c r="C290">
        <f>SUMIF(Master!$P:$P,Detail!$A290,Master!Q:Q)</f>
        <v>0</v>
      </c>
      <c r="D290">
        <f>SUMIF(Master!$T:$T,Detail!$A290,Master!U:U)</f>
        <v>687</v>
      </c>
      <c r="E290">
        <f>SUMIF(Master!$W:$W,Detail!$A290,Master!X:X)</f>
        <v>0</v>
      </c>
      <c r="F290">
        <f>SUMIF(Master!$Z:$Z,Detail!$A290,Master!AA:AA)</f>
        <v>35</v>
      </c>
      <c r="G290">
        <f>SUMIF(Master!$Z:$Z,Detail!$A290,Master!AB:AB)</f>
        <v>11</v>
      </c>
    </row>
    <row r="291" spans="1:7" x14ac:dyDescent="0.25">
      <c r="A291" s="3">
        <v>44120</v>
      </c>
      <c r="B291">
        <f>SUMIF(Master!$A:$A,Detail!$A291,Master!B:B)+SUMIF(Master!$F:$F,Detail!$A291,Master!G:G)+SUMIF(Master!$K:$K,Detail!$A291,Master!L:L)</f>
        <v>2056</v>
      </c>
      <c r="C291">
        <f>SUMIF(Master!$P:$P,Detail!$A291,Master!Q:Q)</f>
        <v>0</v>
      </c>
      <c r="D291">
        <f>SUMIF(Master!$T:$T,Detail!$A291,Master!U:U)</f>
        <v>903</v>
      </c>
      <c r="E291">
        <f>SUMIF(Master!$W:$W,Detail!$A291,Master!X:X)</f>
        <v>0</v>
      </c>
      <c r="F291">
        <f>SUMIF(Master!$Z:$Z,Detail!$A291,Master!AA:AA)</f>
        <v>40</v>
      </c>
      <c r="G291">
        <f>SUMIF(Master!$Z:$Z,Detail!$A291,Master!AB:AB)</f>
        <v>13</v>
      </c>
    </row>
    <row r="292" spans="1:7" x14ac:dyDescent="0.25">
      <c r="A292" s="3">
        <v>44121</v>
      </c>
      <c r="B292">
        <f>SUMIF(Master!$A:$A,Detail!$A292,Master!B:B)+SUMIF(Master!$F:$F,Detail!$A292,Master!G:G)+SUMIF(Master!$K:$K,Detail!$A292,Master!L:L)</f>
        <v>1548</v>
      </c>
      <c r="C292">
        <f>SUMIF(Master!$P:$P,Detail!$A292,Master!Q:Q)</f>
        <v>0</v>
      </c>
      <c r="D292">
        <f>SUMIF(Master!$T:$T,Detail!$A292,Master!U:U)</f>
        <v>345</v>
      </c>
      <c r="E292">
        <f>SUMIF(Master!$W:$W,Detail!$A292,Master!X:X)</f>
        <v>0</v>
      </c>
      <c r="F292">
        <f>SUMIF(Master!$Z:$Z,Detail!$A292,Master!AA:AA)</f>
        <v>44</v>
      </c>
      <c r="G292">
        <f>SUMIF(Master!$Z:$Z,Detail!$A292,Master!AB:AB)</f>
        <v>13</v>
      </c>
    </row>
    <row r="293" spans="1:7" x14ac:dyDescent="0.25">
      <c r="A293" s="3">
        <v>44122</v>
      </c>
      <c r="B293">
        <f>SUMIF(Master!$A:$A,Detail!$A293,Master!B:B)+SUMIF(Master!$F:$F,Detail!$A293,Master!G:G)+SUMIF(Master!$K:$K,Detail!$A293,Master!L:L)</f>
        <v>403</v>
      </c>
      <c r="C293">
        <f>SUMIF(Master!$P:$P,Detail!$A293,Master!Q:Q)</f>
        <v>0</v>
      </c>
      <c r="D293">
        <f>SUMIF(Master!$T:$T,Detail!$A293,Master!U:U)</f>
        <v>260</v>
      </c>
      <c r="E293">
        <f>SUMIF(Master!$W:$W,Detail!$A293,Master!X:X)</f>
        <v>0</v>
      </c>
      <c r="F293">
        <f>SUMIF(Master!$Z:$Z,Detail!$A293,Master!AA:AA)</f>
        <v>51</v>
      </c>
      <c r="G293">
        <f>SUMIF(Master!$Z:$Z,Detail!$A293,Master!AB:AB)</f>
        <v>17</v>
      </c>
    </row>
    <row r="294" spans="1:7" x14ac:dyDescent="0.25">
      <c r="A294" s="3">
        <v>44123</v>
      </c>
      <c r="B294">
        <f>SUMIF(Master!$A:$A,Detail!$A294,Master!B:B)+SUMIF(Master!$F:$F,Detail!$A294,Master!G:G)+SUMIF(Master!$K:$K,Detail!$A294,Master!L:L)</f>
        <v>1708</v>
      </c>
      <c r="C294">
        <f>SUMIF(Master!$P:$P,Detail!$A294,Master!Q:Q)</f>
        <v>0</v>
      </c>
      <c r="D294">
        <f>SUMIF(Master!$T:$T,Detail!$A294,Master!U:U)</f>
        <v>942</v>
      </c>
      <c r="E294">
        <f>SUMIF(Master!$W:$W,Detail!$A294,Master!X:X)</f>
        <v>0</v>
      </c>
      <c r="F294">
        <f>SUMIF(Master!$Z:$Z,Detail!$A294,Master!AA:AA)</f>
        <v>68</v>
      </c>
      <c r="G294">
        <f>SUMIF(Master!$Z:$Z,Detail!$A294,Master!AB:AB)</f>
        <v>19</v>
      </c>
    </row>
    <row r="295" spans="1:7" x14ac:dyDescent="0.25">
      <c r="A295" s="3">
        <v>44124</v>
      </c>
      <c r="B295">
        <f>SUMIF(Master!$A:$A,Detail!$A295,Master!B:B)+SUMIF(Master!$F:$F,Detail!$A295,Master!G:G)+SUMIF(Master!$K:$K,Detail!$A295,Master!L:L)</f>
        <v>2080</v>
      </c>
      <c r="C295">
        <f>SUMIF(Master!$P:$P,Detail!$A295,Master!Q:Q)</f>
        <v>0</v>
      </c>
      <c r="D295">
        <f>SUMIF(Master!$T:$T,Detail!$A295,Master!U:U)</f>
        <v>1163</v>
      </c>
      <c r="E295">
        <f>SUMIF(Master!$W:$W,Detail!$A295,Master!X:X)</f>
        <v>0</v>
      </c>
      <c r="F295">
        <f>SUMIF(Master!$Z:$Z,Detail!$A295,Master!AA:AA)</f>
        <v>69</v>
      </c>
      <c r="G295">
        <f>SUMIF(Master!$Z:$Z,Detail!$A295,Master!AB:AB)</f>
        <v>22</v>
      </c>
    </row>
    <row r="296" spans="1:7" x14ac:dyDescent="0.25">
      <c r="A296" s="3">
        <v>44125</v>
      </c>
      <c r="B296">
        <f>SUMIF(Master!$A:$A,Detail!$A296,Master!B:B)+SUMIF(Master!$F:$F,Detail!$A296,Master!G:G)+SUMIF(Master!$K:$K,Detail!$A296,Master!L:L)</f>
        <v>1883</v>
      </c>
      <c r="C296">
        <f>SUMIF(Master!$P:$P,Detail!$A296,Master!Q:Q)</f>
        <v>0</v>
      </c>
      <c r="D296">
        <f>SUMIF(Master!$T:$T,Detail!$A296,Master!U:U)</f>
        <v>593</v>
      </c>
      <c r="E296">
        <f>SUMIF(Master!$W:$W,Detail!$A296,Master!X:X)</f>
        <v>0</v>
      </c>
      <c r="F296">
        <f>SUMIF(Master!$Z:$Z,Detail!$A296,Master!AA:AA)</f>
        <v>71</v>
      </c>
      <c r="G296">
        <f>SUMIF(Master!$Z:$Z,Detail!$A296,Master!AB:AB)</f>
        <v>22</v>
      </c>
    </row>
    <row r="297" spans="1:7" x14ac:dyDescent="0.25">
      <c r="A297" s="3">
        <v>44126</v>
      </c>
      <c r="B297">
        <f>SUMIF(Master!$A:$A,Detail!$A297,Master!B:B)+SUMIF(Master!$F:$F,Detail!$A297,Master!G:G)+SUMIF(Master!$K:$K,Detail!$A297,Master!L:L)</f>
        <v>2110</v>
      </c>
      <c r="C297">
        <f>SUMIF(Master!$P:$P,Detail!$A297,Master!Q:Q)</f>
        <v>0</v>
      </c>
      <c r="D297">
        <f>SUMIF(Master!$T:$T,Detail!$A297,Master!U:U)</f>
        <v>471</v>
      </c>
      <c r="E297">
        <f>SUMIF(Master!$W:$W,Detail!$A297,Master!X:X)</f>
        <v>0</v>
      </c>
      <c r="F297">
        <f>SUMIF(Master!$Z:$Z,Detail!$A297,Master!AA:AA)</f>
        <v>85</v>
      </c>
      <c r="G297">
        <f>SUMIF(Master!$Z:$Z,Detail!$A297,Master!AB:AB)</f>
        <v>22</v>
      </c>
    </row>
    <row r="298" spans="1:7" x14ac:dyDescent="0.25">
      <c r="A298" s="3">
        <v>44127</v>
      </c>
      <c r="B298">
        <f>SUMIF(Master!$A:$A,Detail!$A298,Master!B:B)+SUMIF(Master!$F:$F,Detail!$A298,Master!G:G)+SUMIF(Master!$K:$K,Detail!$A298,Master!L:L)</f>
        <v>1870</v>
      </c>
      <c r="C298">
        <f>SUMIF(Master!$P:$P,Detail!$A298,Master!Q:Q)</f>
        <v>0</v>
      </c>
      <c r="D298">
        <f>SUMIF(Master!$T:$T,Detail!$A298,Master!U:U)</f>
        <v>453</v>
      </c>
      <c r="E298">
        <f>SUMIF(Master!$W:$W,Detail!$A298,Master!X:X)</f>
        <v>0</v>
      </c>
      <c r="F298">
        <f>SUMIF(Master!$Z:$Z,Detail!$A298,Master!AA:AA)</f>
        <v>91</v>
      </c>
      <c r="G298">
        <f>SUMIF(Master!$Z:$Z,Detail!$A298,Master!AB:AB)</f>
        <v>25</v>
      </c>
    </row>
    <row r="299" spans="1:7" x14ac:dyDescent="0.25">
      <c r="A299" s="3">
        <v>44128</v>
      </c>
      <c r="B299">
        <f>SUMIF(Master!$A:$A,Detail!$A299,Master!B:B)+SUMIF(Master!$F:$F,Detail!$A299,Master!G:G)+SUMIF(Master!$K:$K,Detail!$A299,Master!L:L)</f>
        <v>663</v>
      </c>
      <c r="C299">
        <f>SUMIF(Master!$P:$P,Detail!$A299,Master!Q:Q)</f>
        <v>0</v>
      </c>
      <c r="D299">
        <f>SUMIF(Master!$T:$T,Detail!$A299,Master!U:U)</f>
        <v>431</v>
      </c>
      <c r="E299">
        <f>SUMIF(Master!$W:$W,Detail!$A299,Master!X:X)</f>
        <v>0</v>
      </c>
      <c r="F299">
        <f>SUMIF(Master!$Z:$Z,Detail!$A299,Master!AA:AA)</f>
        <v>99</v>
      </c>
      <c r="G299">
        <f>SUMIF(Master!$Z:$Z,Detail!$A299,Master!AB:AB)</f>
        <v>26</v>
      </c>
    </row>
    <row r="300" spans="1:7" x14ac:dyDescent="0.25">
      <c r="A300" s="3">
        <v>44129</v>
      </c>
      <c r="B300">
        <f>SUMIF(Master!$A:$A,Detail!$A300,Master!B:B)+SUMIF(Master!$F:$F,Detail!$A300,Master!G:G)+SUMIF(Master!$K:$K,Detail!$A300,Master!L:L)</f>
        <v>476</v>
      </c>
      <c r="C300">
        <f>SUMIF(Master!$P:$P,Detail!$A300,Master!Q:Q)</f>
        <v>0</v>
      </c>
      <c r="D300">
        <f>SUMIF(Master!$T:$T,Detail!$A300,Master!U:U)</f>
        <v>385</v>
      </c>
      <c r="E300">
        <f>SUMIF(Master!$W:$W,Detail!$A300,Master!X:X)</f>
        <v>0</v>
      </c>
      <c r="F300">
        <f>SUMIF(Master!$Z:$Z,Detail!$A300,Master!AA:AA)</f>
        <v>107</v>
      </c>
      <c r="G300">
        <f>SUMIF(Master!$Z:$Z,Detail!$A300,Master!AB:AB)</f>
        <v>31</v>
      </c>
    </row>
    <row r="301" spans="1:7" x14ac:dyDescent="0.25">
      <c r="A301" s="3">
        <v>44130</v>
      </c>
      <c r="B301">
        <f>SUMIF(Master!$A:$A,Detail!$A301,Master!B:B)+SUMIF(Master!$F:$F,Detail!$A301,Master!G:G)+SUMIF(Master!$K:$K,Detail!$A301,Master!L:L)</f>
        <v>1578</v>
      </c>
      <c r="C301">
        <f>SUMIF(Master!$P:$P,Detail!$A301,Master!Q:Q)</f>
        <v>0</v>
      </c>
      <c r="D301">
        <f>SUMIF(Master!$T:$T,Detail!$A301,Master!U:U)</f>
        <v>434</v>
      </c>
      <c r="E301">
        <f>SUMIF(Master!$W:$W,Detail!$A301,Master!X:X)</f>
        <v>0</v>
      </c>
      <c r="F301">
        <f>SUMIF(Master!$Z:$Z,Detail!$A301,Master!AA:AA)</f>
        <v>115</v>
      </c>
      <c r="G301">
        <f>SUMIF(Master!$Z:$Z,Detail!$A301,Master!AB:AB)</f>
        <v>34</v>
      </c>
    </row>
    <row r="302" spans="1:7" x14ac:dyDescent="0.25">
      <c r="A302" s="3">
        <v>44131</v>
      </c>
      <c r="B302">
        <f>SUMIF(Master!$A:$A,Detail!$A302,Master!B:B)+SUMIF(Master!$F:$F,Detail!$A302,Master!G:G)+SUMIF(Master!$K:$K,Detail!$A302,Master!L:L)</f>
        <v>2233</v>
      </c>
      <c r="C302">
        <f>SUMIF(Master!$P:$P,Detail!$A302,Master!Q:Q)</f>
        <v>0</v>
      </c>
      <c r="D302">
        <f>SUMIF(Master!$T:$T,Detail!$A302,Master!U:U)</f>
        <v>494</v>
      </c>
      <c r="E302">
        <f>SUMIF(Master!$W:$W,Detail!$A302,Master!X:X)</f>
        <v>0</v>
      </c>
      <c r="F302">
        <f>SUMIF(Master!$Z:$Z,Detail!$A302,Master!AA:AA)</f>
        <v>120</v>
      </c>
      <c r="G302">
        <f>SUMIF(Master!$Z:$Z,Detail!$A302,Master!AB:AB)</f>
        <v>36</v>
      </c>
    </row>
    <row r="303" spans="1:7" x14ac:dyDescent="0.25">
      <c r="A303" s="3">
        <v>44132</v>
      </c>
      <c r="B303">
        <f>SUMIF(Master!$A:$A,Detail!$A303,Master!B:B)+SUMIF(Master!$F:$F,Detail!$A303,Master!G:G)+SUMIF(Master!$K:$K,Detail!$A303,Master!L:L)</f>
        <v>1665</v>
      </c>
      <c r="C303">
        <f>SUMIF(Master!$P:$P,Detail!$A303,Master!Q:Q)</f>
        <v>0</v>
      </c>
      <c r="D303">
        <f>SUMIF(Master!$T:$T,Detail!$A303,Master!U:U)</f>
        <v>446</v>
      </c>
      <c r="E303">
        <f>SUMIF(Master!$W:$W,Detail!$A303,Master!X:X)</f>
        <v>0</v>
      </c>
      <c r="F303">
        <f>SUMIF(Master!$Z:$Z,Detail!$A303,Master!AA:AA)</f>
        <v>116</v>
      </c>
      <c r="G303">
        <f>SUMIF(Master!$Z:$Z,Detail!$A303,Master!AB:AB)</f>
        <v>43</v>
      </c>
    </row>
    <row r="304" spans="1:7" x14ac:dyDescent="0.25">
      <c r="A304" s="3">
        <v>44133</v>
      </c>
      <c r="B304">
        <f>SUMIF(Master!$A:$A,Detail!$A304,Master!B:B)+SUMIF(Master!$F:$F,Detail!$A304,Master!G:G)+SUMIF(Master!$K:$K,Detail!$A304,Master!L:L)</f>
        <v>1412</v>
      </c>
      <c r="C304">
        <f>SUMIF(Master!$P:$P,Detail!$A304,Master!Q:Q)</f>
        <v>0</v>
      </c>
      <c r="D304">
        <f>SUMIF(Master!$T:$T,Detail!$A304,Master!U:U)</f>
        <v>419</v>
      </c>
      <c r="E304">
        <f>SUMIF(Master!$W:$W,Detail!$A304,Master!X:X)</f>
        <v>0</v>
      </c>
      <c r="F304">
        <f>SUMIF(Master!$Z:$Z,Detail!$A304,Master!AA:AA)</f>
        <v>119</v>
      </c>
      <c r="G304">
        <f>SUMIF(Master!$Z:$Z,Detail!$A304,Master!AB:AB)</f>
        <v>38</v>
      </c>
    </row>
    <row r="305" spans="1:7" x14ac:dyDescent="0.25">
      <c r="A305" s="3">
        <v>44134</v>
      </c>
      <c r="B305">
        <f>SUMIF(Master!$A:$A,Detail!$A305,Master!B:B)+SUMIF(Master!$F:$F,Detail!$A305,Master!G:G)+SUMIF(Master!$K:$K,Detail!$A305,Master!L:L)</f>
        <v>2075</v>
      </c>
      <c r="C305">
        <f>SUMIF(Master!$P:$P,Detail!$A305,Master!Q:Q)</f>
        <v>0</v>
      </c>
      <c r="D305">
        <f>SUMIF(Master!$T:$T,Detail!$A305,Master!U:U)</f>
        <v>536</v>
      </c>
      <c r="E305">
        <f>SUMIF(Master!$W:$W,Detail!$A305,Master!X:X)</f>
        <v>0</v>
      </c>
      <c r="F305">
        <f>SUMIF(Master!$Z:$Z,Detail!$A305,Master!AA:AA)</f>
        <v>123</v>
      </c>
      <c r="G305">
        <f>SUMIF(Master!$Z:$Z,Detail!$A305,Master!AB:AB)</f>
        <v>37</v>
      </c>
    </row>
    <row r="306" spans="1:7" x14ac:dyDescent="0.25">
      <c r="A306" s="3">
        <v>44135</v>
      </c>
      <c r="B306">
        <f>SUMIF(Master!$A:$A,Detail!$A306,Master!B:B)+SUMIF(Master!$F:$F,Detail!$A306,Master!G:G)+SUMIF(Master!$K:$K,Detail!$A306,Master!L:L)</f>
        <v>831</v>
      </c>
      <c r="C306">
        <f>SUMIF(Master!$P:$P,Detail!$A306,Master!Q:Q)</f>
        <v>0</v>
      </c>
      <c r="D306">
        <f>SUMIF(Master!$T:$T,Detail!$A306,Master!U:U)</f>
        <v>413</v>
      </c>
      <c r="E306">
        <f>SUMIF(Master!$W:$W,Detail!$A306,Master!X:X)</f>
        <v>0</v>
      </c>
      <c r="F306">
        <f>SUMIF(Master!$Z:$Z,Detail!$A306,Master!AA:AA)</f>
        <v>130</v>
      </c>
      <c r="G306">
        <f>SUMIF(Master!$Z:$Z,Detail!$A306,Master!AB:AB)</f>
        <v>38</v>
      </c>
    </row>
    <row r="307" spans="1:7" x14ac:dyDescent="0.25">
      <c r="A307" s="3">
        <v>44136</v>
      </c>
      <c r="B307">
        <f>SUMIF(Master!$A:$A,Detail!$A307,Master!B:B)+SUMIF(Master!$F:$F,Detail!$A307,Master!G:G)+SUMIF(Master!$K:$K,Detail!$A307,Master!L:L)</f>
        <v>1040</v>
      </c>
      <c r="C307">
        <f>SUMIF(Master!$P:$P,Detail!$A307,Master!Q:Q)</f>
        <v>0</v>
      </c>
      <c r="D307">
        <f>SUMIF(Master!$T:$T,Detail!$A307,Master!U:U)</f>
        <v>425</v>
      </c>
      <c r="E307">
        <f>SUMIF(Master!$W:$W,Detail!$A307,Master!X:X)</f>
        <v>0</v>
      </c>
      <c r="F307">
        <f>SUMIF(Master!$Z:$Z,Detail!$A307,Master!AA:AA)</f>
        <v>135</v>
      </c>
      <c r="G307">
        <f>SUMIF(Master!$Z:$Z,Detail!$A307,Master!AB:AB)</f>
        <v>39</v>
      </c>
    </row>
    <row r="308" spans="1:7" x14ac:dyDescent="0.25">
      <c r="A308" s="3">
        <v>44137</v>
      </c>
      <c r="B308">
        <f>SUMIF(Master!$A:$A,Detail!$A308,Master!B:B)+SUMIF(Master!$F:$F,Detail!$A308,Master!G:G)+SUMIF(Master!$K:$K,Detail!$A308,Master!L:L)</f>
        <v>1708</v>
      </c>
      <c r="C308">
        <f>SUMIF(Master!$P:$P,Detail!$A308,Master!Q:Q)</f>
        <v>0</v>
      </c>
      <c r="D308">
        <f>SUMIF(Master!$T:$T,Detail!$A308,Master!U:U)</f>
        <v>529</v>
      </c>
      <c r="E308">
        <f>SUMIF(Master!$W:$W,Detail!$A308,Master!X:X)</f>
        <v>0</v>
      </c>
      <c r="F308">
        <f>SUMIF(Master!$Z:$Z,Detail!$A308,Master!AA:AA)</f>
        <v>141</v>
      </c>
      <c r="G308">
        <f>SUMIF(Master!$Z:$Z,Detail!$A308,Master!AB:AB)</f>
        <v>35</v>
      </c>
    </row>
    <row r="309" spans="1:7" x14ac:dyDescent="0.25">
      <c r="A309" s="3">
        <v>44138</v>
      </c>
      <c r="B309">
        <f>SUMIF(Master!$A:$A,Detail!$A309,Master!B:B)+SUMIF(Master!$F:$F,Detail!$A309,Master!G:G)+SUMIF(Master!$K:$K,Detail!$A309,Master!L:L)</f>
        <v>2100</v>
      </c>
      <c r="C309">
        <f>SUMIF(Master!$P:$P,Detail!$A309,Master!Q:Q)</f>
        <v>0</v>
      </c>
      <c r="D309">
        <f>SUMIF(Master!$T:$T,Detail!$A309,Master!U:U)</f>
        <v>519</v>
      </c>
      <c r="E309">
        <f>SUMIF(Master!$W:$W,Detail!$A309,Master!X:X)</f>
        <v>0</v>
      </c>
      <c r="F309">
        <f>SUMIF(Master!$Z:$Z,Detail!$A309,Master!AA:AA)</f>
        <v>141</v>
      </c>
      <c r="G309">
        <f>SUMIF(Master!$Z:$Z,Detail!$A309,Master!AB:AB)</f>
        <v>29</v>
      </c>
    </row>
    <row r="310" spans="1:7" x14ac:dyDescent="0.25">
      <c r="A310" s="3">
        <v>44139</v>
      </c>
      <c r="B310">
        <f>SUMIF(Master!$A:$A,Detail!$A310,Master!B:B)+SUMIF(Master!$F:$F,Detail!$A310,Master!G:G)+SUMIF(Master!$K:$K,Detail!$A310,Master!L:L)</f>
        <v>1823</v>
      </c>
      <c r="C310">
        <f>SUMIF(Master!$P:$P,Detail!$A310,Master!Q:Q)</f>
        <v>0</v>
      </c>
      <c r="D310">
        <f>SUMIF(Master!$T:$T,Detail!$A310,Master!U:U)</f>
        <v>511</v>
      </c>
      <c r="E310">
        <f>SUMIF(Master!$W:$W,Detail!$A310,Master!X:X)</f>
        <v>0</v>
      </c>
      <c r="F310">
        <f>SUMIF(Master!$Z:$Z,Detail!$A310,Master!AA:AA)</f>
        <v>131</v>
      </c>
      <c r="G310">
        <f>SUMIF(Master!$Z:$Z,Detail!$A310,Master!AB:AB)</f>
        <v>47</v>
      </c>
    </row>
    <row r="311" spans="1:7" x14ac:dyDescent="0.25">
      <c r="A311" s="3">
        <v>44140</v>
      </c>
      <c r="B311">
        <f>SUMIF(Master!$A:$A,Detail!$A311,Master!B:B)+SUMIF(Master!$F:$F,Detail!$A311,Master!G:G)+SUMIF(Master!$K:$K,Detail!$A311,Master!L:L)</f>
        <v>1439</v>
      </c>
      <c r="C311">
        <f>SUMIF(Master!$P:$P,Detail!$A311,Master!Q:Q)</f>
        <v>0</v>
      </c>
      <c r="D311">
        <f>SUMIF(Master!$T:$T,Detail!$A311,Master!U:U)</f>
        <v>502</v>
      </c>
      <c r="E311">
        <f>SUMIF(Master!$W:$W,Detail!$A311,Master!X:X)</f>
        <v>0</v>
      </c>
      <c r="F311">
        <f>SUMIF(Master!$Z:$Z,Detail!$A311,Master!AA:AA)</f>
        <v>129</v>
      </c>
      <c r="G311">
        <f>SUMIF(Master!$Z:$Z,Detail!$A311,Master!AB:AB)</f>
        <v>42</v>
      </c>
    </row>
    <row r="312" spans="1:7" x14ac:dyDescent="0.25">
      <c r="A312" s="3">
        <v>44141</v>
      </c>
      <c r="B312">
        <f>SUMIF(Master!$A:$A,Detail!$A312,Master!B:B)+SUMIF(Master!$F:$F,Detail!$A312,Master!G:G)+SUMIF(Master!$K:$K,Detail!$A312,Master!L:L)</f>
        <v>1786</v>
      </c>
      <c r="C312">
        <f>SUMIF(Master!$P:$P,Detail!$A312,Master!Q:Q)</f>
        <v>0</v>
      </c>
      <c r="D312">
        <f>SUMIF(Master!$T:$T,Detail!$A312,Master!U:U)</f>
        <v>530</v>
      </c>
      <c r="E312">
        <f>SUMIF(Master!$W:$W,Detail!$A312,Master!X:X)</f>
        <v>0</v>
      </c>
      <c r="F312">
        <f>SUMIF(Master!$Z:$Z,Detail!$A312,Master!AA:AA)</f>
        <v>112</v>
      </c>
      <c r="G312">
        <f>SUMIF(Master!$Z:$Z,Detail!$A312,Master!AB:AB)</f>
        <v>42</v>
      </c>
    </row>
    <row r="313" spans="1:7" x14ac:dyDescent="0.25">
      <c r="A313" s="3">
        <v>44142</v>
      </c>
      <c r="B313">
        <f>SUMIF(Master!$A:$A,Detail!$A313,Master!B:B)+SUMIF(Master!$F:$F,Detail!$A313,Master!G:G)+SUMIF(Master!$K:$K,Detail!$A313,Master!L:L)</f>
        <v>816</v>
      </c>
      <c r="C313">
        <f>SUMIF(Master!$P:$P,Detail!$A313,Master!Q:Q)</f>
        <v>0</v>
      </c>
      <c r="D313">
        <f>SUMIF(Master!$T:$T,Detail!$A313,Master!U:U)</f>
        <v>411</v>
      </c>
      <c r="E313">
        <f>SUMIF(Master!$W:$W,Detail!$A313,Master!X:X)</f>
        <v>0</v>
      </c>
      <c r="F313">
        <f>SUMIF(Master!$Z:$Z,Detail!$A313,Master!AA:AA)</f>
        <v>118</v>
      </c>
      <c r="G313">
        <f>SUMIF(Master!$Z:$Z,Detail!$A313,Master!AB:AB)</f>
        <v>41</v>
      </c>
    </row>
    <row r="314" spans="1:7" x14ac:dyDescent="0.25">
      <c r="A314" s="3">
        <v>44143</v>
      </c>
      <c r="B314">
        <f>SUMIF(Master!$A:$A,Detail!$A314,Master!B:B)+SUMIF(Master!$F:$F,Detail!$A314,Master!G:G)+SUMIF(Master!$K:$K,Detail!$A314,Master!L:L)</f>
        <v>474</v>
      </c>
      <c r="C314">
        <f>SUMIF(Master!$P:$P,Detail!$A314,Master!Q:Q)</f>
        <v>0</v>
      </c>
      <c r="D314">
        <f>SUMIF(Master!$T:$T,Detail!$A314,Master!U:U)</f>
        <v>325</v>
      </c>
      <c r="E314">
        <f>SUMIF(Master!$W:$W,Detail!$A314,Master!X:X)</f>
        <v>0</v>
      </c>
      <c r="F314">
        <f>SUMIF(Master!$Z:$Z,Detail!$A314,Master!AA:AA)</f>
        <v>123</v>
      </c>
      <c r="G314">
        <f>SUMIF(Master!$Z:$Z,Detail!$A314,Master!AB:AB)</f>
        <v>41</v>
      </c>
    </row>
    <row r="315" spans="1:7" x14ac:dyDescent="0.25">
      <c r="A315" s="3">
        <v>44144</v>
      </c>
      <c r="B315">
        <f>SUMIF(Master!$A:$A,Detail!$A315,Master!B:B)+SUMIF(Master!$F:$F,Detail!$A315,Master!G:G)+SUMIF(Master!$K:$K,Detail!$A315,Master!L:L)</f>
        <v>1630</v>
      </c>
      <c r="C315">
        <f>SUMIF(Master!$P:$P,Detail!$A315,Master!Q:Q)</f>
        <v>0</v>
      </c>
      <c r="D315">
        <f>SUMIF(Master!$T:$T,Detail!$A315,Master!U:U)</f>
        <v>414</v>
      </c>
      <c r="E315">
        <f>SUMIF(Master!$W:$W,Detail!$A315,Master!X:X)</f>
        <v>0</v>
      </c>
      <c r="F315">
        <f>SUMIF(Master!$Z:$Z,Detail!$A315,Master!AA:AA)</f>
        <v>116</v>
      </c>
      <c r="G315">
        <f>SUMIF(Master!$Z:$Z,Detail!$A315,Master!AB:AB)</f>
        <v>40</v>
      </c>
    </row>
    <row r="316" spans="1:7" x14ac:dyDescent="0.25">
      <c r="A316" s="3">
        <v>44145</v>
      </c>
      <c r="B316">
        <f>SUMIF(Master!$A:$A,Detail!$A316,Master!B:B)+SUMIF(Master!$F:$F,Detail!$A316,Master!G:G)+SUMIF(Master!$K:$K,Detail!$A316,Master!L:L)</f>
        <v>1736</v>
      </c>
      <c r="C316">
        <f>SUMIF(Master!$P:$P,Detail!$A316,Master!Q:Q)</f>
        <v>0</v>
      </c>
      <c r="D316">
        <f>SUMIF(Master!$T:$T,Detail!$A316,Master!U:U)</f>
        <v>397</v>
      </c>
      <c r="E316">
        <f>SUMIF(Master!$W:$W,Detail!$A316,Master!X:X)</f>
        <v>0</v>
      </c>
      <c r="F316">
        <f>SUMIF(Master!$Z:$Z,Detail!$A316,Master!AA:AA)</f>
        <v>106</v>
      </c>
      <c r="G316">
        <f>SUMIF(Master!$Z:$Z,Detail!$A316,Master!AB:AB)</f>
        <v>41</v>
      </c>
    </row>
    <row r="317" spans="1:7" x14ac:dyDescent="0.25">
      <c r="A317" s="3">
        <v>44146</v>
      </c>
      <c r="B317">
        <f>SUMIF(Master!$A:$A,Detail!$A317,Master!B:B)+SUMIF(Master!$F:$F,Detail!$A317,Master!G:G)+SUMIF(Master!$K:$K,Detail!$A317,Master!L:L)</f>
        <v>1396</v>
      </c>
      <c r="C317">
        <f>SUMIF(Master!$P:$P,Detail!$A317,Master!Q:Q)</f>
        <v>0</v>
      </c>
      <c r="D317">
        <f>SUMIF(Master!$T:$T,Detail!$A317,Master!U:U)</f>
        <v>337</v>
      </c>
      <c r="E317">
        <f>SUMIF(Master!$W:$W,Detail!$A317,Master!X:X)</f>
        <v>0</v>
      </c>
      <c r="F317">
        <f>SUMIF(Master!$Z:$Z,Detail!$A317,Master!AA:AA)</f>
        <v>109</v>
      </c>
      <c r="G317">
        <f>SUMIF(Master!$Z:$Z,Detail!$A317,Master!AB:AB)</f>
        <v>43</v>
      </c>
    </row>
    <row r="318" spans="1:7" x14ac:dyDescent="0.25">
      <c r="A318" s="3">
        <v>44147</v>
      </c>
      <c r="B318">
        <f>SUMIF(Master!$A:$A,Detail!$A318,Master!B:B)+SUMIF(Master!$F:$F,Detail!$A318,Master!G:G)+SUMIF(Master!$K:$K,Detail!$A318,Master!L:L)</f>
        <v>1386</v>
      </c>
      <c r="C318">
        <f>SUMIF(Master!$P:$P,Detail!$A318,Master!Q:Q)</f>
        <v>0</v>
      </c>
      <c r="D318">
        <f>SUMIF(Master!$T:$T,Detail!$A318,Master!U:U)</f>
        <v>282</v>
      </c>
      <c r="E318">
        <f>SUMIF(Master!$W:$W,Detail!$A318,Master!X:X)</f>
        <v>0</v>
      </c>
      <c r="F318">
        <f>SUMIF(Master!$Z:$Z,Detail!$A318,Master!AA:AA)</f>
        <v>115</v>
      </c>
      <c r="G318">
        <f>SUMIF(Master!$Z:$Z,Detail!$A318,Master!AB:AB)</f>
        <v>40</v>
      </c>
    </row>
    <row r="319" spans="1:7" x14ac:dyDescent="0.25">
      <c r="A319" s="3">
        <v>44148</v>
      </c>
      <c r="B319">
        <f>SUMIF(Master!$A:$A,Detail!$A319,Master!B:B)+SUMIF(Master!$F:$F,Detail!$A319,Master!G:G)+SUMIF(Master!$K:$K,Detail!$A319,Master!L:L)</f>
        <v>1495</v>
      </c>
      <c r="C319">
        <f>SUMIF(Master!$P:$P,Detail!$A319,Master!Q:Q)</f>
        <v>0</v>
      </c>
      <c r="D319">
        <f>SUMIF(Master!$T:$T,Detail!$A319,Master!U:U)</f>
        <v>287</v>
      </c>
      <c r="E319">
        <f>SUMIF(Master!$W:$W,Detail!$A319,Master!X:X)</f>
        <v>0</v>
      </c>
      <c r="F319">
        <f>SUMIF(Master!$Z:$Z,Detail!$A319,Master!AA:AA)</f>
        <v>111</v>
      </c>
      <c r="G319">
        <f>SUMIF(Master!$Z:$Z,Detail!$A319,Master!AB:AB)</f>
        <v>36</v>
      </c>
    </row>
    <row r="320" spans="1:7" x14ac:dyDescent="0.25">
      <c r="A320" s="3">
        <v>44149</v>
      </c>
      <c r="B320">
        <f>SUMIF(Master!$A:$A,Detail!$A320,Master!B:B)+SUMIF(Master!$F:$F,Detail!$A320,Master!G:G)+SUMIF(Master!$K:$K,Detail!$A320,Master!L:L)</f>
        <v>567</v>
      </c>
      <c r="C320">
        <f>SUMIF(Master!$P:$P,Detail!$A320,Master!Q:Q)</f>
        <v>0</v>
      </c>
      <c r="D320">
        <f>SUMIF(Master!$T:$T,Detail!$A320,Master!U:U)</f>
        <v>172</v>
      </c>
      <c r="E320">
        <f>SUMIF(Master!$W:$W,Detail!$A320,Master!X:X)</f>
        <v>0</v>
      </c>
      <c r="F320">
        <f>SUMIF(Master!$Z:$Z,Detail!$A320,Master!AA:AA)</f>
        <v>106</v>
      </c>
      <c r="G320">
        <f>SUMIF(Master!$Z:$Z,Detail!$A320,Master!AB:AB)</f>
        <v>37</v>
      </c>
    </row>
    <row r="321" spans="1:7" x14ac:dyDescent="0.25">
      <c r="A321" s="3">
        <v>44150</v>
      </c>
      <c r="B321">
        <f>SUMIF(Master!$A:$A,Detail!$A321,Master!B:B)+SUMIF(Master!$F:$F,Detail!$A321,Master!G:G)+SUMIF(Master!$K:$K,Detail!$A321,Master!L:L)</f>
        <v>135</v>
      </c>
      <c r="C321">
        <f>SUMIF(Master!$P:$P,Detail!$A321,Master!Q:Q)</f>
        <v>0</v>
      </c>
      <c r="D321">
        <f>SUMIF(Master!$T:$T,Detail!$A321,Master!U:U)</f>
        <v>110</v>
      </c>
      <c r="E321">
        <f>SUMIF(Master!$W:$W,Detail!$A321,Master!X:X)</f>
        <v>0</v>
      </c>
      <c r="F321">
        <f>SUMIF(Master!$Z:$Z,Detail!$A321,Master!AA:AA)</f>
        <v>104</v>
      </c>
      <c r="G321">
        <f>SUMIF(Master!$Z:$Z,Detail!$A321,Master!AB:AB)</f>
        <v>36</v>
      </c>
    </row>
    <row r="322" spans="1:7" x14ac:dyDescent="0.25">
      <c r="A322" s="3">
        <v>44151</v>
      </c>
      <c r="B322">
        <f>SUMIF(Master!$A:$A,Detail!$A322,Master!B:B)+SUMIF(Master!$F:$F,Detail!$A322,Master!G:G)+SUMIF(Master!$K:$K,Detail!$A322,Master!L:L)</f>
        <v>1477</v>
      </c>
      <c r="C322">
        <f>SUMIF(Master!$P:$P,Detail!$A322,Master!Q:Q)</f>
        <v>0</v>
      </c>
      <c r="D322">
        <f>SUMIF(Master!$T:$T,Detail!$A322,Master!U:U)</f>
        <v>303</v>
      </c>
      <c r="E322">
        <f>SUMIF(Master!$W:$W,Detail!$A322,Master!X:X)</f>
        <v>0</v>
      </c>
      <c r="F322">
        <f>SUMIF(Master!$Z:$Z,Detail!$A322,Master!AA:AA)</f>
        <v>89</v>
      </c>
      <c r="G322">
        <f>SUMIF(Master!$Z:$Z,Detail!$A322,Master!AB:AB)</f>
        <v>41</v>
      </c>
    </row>
    <row r="323" spans="1:7" x14ac:dyDescent="0.25">
      <c r="A323" s="3">
        <v>44152</v>
      </c>
      <c r="B323">
        <f>SUMIF(Master!$A:$A,Detail!$A323,Master!B:B)+SUMIF(Master!$F:$F,Detail!$A323,Master!G:G)+SUMIF(Master!$K:$K,Detail!$A323,Master!L:L)</f>
        <v>625</v>
      </c>
      <c r="C323">
        <f>SUMIF(Master!$P:$P,Detail!$A323,Master!Q:Q)</f>
        <v>0</v>
      </c>
      <c r="D323">
        <f>SUMIF(Master!$T:$T,Detail!$A323,Master!U:U)</f>
        <v>137</v>
      </c>
      <c r="E323">
        <f>SUMIF(Master!$W:$W,Detail!$A323,Master!X:X)</f>
        <v>0</v>
      </c>
      <c r="F323">
        <f>SUMIF(Master!$Z:$Z,Detail!$A323,Master!AA:AA)</f>
        <v>94</v>
      </c>
      <c r="G323">
        <f>SUMIF(Master!$Z:$Z,Detail!$A323,Master!AB:AB)</f>
        <v>33</v>
      </c>
    </row>
    <row r="324" spans="1:7" x14ac:dyDescent="0.25">
      <c r="A324" s="3">
        <v>44153</v>
      </c>
      <c r="B324">
        <f>SUMIF(Master!$A:$A,Detail!$A324,Master!B:B)+SUMIF(Master!$F:$F,Detail!$A324,Master!G:G)+SUMIF(Master!$K:$K,Detail!$A324,Master!L:L)</f>
        <v>1096</v>
      </c>
      <c r="C324">
        <f>SUMIF(Master!$P:$P,Detail!$A324,Master!Q:Q)</f>
        <v>0</v>
      </c>
      <c r="D324">
        <f>SUMIF(Master!$T:$T,Detail!$A324,Master!U:U)</f>
        <v>200</v>
      </c>
      <c r="E324">
        <f>SUMIF(Master!$W:$W,Detail!$A324,Master!X:X)</f>
        <v>0</v>
      </c>
      <c r="F324">
        <f>SUMIF(Master!$Z:$Z,Detail!$A324,Master!AA:AA)</f>
        <v>95</v>
      </c>
      <c r="G324">
        <f>SUMIF(Master!$Z:$Z,Detail!$A324,Master!AB:AB)</f>
        <v>35</v>
      </c>
    </row>
    <row r="325" spans="1:7" x14ac:dyDescent="0.25">
      <c r="A325" s="3">
        <v>44154</v>
      </c>
      <c r="B325">
        <f>SUMIF(Master!$A:$A,Detail!$A325,Master!B:B)+SUMIF(Master!$F:$F,Detail!$A325,Master!G:G)+SUMIF(Master!$K:$K,Detail!$A325,Master!L:L)</f>
        <v>1362</v>
      </c>
      <c r="C325">
        <f>SUMIF(Master!$P:$P,Detail!$A325,Master!Q:Q)</f>
        <v>0</v>
      </c>
      <c r="D325">
        <f>SUMIF(Master!$T:$T,Detail!$A325,Master!U:U)</f>
        <v>231</v>
      </c>
      <c r="E325">
        <f>SUMIF(Master!$W:$W,Detail!$A325,Master!X:X)</f>
        <v>0</v>
      </c>
      <c r="F325">
        <f>SUMIF(Master!$Z:$Z,Detail!$A325,Master!AA:AA)</f>
        <v>83</v>
      </c>
      <c r="G325">
        <f>SUMIF(Master!$Z:$Z,Detail!$A325,Master!AB:AB)</f>
        <v>34</v>
      </c>
    </row>
    <row r="326" spans="1:7" x14ac:dyDescent="0.25">
      <c r="A326" s="3">
        <v>44155</v>
      </c>
      <c r="B326">
        <f>SUMIF(Master!$A:$A,Detail!$A326,Master!B:B)+SUMIF(Master!$F:$F,Detail!$A326,Master!G:G)+SUMIF(Master!$K:$K,Detail!$A326,Master!L:L)</f>
        <v>1234</v>
      </c>
      <c r="C326">
        <f>SUMIF(Master!$P:$P,Detail!$A326,Master!Q:Q)</f>
        <v>0</v>
      </c>
      <c r="D326">
        <f>SUMIF(Master!$T:$T,Detail!$A326,Master!U:U)</f>
        <v>242</v>
      </c>
      <c r="E326">
        <f>SUMIF(Master!$W:$W,Detail!$A326,Master!X:X)</f>
        <v>0</v>
      </c>
      <c r="F326">
        <f>SUMIF(Master!$Z:$Z,Detail!$A326,Master!AA:AA)</f>
        <v>74</v>
      </c>
      <c r="G326">
        <f>SUMIF(Master!$Z:$Z,Detail!$A326,Master!AB:AB)</f>
        <v>33</v>
      </c>
    </row>
    <row r="327" spans="1:7" x14ac:dyDescent="0.25">
      <c r="A327" s="3">
        <v>44156</v>
      </c>
      <c r="B327">
        <f>SUMIF(Master!$A:$A,Detail!$A327,Master!B:B)+SUMIF(Master!$F:$F,Detail!$A327,Master!G:G)+SUMIF(Master!$K:$K,Detail!$A327,Master!L:L)</f>
        <v>700</v>
      </c>
      <c r="C327">
        <f>SUMIF(Master!$P:$P,Detail!$A327,Master!Q:Q)</f>
        <v>0</v>
      </c>
      <c r="D327">
        <f>SUMIF(Master!$T:$T,Detail!$A327,Master!U:U)</f>
        <v>166</v>
      </c>
      <c r="E327">
        <f>SUMIF(Master!$W:$W,Detail!$A327,Master!X:X)</f>
        <v>0</v>
      </c>
      <c r="F327">
        <f>SUMIF(Master!$Z:$Z,Detail!$A327,Master!AA:AA)</f>
        <v>72</v>
      </c>
      <c r="G327">
        <f>SUMIF(Master!$Z:$Z,Detail!$A327,Master!AB:AB)</f>
        <v>32</v>
      </c>
    </row>
    <row r="328" spans="1:7" x14ac:dyDescent="0.25">
      <c r="A328" s="3">
        <v>44157</v>
      </c>
      <c r="B328">
        <f>SUMIF(Master!$A:$A,Detail!$A328,Master!B:B)+SUMIF(Master!$F:$F,Detail!$A328,Master!G:G)+SUMIF(Master!$K:$K,Detail!$A328,Master!L:L)</f>
        <v>129</v>
      </c>
      <c r="C328">
        <f>SUMIF(Master!$P:$P,Detail!$A328,Master!Q:Q)</f>
        <v>0</v>
      </c>
      <c r="D328">
        <f>SUMIF(Master!$T:$T,Detail!$A328,Master!U:U)</f>
        <v>156</v>
      </c>
      <c r="E328">
        <f>SUMIF(Master!$W:$W,Detail!$A328,Master!X:X)</f>
        <v>0</v>
      </c>
      <c r="F328">
        <f>SUMIF(Master!$Z:$Z,Detail!$A328,Master!AA:AA)</f>
        <v>68</v>
      </c>
      <c r="G328">
        <f>SUMIF(Master!$Z:$Z,Detail!$A328,Master!AB:AB)</f>
        <v>35</v>
      </c>
    </row>
    <row r="329" spans="1:7" x14ac:dyDescent="0.25">
      <c r="A329" s="3">
        <v>44158</v>
      </c>
      <c r="B329">
        <f>SUMIF(Master!$A:$A,Detail!$A329,Master!B:B)+SUMIF(Master!$F:$F,Detail!$A329,Master!G:G)+SUMIF(Master!$K:$K,Detail!$A329,Master!L:L)</f>
        <v>1006</v>
      </c>
      <c r="C329">
        <f>SUMIF(Master!$P:$P,Detail!$A329,Master!Q:Q)</f>
        <v>0</v>
      </c>
      <c r="D329">
        <f>SUMIF(Master!$T:$T,Detail!$A329,Master!U:U)</f>
        <v>257</v>
      </c>
      <c r="E329">
        <f>SUMIF(Master!$W:$W,Detail!$A329,Master!X:X)</f>
        <v>0</v>
      </c>
      <c r="F329">
        <f>SUMIF(Master!$Z:$Z,Detail!$A329,Master!AA:AA)</f>
        <v>59</v>
      </c>
      <c r="G329">
        <f>SUMIF(Master!$Z:$Z,Detail!$A329,Master!AB:AB)</f>
        <v>35</v>
      </c>
    </row>
    <row r="330" spans="1:7" x14ac:dyDescent="0.25">
      <c r="A330" s="3">
        <v>44159</v>
      </c>
      <c r="B330">
        <f>SUMIF(Master!$A:$A,Detail!$A330,Master!B:B)+SUMIF(Master!$F:$F,Detail!$A330,Master!G:G)+SUMIF(Master!$K:$K,Detail!$A330,Master!L:L)</f>
        <v>1368</v>
      </c>
      <c r="C330">
        <f>SUMIF(Master!$P:$P,Detail!$A330,Master!Q:Q)</f>
        <v>0</v>
      </c>
      <c r="D330">
        <f>SUMIF(Master!$T:$T,Detail!$A330,Master!U:U)</f>
        <v>244</v>
      </c>
      <c r="E330">
        <f>SUMIF(Master!$W:$W,Detail!$A330,Master!X:X)</f>
        <v>0</v>
      </c>
      <c r="F330">
        <f>SUMIF(Master!$Z:$Z,Detail!$A330,Master!AA:AA)</f>
        <v>66</v>
      </c>
      <c r="G330">
        <f>SUMIF(Master!$Z:$Z,Detail!$A330,Master!AB:AB)</f>
        <v>30</v>
      </c>
    </row>
    <row r="331" spans="1:7" x14ac:dyDescent="0.25">
      <c r="A331" s="3">
        <v>44160</v>
      </c>
      <c r="B331">
        <f>SUMIF(Master!$A:$A,Detail!$A331,Master!B:B)+SUMIF(Master!$F:$F,Detail!$A331,Master!G:G)+SUMIF(Master!$K:$K,Detail!$A331,Master!L:L)</f>
        <v>1382</v>
      </c>
      <c r="C331">
        <f>SUMIF(Master!$P:$P,Detail!$A331,Master!Q:Q)</f>
        <v>0</v>
      </c>
      <c r="D331">
        <f>SUMIF(Master!$T:$T,Detail!$A331,Master!U:U)</f>
        <v>195</v>
      </c>
      <c r="E331">
        <f>SUMIF(Master!$W:$W,Detail!$A331,Master!X:X)</f>
        <v>0</v>
      </c>
      <c r="F331">
        <f>SUMIF(Master!$Z:$Z,Detail!$A331,Master!AA:AA)</f>
        <v>77</v>
      </c>
      <c r="G331">
        <f>SUMIF(Master!$Z:$Z,Detail!$A331,Master!AB:AB)</f>
        <v>28</v>
      </c>
    </row>
    <row r="332" spans="1:7" x14ac:dyDescent="0.25">
      <c r="A332" s="3">
        <v>44161</v>
      </c>
      <c r="B332">
        <f>SUMIF(Master!$A:$A,Detail!$A332,Master!B:B)+SUMIF(Master!$F:$F,Detail!$A332,Master!G:G)+SUMIF(Master!$K:$K,Detail!$A332,Master!L:L)</f>
        <v>1026</v>
      </c>
      <c r="C332">
        <f>SUMIF(Master!$P:$P,Detail!$A332,Master!Q:Q)</f>
        <v>0</v>
      </c>
      <c r="D332">
        <f>SUMIF(Master!$T:$T,Detail!$A332,Master!U:U)</f>
        <v>178</v>
      </c>
      <c r="E332">
        <f>SUMIF(Master!$W:$W,Detail!$A332,Master!X:X)</f>
        <v>0</v>
      </c>
      <c r="F332">
        <f>SUMIF(Master!$Z:$Z,Detail!$A332,Master!AA:AA)</f>
        <v>75</v>
      </c>
      <c r="G332">
        <f>SUMIF(Master!$Z:$Z,Detail!$A332,Master!AB:AB)</f>
        <v>26</v>
      </c>
    </row>
    <row r="333" spans="1:7" x14ac:dyDescent="0.25">
      <c r="A333" s="3">
        <v>44162</v>
      </c>
      <c r="B333">
        <f>SUMIF(Master!$A:$A,Detail!$A333,Master!B:B)+SUMIF(Master!$F:$F,Detail!$A333,Master!G:G)+SUMIF(Master!$K:$K,Detail!$A333,Master!L:L)</f>
        <v>1400</v>
      </c>
      <c r="C333">
        <f>SUMIF(Master!$P:$P,Detail!$A333,Master!Q:Q)</f>
        <v>0</v>
      </c>
      <c r="D333">
        <f>SUMIF(Master!$T:$T,Detail!$A333,Master!U:U)</f>
        <v>213</v>
      </c>
      <c r="E333">
        <f>SUMIF(Master!$W:$W,Detail!$A333,Master!X:X)</f>
        <v>0</v>
      </c>
      <c r="F333">
        <f>SUMIF(Master!$Z:$Z,Detail!$A333,Master!AA:AA)</f>
        <v>72</v>
      </c>
      <c r="G333">
        <f>SUMIF(Master!$Z:$Z,Detail!$A333,Master!AB:AB)</f>
        <v>19</v>
      </c>
    </row>
    <row r="334" spans="1:7" x14ac:dyDescent="0.25">
      <c r="A334" s="3">
        <v>44163</v>
      </c>
      <c r="B334">
        <f>SUMIF(Master!$A:$A,Detail!$A334,Master!B:B)+SUMIF(Master!$F:$F,Detail!$A334,Master!G:G)+SUMIF(Master!$K:$K,Detail!$A334,Master!L:L)</f>
        <v>510</v>
      </c>
      <c r="C334">
        <f>SUMIF(Master!$P:$P,Detail!$A334,Master!Q:Q)</f>
        <v>0</v>
      </c>
      <c r="D334">
        <f>SUMIF(Master!$T:$T,Detail!$A334,Master!U:U)</f>
        <v>163</v>
      </c>
      <c r="E334">
        <f>SUMIF(Master!$W:$W,Detail!$A334,Master!X:X)</f>
        <v>0</v>
      </c>
      <c r="F334">
        <f>SUMIF(Master!$Z:$Z,Detail!$A334,Master!AA:AA)</f>
        <v>74</v>
      </c>
      <c r="G334">
        <f>SUMIF(Master!$Z:$Z,Detail!$A334,Master!AB:AB)</f>
        <v>22</v>
      </c>
    </row>
    <row r="335" spans="1:7" x14ac:dyDescent="0.25">
      <c r="A335" s="3">
        <v>44164</v>
      </c>
      <c r="B335">
        <f>SUMIF(Master!$A:$A,Detail!$A335,Master!B:B)+SUMIF(Master!$F:$F,Detail!$A335,Master!G:G)+SUMIF(Master!$K:$K,Detail!$A335,Master!L:L)</f>
        <v>45</v>
      </c>
      <c r="C335">
        <f>SUMIF(Master!$P:$P,Detail!$A335,Master!Q:Q)</f>
        <v>0</v>
      </c>
      <c r="D335">
        <f>SUMIF(Master!$T:$T,Detail!$A335,Master!U:U)</f>
        <v>114</v>
      </c>
      <c r="E335">
        <f>SUMIF(Master!$W:$W,Detail!$A335,Master!X:X)</f>
        <v>0</v>
      </c>
      <c r="F335">
        <f>SUMIF(Master!$Z:$Z,Detail!$A335,Master!AA:AA)</f>
        <v>75</v>
      </c>
      <c r="G335">
        <f>SUMIF(Master!$Z:$Z,Detail!$A335,Master!AB:AB)</f>
        <v>22</v>
      </c>
    </row>
    <row r="336" spans="1:7" x14ac:dyDescent="0.25">
      <c r="A336" s="3">
        <v>44165</v>
      </c>
      <c r="B336">
        <f>SUMIF(Master!$A:$A,Detail!$A336,Master!B:B)+SUMIF(Master!$F:$F,Detail!$A336,Master!G:G)+SUMIF(Master!$K:$K,Detail!$A336,Master!L:L)</f>
        <v>1153</v>
      </c>
      <c r="C336">
        <f>SUMIF(Master!$P:$P,Detail!$A336,Master!Q:Q)</f>
        <v>0</v>
      </c>
      <c r="D336">
        <f>SUMIF(Master!$T:$T,Detail!$A336,Master!U:U)</f>
        <v>188</v>
      </c>
      <c r="E336">
        <f>SUMIF(Master!$W:$W,Detail!$A336,Master!X:X)</f>
        <v>0</v>
      </c>
      <c r="F336">
        <f>SUMIF(Master!$Z:$Z,Detail!$A336,Master!AA:AA)</f>
        <v>75</v>
      </c>
      <c r="G336">
        <f>SUMIF(Master!$Z:$Z,Detail!$A336,Master!AB:AB)</f>
        <v>22</v>
      </c>
    </row>
    <row r="337" spans="1:7" x14ac:dyDescent="0.25">
      <c r="A337" s="3">
        <v>44166</v>
      </c>
      <c r="B337">
        <f>SUMIF(Master!$A:$A,Detail!$A337,Master!B:B)+SUMIF(Master!$F:$F,Detail!$A337,Master!G:G)+SUMIF(Master!$K:$K,Detail!$A337,Master!L:L)</f>
        <v>1586</v>
      </c>
      <c r="C337">
        <f>SUMIF(Master!$P:$P,Detail!$A337,Master!Q:Q)</f>
        <v>1</v>
      </c>
      <c r="D337">
        <f>SUMIF(Master!$T:$T,Detail!$A337,Master!U:U)</f>
        <v>222</v>
      </c>
      <c r="E337">
        <f>SUMIF(Master!$W:$W,Detail!$A337,Master!X:X)</f>
        <v>0</v>
      </c>
      <c r="F337">
        <f>SUMIF(Master!$Z:$Z,Detail!$A337,Master!AA:AA)</f>
        <v>82</v>
      </c>
      <c r="G337">
        <f>SUMIF(Master!$Z:$Z,Detail!$A337,Master!AB:AB)</f>
        <v>21</v>
      </c>
    </row>
    <row r="338" spans="1:7" x14ac:dyDescent="0.25">
      <c r="A338" s="3">
        <v>44167</v>
      </c>
      <c r="B338">
        <f>SUMIF(Master!$A:$A,Detail!$A338,Master!B:B)+SUMIF(Master!$F:$F,Detail!$A338,Master!G:G)+SUMIF(Master!$K:$K,Detail!$A338,Master!L:L)</f>
        <v>1156</v>
      </c>
      <c r="C338">
        <f>SUMIF(Master!$P:$P,Detail!$A338,Master!Q:Q)</f>
        <v>0</v>
      </c>
      <c r="D338">
        <f>SUMIF(Master!$T:$T,Detail!$A338,Master!U:U)</f>
        <v>196</v>
      </c>
      <c r="E338">
        <f>SUMIF(Master!$W:$W,Detail!$A338,Master!X:X)</f>
        <v>0</v>
      </c>
      <c r="F338">
        <f>SUMIF(Master!$Z:$Z,Detail!$A338,Master!AA:AA)</f>
        <v>79</v>
      </c>
      <c r="G338">
        <f>SUMIF(Master!$Z:$Z,Detail!$A338,Master!AB:AB)</f>
        <v>19</v>
      </c>
    </row>
    <row r="339" spans="1:7" x14ac:dyDescent="0.25">
      <c r="A339" s="3">
        <v>44168</v>
      </c>
      <c r="B339">
        <f>SUMIF(Master!$A:$A,Detail!$A339,Master!B:B)+SUMIF(Master!$F:$F,Detail!$A339,Master!G:G)+SUMIF(Master!$K:$K,Detail!$A339,Master!L:L)</f>
        <v>1013</v>
      </c>
      <c r="C339">
        <f>SUMIF(Master!$P:$P,Detail!$A339,Master!Q:Q)</f>
        <v>0</v>
      </c>
      <c r="D339">
        <f>SUMIF(Master!$T:$T,Detail!$A339,Master!U:U)</f>
        <v>179</v>
      </c>
      <c r="E339">
        <f>SUMIF(Master!$W:$W,Detail!$A339,Master!X:X)</f>
        <v>0</v>
      </c>
      <c r="F339">
        <f>SUMIF(Master!$Z:$Z,Detail!$A339,Master!AA:AA)</f>
        <v>70</v>
      </c>
      <c r="G339">
        <f>SUMIF(Master!$Z:$Z,Detail!$A339,Master!AB:AB)</f>
        <v>21</v>
      </c>
    </row>
    <row r="340" spans="1:7" x14ac:dyDescent="0.25">
      <c r="A340" s="3">
        <v>44169</v>
      </c>
      <c r="B340">
        <f>SUMIF(Master!$A:$A,Detail!$A340,Master!B:B)+SUMIF(Master!$F:$F,Detail!$A340,Master!G:G)+SUMIF(Master!$K:$K,Detail!$A340,Master!L:L)</f>
        <v>1138</v>
      </c>
      <c r="C340">
        <f>SUMIF(Master!$P:$P,Detail!$A340,Master!Q:Q)</f>
        <v>15</v>
      </c>
      <c r="D340">
        <f>SUMIF(Master!$T:$T,Detail!$A340,Master!U:U)</f>
        <v>235</v>
      </c>
      <c r="E340">
        <f>SUMIF(Master!$W:$W,Detail!$A340,Master!X:X)</f>
        <v>0</v>
      </c>
      <c r="F340">
        <f>SUMIF(Master!$Z:$Z,Detail!$A340,Master!AA:AA)</f>
        <v>65</v>
      </c>
      <c r="G340">
        <f>SUMIF(Master!$Z:$Z,Detail!$A340,Master!AB:AB)</f>
        <v>21</v>
      </c>
    </row>
    <row r="341" spans="1:7" x14ac:dyDescent="0.25">
      <c r="A341" s="3">
        <v>44170</v>
      </c>
      <c r="B341">
        <f>SUMIF(Master!$A:$A,Detail!$A341,Master!B:B)+SUMIF(Master!$F:$F,Detail!$A341,Master!G:G)+SUMIF(Master!$K:$K,Detail!$A341,Master!L:L)</f>
        <v>570</v>
      </c>
      <c r="C341">
        <f>SUMIF(Master!$P:$P,Detail!$A341,Master!Q:Q)</f>
        <v>13</v>
      </c>
      <c r="D341">
        <f>SUMIF(Master!$T:$T,Detail!$A341,Master!U:U)</f>
        <v>150</v>
      </c>
      <c r="E341">
        <f>SUMIF(Master!$W:$W,Detail!$A341,Master!X:X)</f>
        <v>0</v>
      </c>
      <c r="F341">
        <f>SUMIF(Master!$Z:$Z,Detail!$A341,Master!AA:AA)</f>
        <v>65</v>
      </c>
      <c r="G341">
        <f>SUMIF(Master!$Z:$Z,Detail!$A341,Master!AB:AB)</f>
        <v>24</v>
      </c>
    </row>
    <row r="342" spans="1:7" x14ac:dyDescent="0.25">
      <c r="A342" s="3">
        <v>44171</v>
      </c>
      <c r="B342">
        <f>SUMIF(Master!$A:$A,Detail!$A342,Master!B:B)+SUMIF(Master!$F:$F,Detail!$A342,Master!G:G)+SUMIF(Master!$K:$K,Detail!$A342,Master!L:L)</f>
        <v>65</v>
      </c>
      <c r="C342">
        <f>SUMIF(Master!$P:$P,Detail!$A342,Master!Q:Q)</f>
        <v>8</v>
      </c>
      <c r="D342">
        <f>SUMIF(Master!$T:$T,Detail!$A342,Master!U:U)</f>
        <v>140</v>
      </c>
      <c r="E342">
        <f>SUMIF(Master!$W:$W,Detail!$A342,Master!X:X)</f>
        <v>0</v>
      </c>
      <c r="F342">
        <f>SUMIF(Master!$Z:$Z,Detail!$A342,Master!AA:AA)</f>
        <v>66</v>
      </c>
      <c r="G342">
        <f>SUMIF(Master!$Z:$Z,Detail!$A342,Master!AB:AB)</f>
        <v>25</v>
      </c>
    </row>
    <row r="343" spans="1:7" x14ac:dyDescent="0.25">
      <c r="A343" s="3">
        <v>44172</v>
      </c>
      <c r="B343">
        <f>SUMIF(Master!$A:$A,Detail!$A343,Master!B:B)+SUMIF(Master!$F:$F,Detail!$A343,Master!G:G)+SUMIF(Master!$K:$K,Detail!$A343,Master!L:L)</f>
        <v>1066</v>
      </c>
      <c r="C343">
        <f>SUMIF(Master!$P:$P,Detail!$A343,Master!Q:Q)</f>
        <v>24</v>
      </c>
      <c r="D343">
        <f>SUMIF(Master!$T:$T,Detail!$A343,Master!U:U)</f>
        <v>182</v>
      </c>
      <c r="E343">
        <f>SUMIF(Master!$W:$W,Detail!$A343,Master!X:X)</f>
        <v>0</v>
      </c>
      <c r="F343">
        <f>SUMIF(Master!$Z:$Z,Detail!$A343,Master!AA:AA)</f>
        <v>63</v>
      </c>
      <c r="G343">
        <f>SUMIF(Master!$Z:$Z,Detail!$A343,Master!AB:AB)</f>
        <v>27</v>
      </c>
    </row>
    <row r="344" spans="1:7" x14ac:dyDescent="0.25">
      <c r="A344" s="3">
        <v>44173</v>
      </c>
      <c r="B344">
        <f>SUMIF(Master!$A:$A,Detail!$A344,Master!B:B)+SUMIF(Master!$F:$F,Detail!$A344,Master!G:G)+SUMIF(Master!$K:$K,Detail!$A344,Master!L:L)</f>
        <v>1419</v>
      </c>
      <c r="C344">
        <f>SUMIF(Master!$P:$P,Detail!$A344,Master!Q:Q)</f>
        <v>24</v>
      </c>
      <c r="D344">
        <f>SUMIF(Master!$T:$T,Detail!$A344,Master!U:U)</f>
        <v>253</v>
      </c>
      <c r="E344">
        <f>SUMIF(Master!$W:$W,Detail!$A344,Master!X:X)</f>
        <v>0</v>
      </c>
      <c r="F344">
        <f>SUMIF(Master!$Z:$Z,Detail!$A344,Master!AA:AA)</f>
        <v>56</v>
      </c>
      <c r="G344">
        <f>SUMIF(Master!$Z:$Z,Detail!$A344,Master!AB:AB)</f>
        <v>31</v>
      </c>
    </row>
    <row r="345" spans="1:7" x14ac:dyDescent="0.25">
      <c r="A345" s="3">
        <v>44174</v>
      </c>
      <c r="B345">
        <f>SUMIF(Master!$A:$A,Detail!$A345,Master!B:B)+SUMIF(Master!$F:$F,Detail!$A345,Master!G:G)+SUMIF(Master!$K:$K,Detail!$A345,Master!L:L)</f>
        <v>1279</v>
      </c>
      <c r="C345">
        <f>SUMIF(Master!$P:$P,Detail!$A345,Master!Q:Q)</f>
        <v>36</v>
      </c>
      <c r="D345">
        <f>SUMIF(Master!$T:$T,Detail!$A345,Master!U:U)</f>
        <v>243</v>
      </c>
      <c r="E345">
        <f>SUMIF(Master!$W:$W,Detail!$A345,Master!X:X)</f>
        <v>0</v>
      </c>
      <c r="F345">
        <f>SUMIF(Master!$Z:$Z,Detail!$A345,Master!AA:AA)</f>
        <v>50</v>
      </c>
      <c r="G345">
        <f>SUMIF(Master!$Z:$Z,Detail!$A345,Master!AB:AB)</f>
        <v>31</v>
      </c>
    </row>
    <row r="346" spans="1:7" x14ac:dyDescent="0.25">
      <c r="A346" s="3">
        <v>44175</v>
      </c>
      <c r="B346">
        <f>SUMIF(Master!$A:$A,Detail!$A346,Master!B:B)+SUMIF(Master!$F:$F,Detail!$A346,Master!G:G)+SUMIF(Master!$K:$K,Detail!$A346,Master!L:L)</f>
        <v>1172</v>
      </c>
      <c r="C346">
        <f>SUMIF(Master!$P:$P,Detail!$A346,Master!Q:Q)</f>
        <v>14</v>
      </c>
      <c r="D346">
        <f>SUMIF(Master!$T:$T,Detail!$A346,Master!U:U)</f>
        <v>260</v>
      </c>
      <c r="E346">
        <f>SUMIF(Master!$W:$W,Detail!$A346,Master!X:X)</f>
        <v>0</v>
      </c>
      <c r="F346">
        <f>SUMIF(Master!$Z:$Z,Detail!$A346,Master!AA:AA)</f>
        <v>47</v>
      </c>
      <c r="G346">
        <f>SUMIF(Master!$Z:$Z,Detail!$A346,Master!AB:AB)</f>
        <v>36</v>
      </c>
    </row>
    <row r="347" spans="1:7" x14ac:dyDescent="0.25">
      <c r="A347" s="3">
        <v>44176</v>
      </c>
      <c r="B347">
        <f>SUMIF(Master!$A:$A,Detail!$A347,Master!B:B)+SUMIF(Master!$F:$F,Detail!$A347,Master!G:G)+SUMIF(Master!$K:$K,Detail!$A347,Master!L:L)</f>
        <v>1294</v>
      </c>
      <c r="C347">
        <f>SUMIF(Master!$P:$P,Detail!$A347,Master!Q:Q)</f>
        <v>0</v>
      </c>
      <c r="D347">
        <f>SUMIF(Master!$T:$T,Detail!$A347,Master!U:U)</f>
        <v>270</v>
      </c>
      <c r="E347">
        <f>SUMIF(Master!$W:$W,Detail!$A347,Master!X:X)</f>
        <v>0</v>
      </c>
      <c r="F347">
        <f>SUMIF(Master!$Z:$Z,Detail!$A347,Master!AA:AA)</f>
        <v>44</v>
      </c>
      <c r="G347">
        <f>SUMIF(Master!$Z:$Z,Detail!$A347,Master!AB:AB)</f>
        <v>34</v>
      </c>
    </row>
    <row r="348" spans="1:7" x14ac:dyDescent="0.25">
      <c r="A348" s="3">
        <v>44177</v>
      </c>
      <c r="B348">
        <f>SUMIF(Master!$A:$A,Detail!$A348,Master!B:B)+SUMIF(Master!$F:$F,Detail!$A348,Master!G:G)+SUMIF(Master!$K:$K,Detail!$A348,Master!L:L)</f>
        <v>792</v>
      </c>
      <c r="C348">
        <f>SUMIF(Master!$P:$P,Detail!$A348,Master!Q:Q)</f>
        <v>1</v>
      </c>
      <c r="D348">
        <f>SUMIF(Master!$T:$T,Detail!$A348,Master!U:U)</f>
        <v>212</v>
      </c>
      <c r="E348">
        <f>SUMIF(Master!$W:$W,Detail!$A348,Master!X:X)</f>
        <v>0</v>
      </c>
      <c r="F348">
        <f>SUMIF(Master!$Z:$Z,Detail!$A348,Master!AA:AA)</f>
        <v>44</v>
      </c>
      <c r="G348">
        <f>SUMIF(Master!$Z:$Z,Detail!$A348,Master!AB:AB)</f>
        <v>32</v>
      </c>
    </row>
    <row r="349" spans="1:7" x14ac:dyDescent="0.25">
      <c r="A349" s="3">
        <v>44178</v>
      </c>
      <c r="B349">
        <f>SUMIF(Master!$A:$A,Detail!$A349,Master!B:B)+SUMIF(Master!$F:$F,Detail!$A349,Master!G:G)+SUMIF(Master!$K:$K,Detail!$A349,Master!L:L)</f>
        <v>65</v>
      </c>
      <c r="C349">
        <f>SUMIF(Master!$P:$P,Detail!$A349,Master!Q:Q)</f>
        <v>1</v>
      </c>
      <c r="D349">
        <f>SUMIF(Master!$T:$T,Detail!$A349,Master!U:U)</f>
        <v>222</v>
      </c>
      <c r="E349">
        <f>SUMIF(Master!$W:$W,Detail!$A349,Master!X:X)</f>
        <v>0</v>
      </c>
      <c r="F349">
        <f>SUMIF(Master!$Z:$Z,Detail!$A349,Master!AA:AA)</f>
        <v>44</v>
      </c>
      <c r="G349">
        <f>SUMIF(Master!$Z:$Z,Detail!$A349,Master!AB:AB)</f>
        <v>37</v>
      </c>
    </row>
    <row r="350" spans="1:7" x14ac:dyDescent="0.25">
      <c r="A350" s="3">
        <v>44179</v>
      </c>
      <c r="B350">
        <f>SUMIF(Master!$A:$A,Detail!$A350,Master!B:B)+SUMIF(Master!$F:$F,Detail!$A350,Master!G:G)+SUMIF(Master!$K:$K,Detail!$A350,Master!L:L)</f>
        <v>1314</v>
      </c>
      <c r="C350">
        <f>SUMIF(Master!$P:$P,Detail!$A350,Master!Q:Q)</f>
        <v>82</v>
      </c>
      <c r="D350">
        <f>SUMIF(Master!$T:$T,Detail!$A350,Master!U:U)</f>
        <v>275</v>
      </c>
      <c r="E350">
        <f>SUMIF(Master!$W:$W,Detail!$A350,Master!X:X)</f>
        <v>0</v>
      </c>
      <c r="F350">
        <f>SUMIF(Master!$Z:$Z,Detail!$A350,Master!AA:AA)</f>
        <v>48</v>
      </c>
      <c r="G350">
        <f>SUMIF(Master!$Z:$Z,Detail!$A350,Master!AB:AB)</f>
        <v>36</v>
      </c>
    </row>
    <row r="351" spans="1:7" x14ac:dyDescent="0.25">
      <c r="A351" s="3">
        <v>44180</v>
      </c>
      <c r="B351">
        <f>SUMIF(Master!$A:$A,Detail!$A351,Master!B:B)+SUMIF(Master!$F:$F,Detail!$A351,Master!G:G)+SUMIF(Master!$K:$K,Detail!$A351,Master!L:L)</f>
        <v>1451</v>
      </c>
      <c r="C351">
        <f>SUMIF(Master!$P:$P,Detail!$A351,Master!Q:Q)</f>
        <v>46</v>
      </c>
      <c r="D351">
        <f>SUMIF(Master!$T:$T,Detail!$A351,Master!U:U)</f>
        <v>281</v>
      </c>
      <c r="E351">
        <f>SUMIF(Master!$W:$W,Detail!$A351,Master!X:X)</f>
        <v>0</v>
      </c>
      <c r="F351">
        <f>SUMIF(Master!$Z:$Z,Detail!$A351,Master!AA:AA)</f>
        <v>47</v>
      </c>
      <c r="G351">
        <f>SUMIF(Master!$Z:$Z,Detail!$A351,Master!AB:AB)</f>
        <v>35</v>
      </c>
    </row>
    <row r="352" spans="1:7" x14ac:dyDescent="0.25">
      <c r="A352" s="3">
        <v>44181</v>
      </c>
      <c r="B352">
        <f>SUMIF(Master!$A:$A,Detail!$A352,Master!B:B)+SUMIF(Master!$F:$F,Detail!$A352,Master!G:G)+SUMIF(Master!$K:$K,Detail!$A352,Master!L:L)</f>
        <v>1278</v>
      </c>
      <c r="C352">
        <f>SUMIF(Master!$P:$P,Detail!$A352,Master!Q:Q)</f>
        <v>231</v>
      </c>
      <c r="D352">
        <f>SUMIF(Master!$T:$T,Detail!$A352,Master!U:U)</f>
        <v>259</v>
      </c>
      <c r="E352">
        <f>SUMIF(Master!$W:$W,Detail!$A352,Master!X:X)</f>
        <v>0</v>
      </c>
      <c r="F352">
        <f>SUMIF(Master!$Z:$Z,Detail!$A352,Master!AA:AA)</f>
        <v>46</v>
      </c>
      <c r="G352">
        <f>SUMIF(Master!$Z:$Z,Detail!$A352,Master!AB:AB)</f>
        <v>35</v>
      </c>
    </row>
    <row r="353" spans="1:7" x14ac:dyDescent="0.25">
      <c r="A353" s="3">
        <v>44182</v>
      </c>
      <c r="B353">
        <f>SUMIF(Master!$A:$A,Detail!$A353,Master!B:B)+SUMIF(Master!$F:$F,Detail!$A353,Master!G:G)+SUMIF(Master!$K:$K,Detail!$A353,Master!L:L)</f>
        <v>1698</v>
      </c>
      <c r="C353">
        <f>SUMIF(Master!$P:$P,Detail!$A353,Master!Q:Q)</f>
        <v>266</v>
      </c>
      <c r="D353">
        <f>SUMIF(Master!$T:$T,Detail!$A353,Master!U:U)</f>
        <v>383</v>
      </c>
      <c r="E353">
        <f>SUMIF(Master!$W:$W,Detail!$A353,Master!X:X)</f>
        <v>0</v>
      </c>
      <c r="F353">
        <f>SUMIF(Master!$Z:$Z,Detail!$A353,Master!AA:AA)</f>
        <v>45</v>
      </c>
      <c r="G353">
        <f>SUMIF(Master!$Z:$Z,Detail!$A353,Master!AB:AB)</f>
        <v>38</v>
      </c>
    </row>
    <row r="354" spans="1:7" x14ac:dyDescent="0.25">
      <c r="A354" s="3">
        <v>44183</v>
      </c>
      <c r="B354">
        <f>SUMIF(Master!$A:$A,Detail!$A354,Master!B:B)+SUMIF(Master!$F:$F,Detail!$A354,Master!G:G)+SUMIF(Master!$K:$K,Detail!$A354,Master!L:L)</f>
        <v>1041</v>
      </c>
      <c r="C354">
        <f>SUMIF(Master!$P:$P,Detail!$A354,Master!Q:Q)</f>
        <v>650</v>
      </c>
      <c r="D354">
        <f>SUMIF(Master!$T:$T,Detail!$A354,Master!U:U)</f>
        <v>387</v>
      </c>
      <c r="E354">
        <f>SUMIF(Master!$W:$W,Detail!$A354,Master!X:X)</f>
        <v>0</v>
      </c>
      <c r="F354">
        <f>SUMIF(Master!$Z:$Z,Detail!$A354,Master!AA:AA)</f>
        <v>41</v>
      </c>
      <c r="G354">
        <f>SUMIF(Master!$Z:$Z,Detail!$A354,Master!AB:AB)</f>
        <v>37</v>
      </c>
    </row>
    <row r="355" spans="1:7" x14ac:dyDescent="0.25">
      <c r="A355" s="3">
        <v>44184</v>
      </c>
      <c r="B355">
        <f>SUMIF(Master!$A:$A,Detail!$A355,Master!B:B)+SUMIF(Master!$F:$F,Detail!$A355,Master!G:G)+SUMIF(Master!$K:$K,Detail!$A355,Master!L:L)</f>
        <v>628</v>
      </c>
      <c r="C355">
        <f>SUMIF(Master!$P:$P,Detail!$A355,Master!Q:Q)</f>
        <v>506</v>
      </c>
      <c r="D355">
        <f>SUMIF(Master!$T:$T,Detail!$A355,Master!U:U)</f>
        <v>204</v>
      </c>
      <c r="E355">
        <f>SUMIF(Master!$W:$W,Detail!$A355,Master!X:X)</f>
        <v>0</v>
      </c>
      <c r="F355">
        <f>SUMIF(Master!$Z:$Z,Detail!$A355,Master!AA:AA)</f>
        <v>42</v>
      </c>
      <c r="G355">
        <f>SUMIF(Master!$Z:$Z,Detail!$A355,Master!AB:AB)</f>
        <v>43</v>
      </c>
    </row>
    <row r="356" spans="1:7" x14ac:dyDescent="0.25">
      <c r="A356" s="3">
        <v>44185</v>
      </c>
      <c r="B356">
        <f>SUMIF(Master!$A:$A,Detail!$A356,Master!B:B)+SUMIF(Master!$F:$F,Detail!$A356,Master!G:G)+SUMIF(Master!$K:$K,Detail!$A356,Master!L:L)</f>
        <v>88</v>
      </c>
      <c r="C356">
        <f>SUMIF(Master!$P:$P,Detail!$A356,Master!Q:Q)</f>
        <v>493</v>
      </c>
      <c r="D356">
        <f>SUMIF(Master!$T:$T,Detail!$A356,Master!U:U)</f>
        <v>217</v>
      </c>
      <c r="E356">
        <f>SUMIF(Master!$W:$W,Detail!$A356,Master!X:X)</f>
        <v>0</v>
      </c>
      <c r="F356">
        <f>SUMIF(Master!$Z:$Z,Detail!$A356,Master!AA:AA)</f>
        <v>48</v>
      </c>
      <c r="G356">
        <f>SUMIF(Master!$Z:$Z,Detail!$A356,Master!AB:AB)</f>
        <v>44</v>
      </c>
    </row>
    <row r="357" spans="1:7" x14ac:dyDescent="0.25">
      <c r="A357" s="3">
        <v>44186</v>
      </c>
      <c r="B357">
        <f>SUMIF(Master!$A:$A,Detail!$A357,Master!B:B)+SUMIF(Master!$F:$F,Detail!$A357,Master!G:G)+SUMIF(Master!$K:$K,Detail!$A357,Master!L:L)</f>
        <v>920</v>
      </c>
      <c r="C357">
        <f>SUMIF(Master!$P:$P,Detail!$A357,Master!Q:Q)</f>
        <v>469</v>
      </c>
      <c r="D357">
        <f>SUMIF(Master!$T:$T,Detail!$A357,Master!U:U)</f>
        <v>379</v>
      </c>
      <c r="E357">
        <f>SUMIF(Master!$W:$W,Detail!$A357,Master!X:X)</f>
        <v>0</v>
      </c>
      <c r="F357">
        <f>SUMIF(Master!$Z:$Z,Detail!$A357,Master!AA:AA)</f>
        <v>48</v>
      </c>
      <c r="G357">
        <f>SUMIF(Master!$Z:$Z,Detail!$A357,Master!AB:AB)</f>
        <v>41</v>
      </c>
    </row>
    <row r="358" spans="1:7" x14ac:dyDescent="0.25">
      <c r="A358" s="3">
        <v>44187</v>
      </c>
      <c r="B358">
        <f>SUMIF(Master!$A:$A,Detail!$A358,Master!B:B)+SUMIF(Master!$F:$F,Detail!$A358,Master!G:G)+SUMIF(Master!$K:$K,Detail!$A358,Master!L:L)</f>
        <v>1254</v>
      </c>
      <c r="C358">
        <f>SUMIF(Master!$P:$P,Detail!$A358,Master!Q:Q)</f>
        <v>533</v>
      </c>
      <c r="D358">
        <f>SUMIF(Master!$T:$T,Detail!$A358,Master!U:U)</f>
        <v>356</v>
      </c>
      <c r="E358">
        <f>SUMIF(Master!$W:$W,Detail!$A358,Master!X:X)</f>
        <v>0</v>
      </c>
      <c r="F358">
        <f>SUMIF(Master!$Z:$Z,Detail!$A358,Master!AA:AA)</f>
        <v>54</v>
      </c>
      <c r="G358">
        <f>SUMIF(Master!$Z:$Z,Detail!$A358,Master!AB:AB)</f>
        <v>39</v>
      </c>
    </row>
    <row r="359" spans="1:7" x14ac:dyDescent="0.25">
      <c r="A359" s="3">
        <v>44188</v>
      </c>
      <c r="B359">
        <f>SUMIF(Master!$A:$A,Detail!$A359,Master!B:B)+SUMIF(Master!$F:$F,Detail!$A359,Master!G:G)+SUMIF(Master!$K:$K,Detail!$A359,Master!L:L)</f>
        <v>1174</v>
      </c>
      <c r="C359">
        <f>SUMIF(Master!$P:$P,Detail!$A359,Master!Q:Q)</f>
        <v>515</v>
      </c>
      <c r="D359">
        <f>SUMIF(Master!$T:$T,Detail!$A359,Master!U:U)</f>
        <v>378</v>
      </c>
      <c r="E359">
        <f>SUMIF(Master!$W:$W,Detail!$A359,Master!X:X)</f>
        <v>0</v>
      </c>
      <c r="F359">
        <f>SUMIF(Master!$Z:$Z,Detail!$A359,Master!AA:AA)</f>
        <v>47</v>
      </c>
      <c r="G359">
        <f>SUMIF(Master!$Z:$Z,Detail!$A359,Master!AB:AB)</f>
        <v>42</v>
      </c>
    </row>
    <row r="360" spans="1:7" x14ac:dyDescent="0.25">
      <c r="A360" s="3">
        <v>44189</v>
      </c>
      <c r="B360">
        <f>SUMIF(Master!$A:$A,Detail!$A360,Master!B:B)+SUMIF(Master!$F:$F,Detail!$A360,Master!G:G)+SUMIF(Master!$K:$K,Detail!$A360,Master!L:L)</f>
        <v>58</v>
      </c>
      <c r="C360">
        <f>SUMIF(Master!$P:$P,Detail!$A360,Master!Q:Q)</f>
        <v>148</v>
      </c>
      <c r="D360">
        <f>SUMIF(Master!$T:$T,Detail!$A360,Master!U:U)</f>
        <v>172</v>
      </c>
      <c r="E360">
        <f>SUMIF(Master!$W:$W,Detail!$A360,Master!X:X)</f>
        <v>0</v>
      </c>
      <c r="F360">
        <f>SUMIF(Master!$Z:$Z,Detail!$A360,Master!AA:AA)</f>
        <v>48</v>
      </c>
      <c r="G360">
        <f>SUMIF(Master!$Z:$Z,Detail!$A360,Master!AB:AB)</f>
        <v>37</v>
      </c>
    </row>
    <row r="361" spans="1:7" x14ac:dyDescent="0.25">
      <c r="A361" s="3">
        <v>44190</v>
      </c>
      <c r="B361">
        <f>SUMIF(Master!$A:$A,Detail!$A361,Master!B:B)+SUMIF(Master!$F:$F,Detail!$A361,Master!G:G)+SUMIF(Master!$K:$K,Detail!$A361,Master!L:L)</f>
        <v>266</v>
      </c>
      <c r="C361">
        <f>SUMIF(Master!$P:$P,Detail!$A361,Master!Q:Q)</f>
        <v>0</v>
      </c>
      <c r="D361">
        <f>SUMIF(Master!$T:$T,Detail!$A361,Master!U:U)</f>
        <v>0</v>
      </c>
      <c r="E361">
        <f>SUMIF(Master!$W:$W,Detail!$A361,Master!X:X)</f>
        <v>0</v>
      </c>
      <c r="F361">
        <f>SUMIF(Master!$Z:$Z,Detail!$A361,Master!AA:AA)</f>
        <v>51</v>
      </c>
      <c r="G361">
        <f>SUMIF(Master!$Z:$Z,Detail!$A361,Master!AB:AB)</f>
        <v>38</v>
      </c>
    </row>
    <row r="362" spans="1:7" x14ac:dyDescent="0.25">
      <c r="A362" s="3">
        <v>44191</v>
      </c>
      <c r="B362">
        <f>SUMIF(Master!$A:$A,Detail!$A362,Master!B:B)+SUMIF(Master!$F:$F,Detail!$A362,Master!G:G)+SUMIF(Master!$K:$K,Detail!$A362,Master!L:L)</f>
        <v>64</v>
      </c>
      <c r="C362">
        <f>SUMIF(Master!$P:$P,Detail!$A362,Master!Q:Q)</f>
        <v>155</v>
      </c>
      <c r="D362">
        <f>SUMIF(Master!$T:$T,Detail!$A362,Master!U:U)</f>
        <v>194</v>
      </c>
      <c r="E362">
        <f>SUMIF(Master!$W:$W,Detail!$A362,Master!X:X)</f>
        <v>0</v>
      </c>
      <c r="F362">
        <f>SUMIF(Master!$Z:$Z,Detail!$A362,Master!AA:AA)</f>
        <v>62</v>
      </c>
      <c r="G362">
        <f>SUMIF(Master!$Z:$Z,Detail!$A362,Master!AB:AB)</f>
        <v>40</v>
      </c>
    </row>
    <row r="363" spans="1:7" x14ac:dyDescent="0.25">
      <c r="A363" s="3">
        <v>44192</v>
      </c>
      <c r="B363">
        <f>SUMIF(Master!$A:$A,Detail!$A363,Master!B:B)+SUMIF(Master!$F:$F,Detail!$A363,Master!G:G)+SUMIF(Master!$K:$K,Detail!$A363,Master!L:L)</f>
        <v>484</v>
      </c>
      <c r="C363">
        <f>SUMIF(Master!$P:$P,Detail!$A363,Master!Q:Q)</f>
        <v>462</v>
      </c>
      <c r="D363">
        <f>SUMIF(Master!$T:$T,Detail!$A363,Master!U:U)</f>
        <v>183</v>
      </c>
      <c r="E363">
        <f>SUMIF(Master!$W:$W,Detail!$A363,Master!X:X)</f>
        <v>0</v>
      </c>
      <c r="F363">
        <f>SUMIF(Master!$Z:$Z,Detail!$A363,Master!AA:AA)</f>
        <v>71</v>
      </c>
      <c r="G363">
        <f>SUMIF(Master!$Z:$Z,Detail!$A363,Master!AB:AB)</f>
        <v>41</v>
      </c>
    </row>
    <row r="364" spans="1:7" x14ac:dyDescent="0.25">
      <c r="A364" s="3">
        <v>44193</v>
      </c>
      <c r="B364">
        <f>SUMIF(Master!$A:$A,Detail!$A364,Master!B:B)+SUMIF(Master!$F:$F,Detail!$A364,Master!G:G)+SUMIF(Master!$K:$K,Detail!$A364,Master!L:L)</f>
        <v>892</v>
      </c>
      <c r="C364">
        <f>SUMIF(Master!$P:$P,Detail!$A364,Master!Q:Q)</f>
        <v>442</v>
      </c>
      <c r="D364">
        <f>SUMIF(Master!$T:$T,Detail!$A364,Master!U:U)</f>
        <v>252</v>
      </c>
      <c r="E364">
        <f>SUMIF(Master!$W:$W,Detail!$A364,Master!X:X)</f>
        <v>0</v>
      </c>
      <c r="F364">
        <f>SUMIF(Master!$Z:$Z,Detail!$A364,Master!AA:AA)</f>
        <v>77</v>
      </c>
      <c r="G364">
        <f>SUMIF(Master!$Z:$Z,Detail!$A364,Master!AB:AB)</f>
        <v>45</v>
      </c>
    </row>
    <row r="365" spans="1:7" x14ac:dyDescent="0.25">
      <c r="A365" s="3">
        <v>44194</v>
      </c>
      <c r="B365">
        <f>SUMIF(Master!$A:$A,Detail!$A365,Master!B:B)+SUMIF(Master!$F:$F,Detail!$A365,Master!G:G)+SUMIF(Master!$K:$K,Detail!$A365,Master!L:L)</f>
        <v>1116</v>
      </c>
      <c r="C365">
        <f>SUMIF(Master!$P:$P,Detail!$A365,Master!Q:Q)</f>
        <v>505</v>
      </c>
      <c r="D365">
        <f>SUMIF(Master!$T:$T,Detail!$A365,Master!U:U)</f>
        <v>331</v>
      </c>
      <c r="E365">
        <f>SUMIF(Master!$W:$W,Detail!$A365,Master!X:X)</f>
        <v>0</v>
      </c>
      <c r="F365">
        <f>SUMIF(Master!$Z:$Z,Detail!$A365,Master!AA:AA)</f>
        <v>76</v>
      </c>
      <c r="G365">
        <f>SUMIF(Master!$Z:$Z,Detail!$A365,Master!AB:AB)</f>
        <v>47</v>
      </c>
    </row>
    <row r="366" spans="1:7" x14ac:dyDescent="0.25">
      <c r="A366" s="3">
        <v>44195</v>
      </c>
      <c r="B366">
        <f>SUMIF(Master!$A:$A,Detail!$A366,Master!B:B)+SUMIF(Master!$F:$F,Detail!$A366,Master!G:G)+SUMIF(Master!$K:$K,Detail!$A366,Master!L:L)</f>
        <v>963</v>
      </c>
      <c r="C366">
        <f>SUMIF(Master!$P:$P,Detail!$A366,Master!Q:Q)</f>
        <v>426</v>
      </c>
      <c r="D366">
        <f>SUMIF(Master!$T:$T,Detail!$A366,Master!U:U)</f>
        <v>459</v>
      </c>
      <c r="E366">
        <f>SUMIF(Master!$W:$W,Detail!$A366,Master!X:X)</f>
        <v>0</v>
      </c>
      <c r="F366">
        <f>SUMIF(Master!$Z:$Z,Detail!$A366,Master!AA:AA)</f>
        <v>75</v>
      </c>
      <c r="G366">
        <f>SUMIF(Master!$Z:$Z,Detail!$A366,Master!AB:AB)</f>
        <v>44</v>
      </c>
    </row>
    <row r="367" spans="1:7" x14ac:dyDescent="0.25">
      <c r="A367" s="3">
        <v>44196</v>
      </c>
      <c r="B367">
        <f>SUMIF(Master!$A:$A,Detail!$A367,Master!B:B)+SUMIF(Master!$F:$F,Detail!$A367,Master!G:G)+SUMIF(Master!$K:$K,Detail!$A367,Master!L:L)</f>
        <v>780</v>
      </c>
      <c r="C367">
        <f>SUMIF(Master!$P:$P,Detail!$A367,Master!Q:Q)</f>
        <v>130</v>
      </c>
      <c r="D367">
        <f>SUMIF(Master!$T:$T,Detail!$A367,Master!U:U)</f>
        <v>193</v>
      </c>
      <c r="E367">
        <f>SUMIF(Master!$W:$W,Detail!$A367,Master!X:X)</f>
        <v>152</v>
      </c>
      <c r="F367">
        <f>SUMIF(Master!$Z:$Z,Detail!$A367,Master!AA:AA)</f>
        <v>67</v>
      </c>
      <c r="G367">
        <f>SUMIF(Master!$Z:$Z,Detail!$A367,Master!AB:AB)</f>
        <v>44</v>
      </c>
    </row>
    <row r="368" spans="1:7" x14ac:dyDescent="0.25">
      <c r="A368" s="3">
        <v>44197</v>
      </c>
      <c r="B368">
        <f>SUMIF(Master!$A:$A,Detail!$A368,Master!B:B)+SUMIF(Master!$F:$F,Detail!$A368,Master!G:G)+SUMIF(Master!$K:$K,Detail!$A368,Master!L:L)</f>
        <v>59</v>
      </c>
      <c r="C368">
        <f>SUMIF(Master!$P:$P,Detail!$A368,Master!Q:Q)</f>
        <v>0</v>
      </c>
      <c r="D368">
        <f>SUMIF(Master!$T:$T,Detail!$A368,Master!U:U)</f>
        <v>1</v>
      </c>
      <c r="E368">
        <f>SUMIF(Master!$W:$W,Detail!$A368,Master!X:X)</f>
        <v>36</v>
      </c>
      <c r="F368">
        <f>SUMIF(Master!$Z:$Z,Detail!$A368,Master!AA:AA)</f>
        <v>71</v>
      </c>
      <c r="G368">
        <f>SUMIF(Master!$Z:$Z,Detail!$A368,Master!AB:AB)</f>
        <v>45</v>
      </c>
    </row>
    <row r="369" spans="1:7" x14ac:dyDescent="0.25">
      <c r="A369" s="3">
        <v>44198</v>
      </c>
      <c r="B369">
        <f>SUMIF(Master!$A:$A,Detail!$A369,Master!B:B)+SUMIF(Master!$F:$F,Detail!$A369,Master!G:G)+SUMIF(Master!$K:$K,Detail!$A369,Master!L:L)</f>
        <v>93</v>
      </c>
      <c r="C369">
        <f>SUMIF(Master!$P:$P,Detail!$A369,Master!Q:Q)</f>
        <v>361</v>
      </c>
      <c r="D369">
        <f>SUMIF(Master!$T:$T,Detail!$A369,Master!U:U)</f>
        <v>353</v>
      </c>
      <c r="E369">
        <f>SUMIF(Master!$W:$W,Detail!$A369,Master!X:X)</f>
        <v>78</v>
      </c>
      <c r="F369">
        <f>SUMIF(Master!$Z:$Z,Detail!$A369,Master!AA:AA)</f>
        <v>84</v>
      </c>
      <c r="G369">
        <f>SUMIF(Master!$Z:$Z,Detail!$A369,Master!AB:AB)</f>
        <v>44</v>
      </c>
    </row>
    <row r="370" spans="1:7" x14ac:dyDescent="0.25">
      <c r="A370" s="3">
        <v>44199</v>
      </c>
      <c r="B370">
        <f>SUMIF(Master!$A:$A,Detail!$A370,Master!B:B)+SUMIF(Master!$F:$F,Detail!$A370,Master!G:G)+SUMIF(Master!$K:$K,Detail!$A370,Master!L:L)</f>
        <v>576</v>
      </c>
      <c r="C370">
        <f>SUMIF(Master!$P:$P,Detail!$A370,Master!Q:Q)</f>
        <v>377</v>
      </c>
      <c r="D370">
        <f>SUMIF(Master!$T:$T,Detail!$A370,Master!U:U)</f>
        <v>330</v>
      </c>
      <c r="E370">
        <f>SUMIF(Master!$W:$W,Detail!$A370,Master!X:X)</f>
        <v>42</v>
      </c>
      <c r="F370">
        <f>SUMIF(Master!$Z:$Z,Detail!$A370,Master!AA:AA)</f>
        <v>91</v>
      </c>
      <c r="G370">
        <f>SUMIF(Master!$Z:$Z,Detail!$A370,Master!AB:AB)</f>
        <v>47</v>
      </c>
    </row>
    <row r="371" spans="1:7" x14ac:dyDescent="0.25">
      <c r="A371" s="3">
        <v>44200</v>
      </c>
      <c r="B371">
        <f>SUMIF(Master!$A:$A,Detail!$A371,Master!B:B)+SUMIF(Master!$F:$F,Detail!$A371,Master!G:G)+SUMIF(Master!$K:$K,Detail!$A371,Master!L:L)</f>
        <v>1480</v>
      </c>
      <c r="C371">
        <f>SUMIF(Master!$P:$P,Detail!$A371,Master!Q:Q)</f>
        <v>554</v>
      </c>
      <c r="D371">
        <f>SUMIF(Master!$T:$T,Detail!$A371,Master!U:U)</f>
        <v>410</v>
      </c>
      <c r="E371">
        <f>SUMIF(Master!$W:$W,Detail!$A371,Master!X:X)</f>
        <v>100</v>
      </c>
      <c r="F371">
        <f>SUMIF(Master!$Z:$Z,Detail!$A371,Master!AA:AA)</f>
        <v>83</v>
      </c>
      <c r="G371">
        <f>SUMIF(Master!$Z:$Z,Detail!$A371,Master!AB:AB)</f>
        <v>46</v>
      </c>
    </row>
    <row r="372" spans="1:7" x14ac:dyDescent="0.25">
      <c r="A372" s="3">
        <v>44201</v>
      </c>
      <c r="B372">
        <f>SUMIF(Master!$A:$A,Detail!$A372,Master!B:B)+SUMIF(Master!$F:$F,Detail!$A372,Master!G:G)+SUMIF(Master!$K:$K,Detail!$A372,Master!L:L)</f>
        <v>1208</v>
      </c>
      <c r="C372">
        <f>SUMIF(Master!$P:$P,Detail!$A372,Master!Q:Q)</f>
        <v>521</v>
      </c>
      <c r="D372">
        <f>SUMIF(Master!$T:$T,Detail!$A372,Master!U:U)</f>
        <v>446</v>
      </c>
      <c r="E372">
        <f>SUMIF(Master!$W:$W,Detail!$A372,Master!X:X)</f>
        <v>60</v>
      </c>
      <c r="F372">
        <f>SUMIF(Master!$Z:$Z,Detail!$A372,Master!AA:AA)</f>
        <v>78</v>
      </c>
      <c r="G372">
        <f>SUMIF(Master!$Z:$Z,Detail!$A372,Master!AB:AB)</f>
        <v>44</v>
      </c>
    </row>
    <row r="373" spans="1:7" x14ac:dyDescent="0.25">
      <c r="A373" s="3">
        <v>44202</v>
      </c>
      <c r="B373">
        <f>SUMIF(Master!$A:$A,Detail!$A373,Master!B:B)+SUMIF(Master!$F:$F,Detail!$A373,Master!G:G)+SUMIF(Master!$K:$K,Detail!$A373,Master!L:L)</f>
        <v>1168</v>
      </c>
      <c r="C373">
        <f>SUMIF(Master!$P:$P,Detail!$A373,Master!Q:Q)</f>
        <v>425</v>
      </c>
      <c r="D373">
        <f>SUMIF(Master!$T:$T,Detail!$A373,Master!U:U)</f>
        <v>573</v>
      </c>
      <c r="E373">
        <f>SUMIF(Master!$W:$W,Detail!$A373,Master!X:X)</f>
        <v>115</v>
      </c>
      <c r="F373">
        <f>SUMIF(Master!$Z:$Z,Detail!$A373,Master!AA:AA)</f>
        <v>87</v>
      </c>
      <c r="G373">
        <f>SUMIF(Master!$Z:$Z,Detail!$A373,Master!AB:AB)</f>
        <v>50</v>
      </c>
    </row>
    <row r="374" spans="1:7" x14ac:dyDescent="0.25">
      <c r="A374" s="3">
        <v>44203</v>
      </c>
      <c r="B374">
        <f>SUMIF(Master!$A:$A,Detail!$A374,Master!B:B)+SUMIF(Master!$F:$F,Detail!$A374,Master!G:G)+SUMIF(Master!$K:$K,Detail!$A374,Master!L:L)</f>
        <v>1150</v>
      </c>
      <c r="C374">
        <f>SUMIF(Master!$P:$P,Detail!$A374,Master!Q:Q)</f>
        <v>435</v>
      </c>
      <c r="D374">
        <f>SUMIF(Master!$T:$T,Detail!$A374,Master!U:U)</f>
        <v>438</v>
      </c>
      <c r="E374">
        <f>SUMIF(Master!$W:$W,Detail!$A374,Master!X:X)</f>
        <v>168</v>
      </c>
      <c r="F374">
        <f>SUMIF(Master!$Z:$Z,Detail!$A374,Master!AA:AA)</f>
        <v>91</v>
      </c>
      <c r="G374">
        <f>SUMIF(Master!$Z:$Z,Detail!$A374,Master!AB:AB)</f>
        <v>48</v>
      </c>
    </row>
    <row r="375" spans="1:7" x14ac:dyDescent="0.25">
      <c r="A375" s="3">
        <v>44204</v>
      </c>
      <c r="B375">
        <f>SUMIF(Master!$A:$A,Detail!$A375,Master!B:B)+SUMIF(Master!$F:$F,Detail!$A375,Master!G:G)+SUMIF(Master!$K:$K,Detail!$A375,Master!L:L)</f>
        <v>1375</v>
      </c>
      <c r="C375">
        <f>SUMIF(Master!$P:$P,Detail!$A375,Master!Q:Q)</f>
        <v>417</v>
      </c>
      <c r="D375">
        <f>SUMIF(Master!$T:$T,Detail!$A375,Master!U:U)</f>
        <v>583</v>
      </c>
      <c r="E375">
        <f>SUMIF(Master!$W:$W,Detail!$A375,Master!X:X)</f>
        <v>443</v>
      </c>
      <c r="F375">
        <f>SUMIF(Master!$Z:$Z,Detail!$A375,Master!AA:AA)</f>
        <v>84</v>
      </c>
      <c r="G375">
        <f>SUMIF(Master!$Z:$Z,Detail!$A375,Master!AB:AB)</f>
        <v>48</v>
      </c>
    </row>
    <row r="376" spans="1:7" x14ac:dyDescent="0.25">
      <c r="A376" s="3">
        <v>44205</v>
      </c>
      <c r="B376">
        <f>SUMIF(Master!$A:$A,Detail!$A376,Master!B:B)+SUMIF(Master!$F:$F,Detail!$A376,Master!G:G)+SUMIF(Master!$K:$K,Detail!$A376,Master!L:L)</f>
        <v>245</v>
      </c>
      <c r="C376">
        <f>SUMIF(Master!$P:$P,Detail!$A376,Master!Q:Q)</f>
        <v>432</v>
      </c>
      <c r="D376">
        <f>SUMIF(Master!$T:$T,Detail!$A376,Master!U:U)</f>
        <v>287</v>
      </c>
      <c r="E376">
        <f>SUMIF(Master!$W:$W,Detail!$A376,Master!X:X)</f>
        <v>144</v>
      </c>
      <c r="F376">
        <f>SUMIF(Master!$Z:$Z,Detail!$A376,Master!AA:AA)</f>
        <v>85</v>
      </c>
      <c r="G376">
        <f>SUMIF(Master!$Z:$Z,Detail!$A376,Master!AB:AB)</f>
        <v>51</v>
      </c>
    </row>
    <row r="377" spans="1:7" x14ac:dyDescent="0.25">
      <c r="A377" s="3">
        <v>44206</v>
      </c>
      <c r="B377">
        <f>SUMIF(Master!$A:$A,Detail!$A377,Master!B:B)+SUMIF(Master!$F:$F,Detail!$A377,Master!G:G)+SUMIF(Master!$K:$K,Detail!$A377,Master!L:L)</f>
        <v>325</v>
      </c>
      <c r="C377">
        <f>SUMIF(Master!$P:$P,Detail!$A377,Master!Q:Q)</f>
        <v>413</v>
      </c>
      <c r="D377">
        <f>SUMIF(Master!$T:$T,Detail!$A377,Master!U:U)</f>
        <v>264</v>
      </c>
      <c r="E377">
        <f>SUMIF(Master!$W:$W,Detail!$A377,Master!X:X)</f>
        <v>132</v>
      </c>
      <c r="F377">
        <f>SUMIF(Master!$Z:$Z,Detail!$A377,Master!AA:AA)</f>
        <v>96</v>
      </c>
      <c r="G377">
        <f>SUMIF(Master!$Z:$Z,Detail!$A377,Master!AB:AB)</f>
        <v>52</v>
      </c>
    </row>
    <row r="378" spans="1:7" x14ac:dyDescent="0.25">
      <c r="A378" s="3">
        <v>44207</v>
      </c>
      <c r="B378">
        <f>SUMIF(Master!$A:$A,Detail!$A378,Master!B:B)+SUMIF(Master!$F:$F,Detail!$A378,Master!G:G)+SUMIF(Master!$K:$K,Detail!$A378,Master!L:L)</f>
        <v>1456</v>
      </c>
      <c r="C378">
        <f>SUMIF(Master!$P:$P,Detail!$A378,Master!Q:Q)</f>
        <v>395</v>
      </c>
      <c r="D378">
        <f>SUMIF(Master!$T:$T,Detail!$A378,Master!U:U)</f>
        <v>487</v>
      </c>
      <c r="E378">
        <f>SUMIF(Master!$W:$W,Detail!$A378,Master!X:X)</f>
        <v>441</v>
      </c>
      <c r="F378">
        <f>SUMIF(Master!$Z:$Z,Detail!$A378,Master!AA:AA)</f>
        <v>92</v>
      </c>
      <c r="G378">
        <f>SUMIF(Master!$Z:$Z,Detail!$A378,Master!AB:AB)</f>
        <v>49</v>
      </c>
    </row>
    <row r="379" spans="1:7" x14ac:dyDescent="0.25">
      <c r="A379" s="3">
        <v>44208</v>
      </c>
      <c r="B379">
        <f>SUMIF(Master!$A:$A,Detail!$A379,Master!B:B)+SUMIF(Master!$F:$F,Detail!$A379,Master!G:G)+SUMIF(Master!$K:$K,Detail!$A379,Master!L:L)</f>
        <v>1278</v>
      </c>
      <c r="C379">
        <f>SUMIF(Master!$P:$P,Detail!$A379,Master!Q:Q)</f>
        <v>288</v>
      </c>
      <c r="D379">
        <f>SUMIF(Master!$T:$T,Detail!$A379,Master!U:U)</f>
        <v>474</v>
      </c>
      <c r="E379">
        <f>SUMIF(Master!$W:$W,Detail!$A379,Master!X:X)</f>
        <v>364</v>
      </c>
      <c r="F379">
        <f>SUMIF(Master!$Z:$Z,Detail!$A379,Master!AA:AA)</f>
        <v>88</v>
      </c>
      <c r="G379">
        <f>SUMIF(Master!$Z:$Z,Detail!$A379,Master!AB:AB)</f>
        <v>54</v>
      </c>
    </row>
    <row r="380" spans="1:7" x14ac:dyDescent="0.25">
      <c r="A380" s="3">
        <v>44209</v>
      </c>
      <c r="B380">
        <f>SUMIF(Master!$A:$A,Detail!$A380,Master!B:B)+SUMIF(Master!$F:$F,Detail!$A380,Master!G:G)+SUMIF(Master!$K:$K,Detail!$A380,Master!L:L)</f>
        <v>1189</v>
      </c>
      <c r="C380">
        <f>SUMIF(Master!$P:$P,Detail!$A380,Master!Q:Q)</f>
        <v>294</v>
      </c>
      <c r="D380">
        <f>SUMIF(Master!$T:$T,Detail!$A380,Master!U:U)</f>
        <v>484</v>
      </c>
      <c r="E380">
        <f>SUMIF(Master!$W:$W,Detail!$A380,Master!X:X)</f>
        <v>343</v>
      </c>
      <c r="F380">
        <f>SUMIF(Master!$Z:$Z,Detail!$A380,Master!AA:AA)</f>
        <v>81</v>
      </c>
      <c r="G380">
        <f>SUMIF(Master!$Z:$Z,Detail!$A380,Master!AB:AB)</f>
        <v>53</v>
      </c>
    </row>
    <row r="381" spans="1:7" x14ac:dyDescent="0.25">
      <c r="A381" s="3">
        <v>44210</v>
      </c>
      <c r="B381">
        <f>SUMIF(Master!$A:$A,Detail!$A381,Master!B:B)+SUMIF(Master!$F:$F,Detail!$A381,Master!G:G)+SUMIF(Master!$K:$K,Detail!$A381,Master!L:L)</f>
        <v>1045</v>
      </c>
      <c r="C381">
        <f>SUMIF(Master!$P:$P,Detail!$A381,Master!Q:Q)</f>
        <v>364</v>
      </c>
      <c r="D381">
        <f>SUMIF(Master!$T:$T,Detail!$A381,Master!U:U)</f>
        <v>424</v>
      </c>
      <c r="E381">
        <f>SUMIF(Master!$W:$W,Detail!$A381,Master!X:X)</f>
        <v>249</v>
      </c>
      <c r="F381">
        <f>SUMIF(Master!$Z:$Z,Detail!$A381,Master!AA:AA)</f>
        <v>83</v>
      </c>
      <c r="G381">
        <f>SUMIF(Master!$Z:$Z,Detail!$A381,Master!AB:AB)</f>
        <v>48</v>
      </c>
    </row>
    <row r="382" spans="1:7" x14ac:dyDescent="0.25">
      <c r="A382" s="3">
        <v>44211</v>
      </c>
      <c r="B382">
        <f>SUMIF(Master!$A:$A,Detail!$A382,Master!B:B)+SUMIF(Master!$F:$F,Detail!$A382,Master!G:G)+SUMIF(Master!$K:$K,Detail!$A382,Master!L:L)</f>
        <v>1141</v>
      </c>
      <c r="C382">
        <f>SUMIF(Master!$P:$P,Detail!$A382,Master!Q:Q)</f>
        <v>420</v>
      </c>
      <c r="D382">
        <f>SUMIF(Master!$T:$T,Detail!$A382,Master!U:U)</f>
        <v>360</v>
      </c>
      <c r="E382">
        <f>SUMIF(Master!$W:$W,Detail!$A382,Master!X:X)</f>
        <v>262</v>
      </c>
      <c r="F382">
        <f>SUMIF(Master!$Z:$Z,Detail!$A382,Master!AA:AA)</f>
        <v>79</v>
      </c>
      <c r="G382">
        <f>SUMIF(Master!$Z:$Z,Detail!$A382,Master!AB:AB)</f>
        <v>45</v>
      </c>
    </row>
    <row r="383" spans="1:7" x14ac:dyDescent="0.25">
      <c r="A383" s="3">
        <v>44212</v>
      </c>
      <c r="B383">
        <f>SUMIF(Master!$A:$A,Detail!$A383,Master!B:B)+SUMIF(Master!$F:$F,Detail!$A383,Master!G:G)+SUMIF(Master!$K:$K,Detail!$A383,Master!L:L)</f>
        <v>206</v>
      </c>
      <c r="C383">
        <f>SUMIF(Master!$P:$P,Detail!$A383,Master!Q:Q)</f>
        <v>274</v>
      </c>
      <c r="D383">
        <f>SUMIF(Master!$T:$T,Detail!$A383,Master!U:U)</f>
        <v>156</v>
      </c>
      <c r="E383">
        <f>SUMIF(Master!$W:$W,Detail!$A383,Master!X:X)</f>
        <v>176</v>
      </c>
      <c r="F383">
        <f>SUMIF(Master!$Z:$Z,Detail!$A383,Master!AA:AA)</f>
        <v>80</v>
      </c>
      <c r="G383">
        <f>SUMIF(Master!$Z:$Z,Detail!$A383,Master!AB:AB)</f>
        <v>50</v>
      </c>
    </row>
    <row r="384" spans="1:7" x14ac:dyDescent="0.25">
      <c r="A384" s="3">
        <v>44213</v>
      </c>
      <c r="B384">
        <f>SUMIF(Master!$A:$A,Detail!$A384,Master!B:B)+SUMIF(Master!$F:$F,Detail!$A384,Master!G:G)+SUMIF(Master!$K:$K,Detail!$A384,Master!L:L)</f>
        <v>438</v>
      </c>
      <c r="C384">
        <f>SUMIF(Master!$P:$P,Detail!$A384,Master!Q:Q)</f>
        <v>260</v>
      </c>
      <c r="D384">
        <f>SUMIF(Master!$T:$T,Detail!$A384,Master!U:U)</f>
        <v>102</v>
      </c>
      <c r="E384">
        <f>SUMIF(Master!$W:$W,Detail!$A384,Master!X:X)</f>
        <v>298</v>
      </c>
      <c r="F384">
        <f>SUMIF(Master!$Z:$Z,Detail!$A384,Master!AA:AA)</f>
        <v>83</v>
      </c>
      <c r="G384">
        <f>SUMIF(Master!$Z:$Z,Detail!$A384,Master!AB:AB)</f>
        <v>47</v>
      </c>
    </row>
    <row r="385" spans="1:7" x14ac:dyDescent="0.25">
      <c r="A385" s="3">
        <v>44214</v>
      </c>
      <c r="B385">
        <f>SUMIF(Master!$A:$A,Detail!$A385,Master!B:B)+SUMIF(Master!$F:$F,Detail!$A385,Master!G:G)+SUMIF(Master!$K:$K,Detail!$A385,Master!L:L)</f>
        <v>1227</v>
      </c>
      <c r="C385">
        <f>SUMIF(Master!$P:$P,Detail!$A385,Master!Q:Q)</f>
        <v>267</v>
      </c>
      <c r="D385">
        <f>SUMIF(Master!$T:$T,Detail!$A385,Master!U:U)</f>
        <v>340</v>
      </c>
      <c r="E385">
        <f>SUMIF(Master!$W:$W,Detail!$A385,Master!X:X)</f>
        <v>396</v>
      </c>
      <c r="F385">
        <f>SUMIF(Master!$Z:$Z,Detail!$A385,Master!AA:AA)</f>
        <v>67</v>
      </c>
      <c r="G385">
        <f>SUMIF(Master!$Z:$Z,Detail!$A385,Master!AB:AB)</f>
        <v>44</v>
      </c>
    </row>
    <row r="386" spans="1:7" x14ac:dyDescent="0.25">
      <c r="A386" s="3">
        <v>44215</v>
      </c>
      <c r="B386">
        <f>SUMIF(Master!$A:$A,Detail!$A386,Master!B:B)+SUMIF(Master!$F:$F,Detail!$A386,Master!G:G)+SUMIF(Master!$K:$K,Detail!$A386,Master!L:L)</f>
        <v>731</v>
      </c>
      <c r="C386">
        <f>SUMIF(Master!$P:$P,Detail!$A386,Master!Q:Q)</f>
        <v>254</v>
      </c>
      <c r="D386">
        <f>SUMIF(Master!$T:$T,Detail!$A386,Master!U:U)</f>
        <v>320</v>
      </c>
      <c r="E386">
        <f>SUMIF(Master!$W:$W,Detail!$A386,Master!X:X)</f>
        <v>317</v>
      </c>
      <c r="F386">
        <f>SUMIF(Master!$Z:$Z,Detail!$A386,Master!AA:AA)</f>
        <v>68</v>
      </c>
      <c r="G386">
        <f>SUMIF(Master!$Z:$Z,Detail!$A386,Master!AB:AB)</f>
        <v>49</v>
      </c>
    </row>
    <row r="387" spans="1:7" x14ac:dyDescent="0.25">
      <c r="A387" s="3">
        <v>44216</v>
      </c>
      <c r="B387">
        <f>SUMIF(Master!$A:$A,Detail!$A387,Master!B:B)+SUMIF(Master!$F:$F,Detail!$A387,Master!G:G)+SUMIF(Master!$K:$K,Detail!$A387,Master!L:L)</f>
        <v>863</v>
      </c>
      <c r="C387">
        <f>SUMIF(Master!$P:$P,Detail!$A387,Master!Q:Q)</f>
        <v>209</v>
      </c>
      <c r="D387">
        <f>SUMIF(Master!$T:$T,Detail!$A387,Master!U:U)</f>
        <v>266</v>
      </c>
      <c r="E387">
        <f>SUMIF(Master!$W:$W,Detail!$A387,Master!X:X)</f>
        <v>310</v>
      </c>
      <c r="F387">
        <f>SUMIF(Master!$Z:$Z,Detail!$A387,Master!AA:AA)</f>
        <v>69</v>
      </c>
      <c r="G387">
        <f>SUMIF(Master!$Z:$Z,Detail!$A387,Master!AB:AB)</f>
        <v>52</v>
      </c>
    </row>
    <row r="388" spans="1:7" x14ac:dyDescent="0.25">
      <c r="A388" s="3">
        <v>44217</v>
      </c>
      <c r="B388">
        <f>SUMIF(Master!$A:$A,Detail!$A388,Master!B:B)+SUMIF(Master!$F:$F,Detail!$A388,Master!G:G)+SUMIF(Master!$K:$K,Detail!$A388,Master!L:L)</f>
        <v>708</v>
      </c>
      <c r="C388">
        <f>SUMIF(Master!$P:$P,Detail!$A388,Master!Q:Q)</f>
        <v>241</v>
      </c>
      <c r="D388">
        <f>SUMIF(Master!$T:$T,Detail!$A388,Master!U:U)</f>
        <v>248</v>
      </c>
      <c r="E388">
        <f>SUMIF(Master!$W:$W,Detail!$A388,Master!X:X)</f>
        <v>346</v>
      </c>
      <c r="F388">
        <f>SUMIF(Master!$Z:$Z,Detail!$A388,Master!AA:AA)</f>
        <v>70</v>
      </c>
      <c r="G388">
        <f>SUMIF(Master!$Z:$Z,Detail!$A388,Master!AB:AB)</f>
        <v>50</v>
      </c>
    </row>
    <row r="389" spans="1:7" x14ac:dyDescent="0.25">
      <c r="A389" s="3">
        <v>44218</v>
      </c>
      <c r="B389">
        <f>SUMIF(Master!$A:$A,Detail!$A389,Master!B:B)+SUMIF(Master!$F:$F,Detail!$A389,Master!G:G)+SUMIF(Master!$K:$K,Detail!$A389,Master!L:L)</f>
        <v>1009</v>
      </c>
      <c r="C389">
        <f>SUMIF(Master!$P:$P,Detail!$A389,Master!Q:Q)</f>
        <v>281</v>
      </c>
      <c r="D389">
        <f>SUMIF(Master!$T:$T,Detail!$A389,Master!U:U)</f>
        <v>269</v>
      </c>
      <c r="E389">
        <f>SUMIF(Master!$W:$W,Detail!$A389,Master!X:X)</f>
        <v>371</v>
      </c>
      <c r="F389">
        <f>SUMIF(Master!$Z:$Z,Detail!$A389,Master!AA:AA)</f>
        <v>70</v>
      </c>
      <c r="G389">
        <f>SUMIF(Master!$Z:$Z,Detail!$A389,Master!AB:AB)</f>
        <v>50</v>
      </c>
    </row>
    <row r="390" spans="1:7" x14ac:dyDescent="0.25">
      <c r="A390" s="3">
        <v>44219</v>
      </c>
      <c r="B390">
        <f>SUMIF(Master!$A:$A,Detail!$A390,Master!B:B)+SUMIF(Master!$F:$F,Detail!$A390,Master!G:G)+SUMIF(Master!$K:$K,Detail!$A390,Master!L:L)</f>
        <v>194</v>
      </c>
      <c r="C390">
        <f>SUMIF(Master!$P:$P,Detail!$A390,Master!Q:Q)</f>
        <v>286</v>
      </c>
      <c r="D390">
        <f>SUMIF(Master!$T:$T,Detail!$A390,Master!U:U)</f>
        <v>179</v>
      </c>
      <c r="E390">
        <f>SUMIF(Master!$W:$W,Detail!$A390,Master!X:X)</f>
        <v>349</v>
      </c>
      <c r="F390">
        <f>SUMIF(Master!$Z:$Z,Detail!$A390,Master!AA:AA)</f>
        <v>63</v>
      </c>
      <c r="G390">
        <f>SUMIF(Master!$Z:$Z,Detail!$A390,Master!AB:AB)</f>
        <v>47</v>
      </c>
    </row>
    <row r="391" spans="1:7" x14ac:dyDescent="0.25">
      <c r="A391" s="3">
        <v>44220</v>
      </c>
      <c r="B391">
        <f>SUMIF(Master!$A:$A,Detail!$A391,Master!B:B)+SUMIF(Master!$F:$F,Detail!$A391,Master!G:G)+SUMIF(Master!$K:$K,Detail!$A391,Master!L:L)</f>
        <v>382</v>
      </c>
      <c r="C391">
        <f>SUMIF(Master!$P:$P,Detail!$A391,Master!Q:Q)</f>
        <v>290</v>
      </c>
      <c r="D391">
        <f>SUMIF(Master!$T:$T,Detail!$A391,Master!U:U)</f>
        <v>121</v>
      </c>
      <c r="E391">
        <f>SUMIF(Master!$W:$W,Detail!$A391,Master!X:X)</f>
        <v>192</v>
      </c>
      <c r="F391">
        <f>SUMIF(Master!$Z:$Z,Detail!$A391,Master!AA:AA)</f>
        <v>71</v>
      </c>
      <c r="G391">
        <f>SUMIF(Master!$Z:$Z,Detail!$A391,Master!AB:AB)</f>
        <v>45</v>
      </c>
    </row>
    <row r="392" spans="1:7" x14ac:dyDescent="0.25">
      <c r="A392" s="3">
        <v>44221</v>
      </c>
      <c r="B392">
        <f>SUMIF(Master!$A:$A,Detail!$A392,Master!B:B)+SUMIF(Master!$F:$F,Detail!$A392,Master!G:G)+SUMIF(Master!$K:$K,Detail!$A392,Master!L:L)</f>
        <v>1075</v>
      </c>
      <c r="C392">
        <f>SUMIF(Master!$P:$P,Detail!$A392,Master!Q:Q)</f>
        <v>287</v>
      </c>
      <c r="D392">
        <f>SUMIF(Master!$T:$T,Detail!$A392,Master!U:U)</f>
        <v>259</v>
      </c>
      <c r="E392">
        <f>SUMIF(Master!$W:$W,Detail!$A392,Master!X:X)</f>
        <v>258</v>
      </c>
      <c r="F392">
        <f>SUMIF(Master!$Z:$Z,Detail!$A392,Master!AA:AA)</f>
        <v>61</v>
      </c>
      <c r="G392">
        <f>SUMIF(Master!$Z:$Z,Detail!$A392,Master!AB:AB)</f>
        <v>45</v>
      </c>
    </row>
    <row r="393" spans="1:7" x14ac:dyDescent="0.25">
      <c r="A393" s="3">
        <v>44222</v>
      </c>
      <c r="B393">
        <f>SUMIF(Master!$A:$A,Detail!$A393,Master!B:B)+SUMIF(Master!$F:$F,Detail!$A393,Master!G:G)+SUMIF(Master!$K:$K,Detail!$A393,Master!L:L)</f>
        <v>926</v>
      </c>
      <c r="C393">
        <f>SUMIF(Master!$P:$P,Detail!$A393,Master!Q:Q)</f>
        <v>277</v>
      </c>
      <c r="D393">
        <f>SUMIF(Master!$T:$T,Detail!$A393,Master!U:U)</f>
        <v>330</v>
      </c>
      <c r="E393">
        <f>SUMIF(Master!$W:$W,Detail!$A393,Master!X:X)</f>
        <v>321</v>
      </c>
      <c r="F393">
        <f>SUMIF(Master!$Z:$Z,Detail!$A393,Master!AA:AA)</f>
        <v>60</v>
      </c>
      <c r="G393">
        <f>SUMIF(Master!$Z:$Z,Detail!$A393,Master!AB:AB)</f>
        <v>38</v>
      </c>
    </row>
    <row r="394" spans="1:7" x14ac:dyDescent="0.25">
      <c r="A394" s="3">
        <v>44223</v>
      </c>
      <c r="B394">
        <f>SUMIF(Master!$A:$A,Detail!$A394,Master!B:B)+SUMIF(Master!$F:$F,Detail!$A394,Master!G:G)+SUMIF(Master!$K:$K,Detail!$A394,Master!L:L)</f>
        <v>749</v>
      </c>
      <c r="C394">
        <f>SUMIF(Master!$P:$P,Detail!$A394,Master!Q:Q)</f>
        <v>262</v>
      </c>
      <c r="D394">
        <f>SUMIF(Master!$T:$T,Detail!$A394,Master!U:U)</f>
        <v>240</v>
      </c>
      <c r="E394">
        <f>SUMIF(Master!$W:$W,Detail!$A394,Master!X:X)</f>
        <v>294</v>
      </c>
      <c r="F394">
        <f>SUMIF(Master!$Z:$Z,Detail!$A394,Master!AA:AA)</f>
        <v>65</v>
      </c>
      <c r="G394">
        <f>SUMIF(Master!$Z:$Z,Detail!$A394,Master!AB:AB)</f>
        <v>38</v>
      </c>
    </row>
    <row r="395" spans="1:7" x14ac:dyDescent="0.25">
      <c r="A395" s="3">
        <v>44224</v>
      </c>
      <c r="B395">
        <f>SUMIF(Master!$A:$A,Detail!$A395,Master!B:B)+SUMIF(Master!$F:$F,Detail!$A395,Master!G:G)+SUMIF(Master!$K:$K,Detail!$A395,Master!L:L)</f>
        <v>669</v>
      </c>
      <c r="C395">
        <f>SUMIF(Master!$P:$P,Detail!$A395,Master!Q:Q)</f>
        <v>259</v>
      </c>
      <c r="D395">
        <f>SUMIF(Master!$T:$T,Detail!$A395,Master!U:U)</f>
        <v>265</v>
      </c>
      <c r="E395">
        <f>SUMIF(Master!$W:$W,Detail!$A395,Master!X:X)</f>
        <v>210</v>
      </c>
      <c r="F395">
        <f>SUMIF(Master!$Z:$Z,Detail!$A395,Master!AA:AA)</f>
        <v>66</v>
      </c>
      <c r="G395">
        <f>SUMIF(Master!$Z:$Z,Detail!$A395,Master!AB:AB)</f>
        <v>39</v>
      </c>
    </row>
    <row r="396" spans="1:7" x14ac:dyDescent="0.25">
      <c r="A396" s="3">
        <v>44225</v>
      </c>
      <c r="B396">
        <f>SUMIF(Master!$A:$A,Detail!$A396,Master!B:B)+SUMIF(Master!$F:$F,Detail!$A396,Master!G:G)+SUMIF(Master!$K:$K,Detail!$A396,Master!L:L)</f>
        <v>1017</v>
      </c>
      <c r="C396">
        <f>SUMIF(Master!$P:$P,Detail!$A396,Master!Q:Q)</f>
        <v>243</v>
      </c>
      <c r="D396">
        <f>SUMIF(Master!$T:$T,Detail!$A396,Master!U:U)</f>
        <v>371</v>
      </c>
      <c r="E396">
        <f>SUMIF(Master!$W:$W,Detail!$A396,Master!X:X)</f>
        <v>493</v>
      </c>
      <c r="F396">
        <f>SUMIF(Master!$Z:$Z,Detail!$A396,Master!AA:AA)</f>
        <v>64</v>
      </c>
      <c r="G396">
        <f>SUMIF(Master!$Z:$Z,Detail!$A396,Master!AB:AB)</f>
        <v>33</v>
      </c>
    </row>
    <row r="397" spans="1:7" x14ac:dyDescent="0.25">
      <c r="A397" s="3">
        <v>44226</v>
      </c>
      <c r="B397">
        <f>SUMIF(Master!$A:$A,Detail!$A397,Master!B:B)+SUMIF(Master!$F:$F,Detail!$A397,Master!G:G)+SUMIF(Master!$K:$K,Detail!$A397,Master!L:L)</f>
        <v>211</v>
      </c>
      <c r="C397">
        <f>SUMIF(Master!$P:$P,Detail!$A397,Master!Q:Q)</f>
        <v>291</v>
      </c>
      <c r="D397">
        <f>SUMIF(Master!$T:$T,Detail!$A397,Master!U:U)</f>
        <v>78</v>
      </c>
      <c r="E397">
        <f>SUMIF(Master!$W:$W,Detail!$A397,Master!X:X)</f>
        <v>76</v>
      </c>
      <c r="F397">
        <f>SUMIF(Master!$Z:$Z,Detail!$A397,Master!AA:AA)</f>
        <v>73</v>
      </c>
      <c r="G397">
        <f>SUMIF(Master!$Z:$Z,Detail!$A397,Master!AB:AB)</f>
        <v>33</v>
      </c>
    </row>
    <row r="398" spans="1:7" x14ac:dyDescent="0.25">
      <c r="A398" s="3">
        <v>44227</v>
      </c>
      <c r="B398">
        <f>SUMIF(Master!$A:$A,Detail!$A398,Master!B:B)+SUMIF(Master!$F:$F,Detail!$A398,Master!G:G)+SUMIF(Master!$K:$K,Detail!$A398,Master!L:L)</f>
        <v>268</v>
      </c>
      <c r="C398">
        <f>SUMIF(Master!$P:$P,Detail!$A398,Master!Q:Q)</f>
        <v>302</v>
      </c>
      <c r="D398">
        <f>SUMIF(Master!$T:$T,Detail!$A398,Master!U:U)</f>
        <v>86</v>
      </c>
      <c r="E398">
        <f>SUMIF(Master!$W:$W,Detail!$A398,Master!X:X)</f>
        <v>145</v>
      </c>
      <c r="F398">
        <f>SUMIF(Master!$Z:$Z,Detail!$A398,Master!AA:AA)</f>
        <v>71</v>
      </c>
      <c r="G398">
        <f>SUMIF(Master!$Z:$Z,Detail!$A398,Master!AB:AB)</f>
        <v>34</v>
      </c>
    </row>
    <row r="399" spans="1:7" x14ac:dyDescent="0.25">
      <c r="A399" s="3">
        <v>44228</v>
      </c>
      <c r="B399">
        <f>SUMIF(Master!$A:$A,Detail!$A399,Master!B:B)+SUMIF(Master!$F:$F,Detail!$A399,Master!G:G)+SUMIF(Master!$K:$K,Detail!$A399,Master!L:L)</f>
        <v>1094</v>
      </c>
      <c r="C399">
        <f>SUMIF(Master!$P:$P,Detail!$A399,Master!Q:Q)</f>
        <v>279</v>
      </c>
      <c r="D399">
        <f>SUMIF(Master!$T:$T,Detail!$A399,Master!U:U)</f>
        <v>350</v>
      </c>
      <c r="E399">
        <f>SUMIF(Master!$W:$W,Detail!$A399,Master!X:X)</f>
        <v>481</v>
      </c>
      <c r="F399">
        <f>SUMIF(Master!$Z:$Z,Detail!$A399,Master!AA:AA)</f>
        <v>62</v>
      </c>
      <c r="G399">
        <f>SUMIF(Master!$Z:$Z,Detail!$A399,Master!AB:AB)</f>
        <v>35</v>
      </c>
    </row>
    <row r="400" spans="1:7" x14ac:dyDescent="0.25">
      <c r="A400" s="3">
        <v>44229</v>
      </c>
      <c r="B400">
        <f>SUMIF(Master!$A:$A,Detail!$A400,Master!B:B)+SUMIF(Master!$F:$F,Detail!$A400,Master!G:G)+SUMIF(Master!$K:$K,Detail!$A400,Master!L:L)</f>
        <v>896</v>
      </c>
      <c r="C400">
        <f>SUMIF(Master!$P:$P,Detail!$A400,Master!Q:Q)</f>
        <v>291</v>
      </c>
      <c r="D400">
        <f>SUMIF(Master!$T:$T,Detail!$A400,Master!U:U)</f>
        <v>355</v>
      </c>
      <c r="E400">
        <f>SUMIF(Master!$W:$W,Detail!$A400,Master!X:X)</f>
        <v>284</v>
      </c>
      <c r="F400">
        <f>SUMIF(Master!$Z:$Z,Detail!$A400,Master!AA:AA)</f>
        <v>56</v>
      </c>
      <c r="G400">
        <f>SUMIF(Master!$Z:$Z,Detail!$A400,Master!AB:AB)</f>
        <v>31</v>
      </c>
    </row>
    <row r="401" spans="1:7" x14ac:dyDescent="0.25">
      <c r="A401" s="3">
        <v>44230</v>
      </c>
      <c r="B401">
        <f>SUMIF(Master!$A:$A,Detail!$A401,Master!B:B)+SUMIF(Master!$F:$F,Detail!$A401,Master!G:G)+SUMIF(Master!$K:$K,Detail!$A401,Master!L:L)</f>
        <v>862</v>
      </c>
      <c r="C401">
        <f>SUMIF(Master!$P:$P,Detail!$A401,Master!Q:Q)</f>
        <v>305</v>
      </c>
      <c r="D401">
        <f>SUMIF(Master!$T:$T,Detail!$A401,Master!U:U)</f>
        <v>354</v>
      </c>
      <c r="E401">
        <f>SUMIF(Master!$W:$W,Detail!$A401,Master!X:X)</f>
        <v>449</v>
      </c>
      <c r="F401">
        <f>SUMIF(Master!$Z:$Z,Detail!$A401,Master!AA:AA)</f>
        <v>52</v>
      </c>
      <c r="G401">
        <f>SUMIF(Master!$Z:$Z,Detail!$A401,Master!AB:AB)</f>
        <v>32</v>
      </c>
    </row>
    <row r="402" spans="1:7" x14ac:dyDescent="0.25">
      <c r="A402" s="3">
        <v>44231</v>
      </c>
      <c r="B402">
        <f>SUMIF(Master!$A:$A,Detail!$A402,Master!B:B)+SUMIF(Master!$F:$F,Detail!$A402,Master!G:G)+SUMIF(Master!$K:$K,Detail!$A402,Master!L:L)</f>
        <v>720</v>
      </c>
      <c r="C402">
        <f>SUMIF(Master!$P:$P,Detail!$A402,Master!Q:Q)</f>
        <v>309</v>
      </c>
      <c r="D402">
        <f>SUMIF(Master!$T:$T,Detail!$A402,Master!U:U)</f>
        <v>256</v>
      </c>
      <c r="E402">
        <f>SUMIF(Master!$W:$W,Detail!$A402,Master!X:X)</f>
        <v>468</v>
      </c>
      <c r="F402">
        <f>SUMIF(Master!$Z:$Z,Detail!$A402,Master!AA:AA)</f>
        <v>46</v>
      </c>
      <c r="G402">
        <f>SUMIF(Master!$Z:$Z,Detail!$A402,Master!AB:AB)</f>
        <v>32</v>
      </c>
    </row>
    <row r="403" spans="1:7" x14ac:dyDescent="0.25">
      <c r="A403" s="3">
        <v>44232</v>
      </c>
      <c r="B403">
        <f>SUMIF(Master!$A:$A,Detail!$A403,Master!B:B)+SUMIF(Master!$F:$F,Detail!$A403,Master!G:G)+SUMIF(Master!$K:$K,Detail!$A403,Master!L:L)</f>
        <v>777</v>
      </c>
      <c r="C403">
        <f>SUMIF(Master!$P:$P,Detail!$A403,Master!Q:Q)</f>
        <v>315</v>
      </c>
      <c r="D403">
        <f>SUMIF(Master!$T:$T,Detail!$A403,Master!U:U)</f>
        <v>284</v>
      </c>
      <c r="E403">
        <f>SUMIF(Master!$W:$W,Detail!$A403,Master!X:X)</f>
        <v>542</v>
      </c>
      <c r="F403">
        <f>SUMIF(Master!$Z:$Z,Detail!$A403,Master!AA:AA)</f>
        <v>51</v>
      </c>
      <c r="G403">
        <f>SUMIF(Master!$Z:$Z,Detail!$A403,Master!AB:AB)</f>
        <v>29</v>
      </c>
    </row>
    <row r="404" spans="1:7" x14ac:dyDescent="0.25">
      <c r="A404" s="3">
        <v>44233</v>
      </c>
      <c r="B404">
        <f>SUMIF(Master!$A:$A,Detail!$A404,Master!B:B)+SUMIF(Master!$F:$F,Detail!$A404,Master!G:G)+SUMIF(Master!$K:$K,Detail!$A404,Master!L:L)</f>
        <v>219</v>
      </c>
      <c r="C404">
        <f>SUMIF(Master!$P:$P,Detail!$A404,Master!Q:Q)</f>
        <v>303</v>
      </c>
      <c r="D404">
        <f>SUMIF(Master!$T:$T,Detail!$A404,Master!U:U)</f>
        <v>83</v>
      </c>
      <c r="E404">
        <f>SUMIF(Master!$W:$W,Detail!$A404,Master!X:X)</f>
        <v>317</v>
      </c>
      <c r="F404">
        <f>SUMIF(Master!$Z:$Z,Detail!$A404,Master!AA:AA)</f>
        <v>49</v>
      </c>
      <c r="G404">
        <f>SUMIF(Master!$Z:$Z,Detail!$A404,Master!AB:AB)</f>
        <v>28</v>
      </c>
    </row>
    <row r="405" spans="1:7" x14ac:dyDescent="0.25">
      <c r="A405" s="3">
        <v>44234</v>
      </c>
      <c r="B405">
        <f>SUMIF(Master!$A:$A,Detail!$A405,Master!B:B)+SUMIF(Master!$F:$F,Detail!$A405,Master!G:G)+SUMIF(Master!$K:$K,Detail!$A405,Master!L:L)</f>
        <v>373</v>
      </c>
      <c r="C405">
        <f>SUMIF(Master!$P:$P,Detail!$A405,Master!Q:Q)</f>
        <v>313</v>
      </c>
      <c r="D405">
        <f>SUMIF(Master!$T:$T,Detail!$A405,Master!U:U)</f>
        <v>83</v>
      </c>
      <c r="E405">
        <f>SUMIF(Master!$W:$W,Detail!$A405,Master!X:X)</f>
        <v>324</v>
      </c>
      <c r="F405">
        <f>SUMIF(Master!$Z:$Z,Detail!$A405,Master!AA:AA)</f>
        <v>51</v>
      </c>
      <c r="G405">
        <f>SUMIF(Master!$Z:$Z,Detail!$A405,Master!AB:AB)</f>
        <v>28</v>
      </c>
    </row>
    <row r="406" spans="1:7" x14ac:dyDescent="0.25">
      <c r="A406" s="3">
        <v>44235</v>
      </c>
      <c r="B406">
        <f>SUMIF(Master!$A:$A,Detail!$A406,Master!B:B)+SUMIF(Master!$F:$F,Detail!$A406,Master!G:G)+SUMIF(Master!$K:$K,Detail!$A406,Master!L:L)</f>
        <v>754</v>
      </c>
      <c r="C406">
        <f>SUMIF(Master!$P:$P,Detail!$A406,Master!Q:Q)</f>
        <v>301</v>
      </c>
      <c r="D406">
        <f>SUMIF(Master!$T:$T,Detail!$A406,Master!U:U)</f>
        <v>417</v>
      </c>
      <c r="E406">
        <f>SUMIF(Master!$W:$W,Detail!$A406,Master!X:X)</f>
        <v>411</v>
      </c>
      <c r="F406">
        <f>SUMIF(Master!$Z:$Z,Detail!$A406,Master!AA:AA)</f>
        <v>42</v>
      </c>
      <c r="G406">
        <f>SUMIF(Master!$Z:$Z,Detail!$A406,Master!AB:AB)</f>
        <v>25</v>
      </c>
    </row>
    <row r="407" spans="1:7" x14ac:dyDescent="0.25">
      <c r="A407" s="3">
        <v>44236</v>
      </c>
      <c r="B407">
        <f>SUMIF(Master!$A:$A,Detail!$A407,Master!B:B)+SUMIF(Master!$F:$F,Detail!$A407,Master!G:G)+SUMIF(Master!$K:$K,Detail!$A407,Master!L:L)</f>
        <v>835</v>
      </c>
      <c r="C407">
        <f>SUMIF(Master!$P:$P,Detail!$A407,Master!Q:Q)</f>
        <v>308</v>
      </c>
      <c r="D407">
        <f>SUMIF(Master!$T:$T,Detail!$A407,Master!U:U)</f>
        <v>329</v>
      </c>
      <c r="E407">
        <f>SUMIF(Master!$W:$W,Detail!$A407,Master!X:X)</f>
        <v>299</v>
      </c>
      <c r="F407">
        <f>SUMIF(Master!$Z:$Z,Detail!$A407,Master!AA:AA)</f>
        <v>48</v>
      </c>
      <c r="G407">
        <f>SUMIF(Master!$Z:$Z,Detail!$A407,Master!AB:AB)</f>
        <v>22</v>
      </c>
    </row>
    <row r="408" spans="1:7" x14ac:dyDescent="0.25">
      <c r="A408" s="3">
        <v>44237</v>
      </c>
      <c r="B408">
        <f>SUMIF(Master!$A:$A,Detail!$A408,Master!B:B)+SUMIF(Master!$F:$F,Detail!$A408,Master!G:G)+SUMIF(Master!$K:$K,Detail!$A408,Master!L:L)</f>
        <v>772</v>
      </c>
      <c r="C408">
        <f>SUMIF(Master!$P:$P,Detail!$A408,Master!Q:Q)</f>
        <v>345</v>
      </c>
      <c r="D408">
        <f>SUMIF(Master!$T:$T,Detail!$A408,Master!U:U)</f>
        <v>269</v>
      </c>
      <c r="E408">
        <f>SUMIF(Master!$W:$W,Detail!$A408,Master!X:X)</f>
        <v>318</v>
      </c>
      <c r="F408">
        <f>SUMIF(Master!$Z:$Z,Detail!$A408,Master!AA:AA)</f>
        <v>52</v>
      </c>
      <c r="G408">
        <f>SUMIF(Master!$Z:$Z,Detail!$A408,Master!AB:AB)</f>
        <v>23</v>
      </c>
    </row>
    <row r="409" spans="1:7" x14ac:dyDescent="0.25">
      <c r="A409" s="3">
        <v>44238</v>
      </c>
      <c r="B409">
        <f>SUMIF(Master!$A:$A,Detail!$A409,Master!B:B)+SUMIF(Master!$F:$F,Detail!$A409,Master!G:G)+SUMIF(Master!$K:$K,Detail!$A409,Master!L:L)</f>
        <v>574</v>
      </c>
      <c r="C409">
        <f>SUMIF(Master!$P:$P,Detail!$A409,Master!Q:Q)</f>
        <v>377</v>
      </c>
      <c r="D409">
        <f>SUMIF(Master!$T:$T,Detail!$A409,Master!U:U)</f>
        <v>236</v>
      </c>
      <c r="E409">
        <f>SUMIF(Master!$W:$W,Detail!$A409,Master!X:X)</f>
        <v>258</v>
      </c>
      <c r="F409">
        <f>SUMIF(Master!$Z:$Z,Detail!$A409,Master!AA:AA)</f>
        <v>45</v>
      </c>
      <c r="G409">
        <f>SUMIF(Master!$Z:$Z,Detail!$A409,Master!AB:AB)</f>
        <v>21</v>
      </c>
    </row>
    <row r="410" spans="1:7" x14ac:dyDescent="0.25">
      <c r="A410" s="3">
        <v>44239</v>
      </c>
      <c r="B410">
        <f>SUMIF(Master!$A:$A,Detail!$A410,Master!B:B)+SUMIF(Master!$F:$F,Detail!$A410,Master!G:G)+SUMIF(Master!$K:$K,Detail!$A410,Master!L:L)</f>
        <v>793</v>
      </c>
      <c r="C410">
        <f>SUMIF(Master!$P:$P,Detail!$A410,Master!Q:Q)</f>
        <v>371</v>
      </c>
      <c r="D410">
        <f>SUMIF(Master!$T:$T,Detail!$A410,Master!U:U)</f>
        <v>244</v>
      </c>
      <c r="E410">
        <f>SUMIF(Master!$W:$W,Detail!$A410,Master!X:X)</f>
        <v>330</v>
      </c>
      <c r="F410">
        <f>SUMIF(Master!$Z:$Z,Detail!$A410,Master!AA:AA)</f>
        <v>46</v>
      </c>
      <c r="G410">
        <f>SUMIF(Master!$Z:$Z,Detail!$A410,Master!AB:AB)</f>
        <v>22</v>
      </c>
    </row>
    <row r="411" spans="1:7" x14ac:dyDescent="0.25">
      <c r="A411" s="3">
        <v>44240</v>
      </c>
      <c r="B411">
        <f>SUMIF(Master!$A:$A,Detail!$A411,Master!B:B)+SUMIF(Master!$F:$F,Detail!$A411,Master!G:G)+SUMIF(Master!$K:$K,Detail!$A411,Master!L:L)</f>
        <v>257</v>
      </c>
      <c r="C411">
        <f>SUMIF(Master!$P:$P,Detail!$A411,Master!Q:Q)</f>
        <v>375</v>
      </c>
      <c r="D411">
        <f>SUMIF(Master!$T:$T,Detail!$A411,Master!U:U)</f>
        <v>76</v>
      </c>
      <c r="E411">
        <f>SUMIF(Master!$W:$W,Detail!$A411,Master!X:X)</f>
        <v>264</v>
      </c>
      <c r="F411">
        <f>SUMIF(Master!$Z:$Z,Detail!$A411,Master!AA:AA)</f>
        <v>45</v>
      </c>
      <c r="G411">
        <f>SUMIF(Master!$Z:$Z,Detail!$A411,Master!AB:AB)</f>
        <v>26</v>
      </c>
    </row>
    <row r="412" spans="1:7" x14ac:dyDescent="0.25">
      <c r="A412" s="3">
        <v>44241</v>
      </c>
      <c r="B412">
        <f>SUMIF(Master!$A:$A,Detail!$A412,Master!B:B)+SUMIF(Master!$F:$F,Detail!$A412,Master!G:G)+SUMIF(Master!$K:$K,Detail!$A412,Master!L:L)</f>
        <v>400</v>
      </c>
      <c r="C412">
        <f>SUMIF(Master!$P:$P,Detail!$A412,Master!Q:Q)</f>
        <v>415</v>
      </c>
      <c r="D412">
        <f>SUMIF(Master!$T:$T,Detail!$A412,Master!U:U)</f>
        <v>94</v>
      </c>
      <c r="E412">
        <f>SUMIF(Master!$W:$W,Detail!$A412,Master!X:X)</f>
        <v>230</v>
      </c>
      <c r="F412">
        <f>SUMIF(Master!$Z:$Z,Detail!$A412,Master!AA:AA)</f>
        <v>47</v>
      </c>
      <c r="G412">
        <f>SUMIF(Master!$Z:$Z,Detail!$A412,Master!AB:AB)</f>
        <v>26</v>
      </c>
    </row>
    <row r="413" spans="1:7" x14ac:dyDescent="0.25">
      <c r="A413" s="3">
        <v>44242</v>
      </c>
      <c r="B413">
        <f>SUMIF(Master!$A:$A,Detail!$A413,Master!B:B)+SUMIF(Master!$F:$F,Detail!$A413,Master!G:G)+SUMIF(Master!$K:$K,Detail!$A413,Master!L:L)</f>
        <v>966</v>
      </c>
      <c r="C413">
        <f>SUMIF(Master!$P:$P,Detail!$A413,Master!Q:Q)</f>
        <v>365</v>
      </c>
      <c r="D413">
        <f>SUMIF(Master!$T:$T,Detail!$A413,Master!U:U)</f>
        <v>301</v>
      </c>
      <c r="E413">
        <f>SUMIF(Master!$W:$W,Detail!$A413,Master!X:X)</f>
        <v>346</v>
      </c>
      <c r="F413">
        <f>SUMIF(Master!$Z:$Z,Detail!$A413,Master!AA:AA)</f>
        <v>49</v>
      </c>
      <c r="G413">
        <f>SUMIF(Master!$Z:$Z,Detail!$A413,Master!AB:AB)</f>
        <v>22</v>
      </c>
    </row>
    <row r="414" spans="1:7" x14ac:dyDescent="0.25">
      <c r="A414" s="3">
        <v>44243</v>
      </c>
      <c r="B414">
        <f>SUMIF(Master!$A:$A,Detail!$A414,Master!B:B)+SUMIF(Master!$F:$F,Detail!$A414,Master!G:G)+SUMIF(Master!$K:$K,Detail!$A414,Master!L:L)</f>
        <v>1223</v>
      </c>
      <c r="C414">
        <f>SUMIF(Master!$P:$P,Detail!$A414,Master!Q:Q)</f>
        <v>368</v>
      </c>
      <c r="D414">
        <f>SUMIF(Master!$T:$T,Detail!$A414,Master!U:U)</f>
        <v>300</v>
      </c>
      <c r="E414">
        <f>SUMIF(Master!$W:$W,Detail!$A414,Master!X:X)</f>
        <v>169</v>
      </c>
      <c r="F414">
        <f>SUMIF(Master!$Z:$Z,Detail!$A414,Master!AA:AA)</f>
        <v>49</v>
      </c>
      <c r="G414">
        <f>SUMIF(Master!$Z:$Z,Detail!$A414,Master!AB:AB)</f>
        <v>22</v>
      </c>
    </row>
    <row r="415" spans="1:7" x14ac:dyDescent="0.25">
      <c r="A415" s="3">
        <v>44244</v>
      </c>
      <c r="B415">
        <f>SUMIF(Master!$A:$A,Detail!$A415,Master!B:B)+SUMIF(Master!$F:$F,Detail!$A415,Master!G:G)+SUMIF(Master!$K:$K,Detail!$A415,Master!L:L)</f>
        <v>648</v>
      </c>
      <c r="C415">
        <f>SUMIF(Master!$P:$P,Detail!$A415,Master!Q:Q)</f>
        <v>367</v>
      </c>
      <c r="D415">
        <f>SUMIF(Master!$T:$T,Detail!$A415,Master!U:U)</f>
        <v>235</v>
      </c>
      <c r="E415">
        <f>SUMIF(Master!$W:$W,Detail!$A415,Master!X:X)</f>
        <v>240</v>
      </c>
      <c r="F415">
        <f>SUMIF(Master!$Z:$Z,Detail!$A415,Master!AA:AA)</f>
        <v>50</v>
      </c>
      <c r="G415">
        <f>SUMIF(Master!$Z:$Z,Detail!$A415,Master!AB:AB)</f>
        <v>22</v>
      </c>
    </row>
    <row r="416" spans="1:7" x14ac:dyDescent="0.25">
      <c r="A416" s="3">
        <v>44245</v>
      </c>
      <c r="B416">
        <f>SUMIF(Master!$A:$A,Detail!$A416,Master!B:B)+SUMIF(Master!$F:$F,Detail!$A416,Master!G:G)+SUMIF(Master!$K:$K,Detail!$A416,Master!L:L)</f>
        <v>703</v>
      </c>
      <c r="C416">
        <f>SUMIF(Master!$P:$P,Detail!$A416,Master!Q:Q)</f>
        <v>374</v>
      </c>
      <c r="D416">
        <f>SUMIF(Master!$T:$T,Detail!$A416,Master!U:U)</f>
        <v>299</v>
      </c>
      <c r="E416">
        <f>SUMIF(Master!$W:$W,Detail!$A416,Master!X:X)</f>
        <v>139</v>
      </c>
      <c r="F416">
        <f>SUMIF(Master!$Z:$Z,Detail!$A416,Master!AA:AA)</f>
        <v>49</v>
      </c>
      <c r="G416">
        <f>SUMIF(Master!$Z:$Z,Detail!$A416,Master!AB:AB)</f>
        <v>22</v>
      </c>
    </row>
    <row r="417" spans="1:7" x14ac:dyDescent="0.25">
      <c r="A417" s="3">
        <v>44246</v>
      </c>
      <c r="B417">
        <f>SUMIF(Master!$A:$A,Detail!$A417,Master!B:B)+SUMIF(Master!$F:$F,Detail!$A417,Master!G:G)+SUMIF(Master!$K:$K,Detail!$A417,Master!L:L)</f>
        <v>1169</v>
      </c>
      <c r="C417">
        <f>SUMIF(Master!$P:$P,Detail!$A417,Master!Q:Q)</f>
        <v>368</v>
      </c>
      <c r="D417">
        <f>SUMIF(Master!$T:$T,Detail!$A417,Master!U:U)</f>
        <v>316</v>
      </c>
      <c r="E417">
        <f>SUMIF(Master!$W:$W,Detail!$A417,Master!X:X)</f>
        <v>289</v>
      </c>
      <c r="F417">
        <f>SUMIF(Master!$Z:$Z,Detail!$A417,Master!AA:AA)</f>
        <v>53</v>
      </c>
      <c r="G417">
        <f>SUMIF(Master!$Z:$Z,Detail!$A417,Master!AB:AB)</f>
        <v>29</v>
      </c>
    </row>
    <row r="418" spans="1:7" x14ac:dyDescent="0.25">
      <c r="A418" s="3">
        <v>44247</v>
      </c>
      <c r="B418">
        <f>SUMIF(Master!$A:$A,Detail!$A418,Master!B:B)+SUMIF(Master!$F:$F,Detail!$A418,Master!G:G)+SUMIF(Master!$K:$K,Detail!$A418,Master!L:L)</f>
        <v>242</v>
      </c>
      <c r="C418">
        <f>SUMIF(Master!$P:$P,Detail!$A418,Master!Q:Q)</f>
        <v>383</v>
      </c>
      <c r="D418">
        <f>SUMIF(Master!$T:$T,Detail!$A418,Master!U:U)</f>
        <v>87</v>
      </c>
      <c r="E418">
        <f>SUMIF(Master!$W:$W,Detail!$A418,Master!X:X)</f>
        <v>239</v>
      </c>
      <c r="F418">
        <f>SUMIF(Master!$Z:$Z,Detail!$A418,Master!AA:AA)</f>
        <v>56</v>
      </c>
      <c r="G418">
        <f>SUMIF(Master!$Z:$Z,Detail!$A418,Master!AB:AB)</f>
        <v>28</v>
      </c>
    </row>
    <row r="419" spans="1:7" x14ac:dyDescent="0.25">
      <c r="A419" s="3">
        <v>44248</v>
      </c>
      <c r="B419">
        <f>SUMIF(Master!$A:$A,Detail!$A419,Master!B:B)+SUMIF(Master!$F:$F,Detail!$A419,Master!G:G)+SUMIF(Master!$K:$K,Detail!$A419,Master!L:L)</f>
        <v>208</v>
      </c>
      <c r="C419">
        <f>SUMIF(Master!$P:$P,Detail!$A419,Master!Q:Q)</f>
        <v>387</v>
      </c>
      <c r="D419">
        <f>SUMIF(Master!$T:$T,Detail!$A419,Master!U:U)</f>
        <v>77</v>
      </c>
      <c r="E419">
        <f>SUMIF(Master!$W:$W,Detail!$A419,Master!X:X)</f>
        <v>219</v>
      </c>
      <c r="F419">
        <f>SUMIF(Master!$Z:$Z,Detail!$A419,Master!AA:AA)</f>
        <v>57</v>
      </c>
      <c r="G419">
        <f>SUMIF(Master!$Z:$Z,Detail!$A419,Master!AB:AB)</f>
        <v>28</v>
      </c>
    </row>
    <row r="420" spans="1:7" x14ac:dyDescent="0.25">
      <c r="A420" s="3">
        <v>44249</v>
      </c>
      <c r="B420">
        <f>SUMIF(Master!$A:$A,Detail!$A420,Master!B:B)+SUMIF(Master!$F:$F,Detail!$A420,Master!G:G)+SUMIF(Master!$K:$K,Detail!$A420,Master!L:L)</f>
        <v>1314</v>
      </c>
      <c r="C420">
        <f>SUMIF(Master!$P:$P,Detail!$A420,Master!Q:Q)</f>
        <v>386</v>
      </c>
      <c r="D420">
        <f>SUMIF(Master!$T:$T,Detail!$A420,Master!U:U)</f>
        <v>373</v>
      </c>
      <c r="E420">
        <f>SUMIF(Master!$W:$W,Detail!$A420,Master!X:X)</f>
        <v>210</v>
      </c>
      <c r="F420">
        <f>SUMIF(Master!$Z:$Z,Detail!$A420,Master!AA:AA)</f>
        <v>62</v>
      </c>
      <c r="G420">
        <f>SUMIF(Master!$Z:$Z,Detail!$A420,Master!AB:AB)</f>
        <v>34</v>
      </c>
    </row>
    <row r="421" spans="1:7" x14ac:dyDescent="0.25">
      <c r="A421" s="3">
        <v>44250</v>
      </c>
      <c r="B421">
        <f>SUMIF(Master!$A:$A,Detail!$A421,Master!B:B)+SUMIF(Master!$F:$F,Detail!$A421,Master!G:G)+SUMIF(Master!$K:$K,Detail!$A421,Master!L:L)</f>
        <v>779</v>
      </c>
      <c r="C421">
        <f>SUMIF(Master!$P:$P,Detail!$A421,Master!Q:Q)</f>
        <v>363</v>
      </c>
      <c r="D421">
        <f>SUMIF(Master!$T:$T,Detail!$A421,Master!U:U)</f>
        <v>403</v>
      </c>
      <c r="E421">
        <f>SUMIF(Master!$W:$W,Detail!$A421,Master!X:X)</f>
        <v>375</v>
      </c>
      <c r="F421">
        <f>SUMIF(Master!$Z:$Z,Detail!$A421,Master!AA:AA)</f>
        <v>62</v>
      </c>
      <c r="G421">
        <f>SUMIF(Master!$Z:$Z,Detail!$A421,Master!AB:AB)</f>
        <v>38</v>
      </c>
    </row>
    <row r="422" spans="1:7" x14ac:dyDescent="0.25">
      <c r="A422" s="3">
        <v>44251</v>
      </c>
      <c r="B422">
        <f>SUMIF(Master!$A:$A,Detail!$A422,Master!B:B)+SUMIF(Master!$F:$F,Detail!$A422,Master!G:G)+SUMIF(Master!$K:$K,Detail!$A422,Master!L:L)</f>
        <v>1008</v>
      </c>
      <c r="C422">
        <f>SUMIF(Master!$P:$P,Detail!$A422,Master!Q:Q)</f>
        <v>369</v>
      </c>
      <c r="D422">
        <f>SUMIF(Master!$T:$T,Detail!$A422,Master!U:U)</f>
        <v>404</v>
      </c>
      <c r="E422">
        <f>SUMIF(Master!$W:$W,Detail!$A422,Master!X:X)</f>
        <v>324</v>
      </c>
      <c r="F422">
        <f>SUMIF(Master!$Z:$Z,Detail!$A422,Master!AA:AA)</f>
        <v>55</v>
      </c>
      <c r="G422">
        <f>SUMIF(Master!$Z:$Z,Detail!$A422,Master!AB:AB)</f>
        <v>38</v>
      </c>
    </row>
    <row r="423" spans="1:7" x14ac:dyDescent="0.25">
      <c r="A423" s="3">
        <v>44252</v>
      </c>
      <c r="B423">
        <f>SUMIF(Master!$A:$A,Detail!$A423,Master!B:B)+SUMIF(Master!$F:$F,Detail!$A423,Master!G:G)+SUMIF(Master!$K:$K,Detail!$A423,Master!L:L)</f>
        <v>1422</v>
      </c>
      <c r="C423">
        <f>SUMIF(Master!$P:$P,Detail!$A423,Master!Q:Q)</f>
        <v>369</v>
      </c>
      <c r="D423">
        <f>SUMIF(Master!$T:$T,Detail!$A423,Master!U:U)</f>
        <v>382</v>
      </c>
      <c r="E423">
        <f>SUMIF(Master!$W:$W,Detail!$A423,Master!X:X)</f>
        <v>94</v>
      </c>
      <c r="F423">
        <f>SUMIF(Master!$Z:$Z,Detail!$A423,Master!AA:AA)</f>
        <v>57</v>
      </c>
      <c r="G423">
        <f>SUMIF(Master!$Z:$Z,Detail!$A423,Master!AB:AB)</f>
        <v>38</v>
      </c>
    </row>
    <row r="424" spans="1:7" x14ac:dyDescent="0.25">
      <c r="A424" s="3">
        <v>44253</v>
      </c>
      <c r="B424">
        <f>SUMIF(Master!$A:$A,Detail!$A424,Master!B:B)+SUMIF(Master!$F:$F,Detail!$A424,Master!G:G)+SUMIF(Master!$K:$K,Detail!$A424,Master!L:L)</f>
        <v>1027</v>
      </c>
      <c r="C424">
        <f>SUMIF(Master!$P:$P,Detail!$A424,Master!Q:Q)</f>
        <v>377</v>
      </c>
      <c r="D424">
        <f>SUMIF(Master!$T:$T,Detail!$A424,Master!U:U)</f>
        <v>360</v>
      </c>
      <c r="E424">
        <f>SUMIF(Master!$W:$W,Detail!$A424,Master!X:X)</f>
        <v>182</v>
      </c>
      <c r="F424">
        <f>SUMIF(Master!$Z:$Z,Detail!$A424,Master!AA:AA)</f>
        <v>53</v>
      </c>
      <c r="G424">
        <f>SUMIF(Master!$Z:$Z,Detail!$A424,Master!AB:AB)</f>
        <v>36</v>
      </c>
    </row>
    <row r="425" spans="1:7" x14ac:dyDescent="0.25">
      <c r="A425" s="3">
        <v>44254</v>
      </c>
      <c r="B425">
        <f>SUMIF(Master!$A:$A,Detail!$A425,Master!B:B)+SUMIF(Master!$F:$F,Detail!$A425,Master!G:G)+SUMIF(Master!$K:$K,Detail!$A425,Master!L:L)</f>
        <v>312</v>
      </c>
      <c r="C425">
        <f>SUMIF(Master!$P:$P,Detail!$A425,Master!Q:Q)</f>
        <v>370</v>
      </c>
      <c r="D425">
        <f>SUMIF(Master!$T:$T,Detail!$A425,Master!U:U)</f>
        <v>82</v>
      </c>
      <c r="E425">
        <f>SUMIF(Master!$W:$W,Detail!$A425,Master!X:X)</f>
        <v>90</v>
      </c>
      <c r="F425">
        <f>SUMIF(Master!$Z:$Z,Detail!$A425,Master!AA:AA)</f>
        <v>56</v>
      </c>
      <c r="G425">
        <f>SUMIF(Master!$Z:$Z,Detail!$A425,Master!AB:AB)</f>
        <v>38</v>
      </c>
    </row>
    <row r="426" spans="1:7" x14ac:dyDescent="0.25">
      <c r="A426" s="3">
        <v>44255</v>
      </c>
      <c r="B426">
        <f>SUMIF(Master!$A:$A,Detail!$A426,Master!B:B)+SUMIF(Master!$F:$F,Detail!$A426,Master!G:G)+SUMIF(Master!$K:$K,Detail!$A426,Master!L:L)</f>
        <v>248</v>
      </c>
      <c r="C426">
        <f>SUMIF(Master!$P:$P,Detail!$A426,Master!Q:Q)</f>
        <v>366</v>
      </c>
      <c r="D426">
        <f>SUMIF(Master!$T:$T,Detail!$A426,Master!U:U)</f>
        <v>119</v>
      </c>
      <c r="E426">
        <f>SUMIF(Master!$W:$W,Detail!$A426,Master!X:X)</f>
        <v>42</v>
      </c>
      <c r="F426">
        <f>SUMIF(Master!$Z:$Z,Detail!$A426,Master!AA:AA)</f>
        <v>69</v>
      </c>
      <c r="G426">
        <f>SUMIF(Master!$Z:$Z,Detail!$A426,Master!AB:AB)</f>
        <v>43</v>
      </c>
    </row>
    <row r="427" spans="1:7" x14ac:dyDescent="0.25">
      <c r="A427" s="3">
        <v>44256</v>
      </c>
      <c r="B427">
        <f>SUMIF(Master!$A:$A,Detail!$A427,Master!B:B)+SUMIF(Master!$F:$F,Detail!$A427,Master!G:G)+SUMIF(Master!$K:$K,Detail!$A427,Master!L:L)</f>
        <v>1229</v>
      </c>
      <c r="C427">
        <f>SUMIF(Master!$P:$P,Detail!$A427,Master!Q:Q)</f>
        <v>517</v>
      </c>
      <c r="D427">
        <f>SUMIF(Master!$T:$T,Detail!$A427,Master!U:U)</f>
        <v>349</v>
      </c>
      <c r="E427">
        <f>SUMIF(Master!$W:$W,Detail!$A427,Master!X:X)</f>
        <v>344</v>
      </c>
      <c r="F427">
        <f>SUMIF(Master!$Z:$Z,Detail!$A427,Master!AA:AA)</f>
        <v>67</v>
      </c>
      <c r="G427">
        <f>SUMIF(Master!$Z:$Z,Detail!$A427,Master!AB:AB)</f>
        <v>45</v>
      </c>
    </row>
    <row r="428" spans="1:7" x14ac:dyDescent="0.25">
      <c r="A428" s="3">
        <v>44257</v>
      </c>
      <c r="B428">
        <f>SUMIF(Master!$A:$A,Detail!$A428,Master!B:B)+SUMIF(Master!$F:$F,Detail!$A428,Master!G:G)+SUMIF(Master!$K:$K,Detail!$A428,Master!L:L)</f>
        <v>951</v>
      </c>
      <c r="C428">
        <f>SUMIF(Master!$P:$P,Detail!$A428,Master!Q:Q)</f>
        <v>493</v>
      </c>
      <c r="D428">
        <f>SUMIF(Master!$T:$T,Detail!$A428,Master!U:U)</f>
        <v>344</v>
      </c>
      <c r="E428">
        <f>SUMIF(Master!$W:$W,Detail!$A428,Master!X:X)</f>
        <v>341</v>
      </c>
      <c r="F428">
        <f>SUMIF(Master!$Z:$Z,Detail!$A428,Master!AA:AA)</f>
        <v>70</v>
      </c>
      <c r="G428">
        <f>SUMIF(Master!$Z:$Z,Detail!$A428,Master!AB:AB)</f>
        <v>44</v>
      </c>
    </row>
    <row r="429" spans="1:7" x14ac:dyDescent="0.25">
      <c r="A429" s="3">
        <v>44258</v>
      </c>
      <c r="B429">
        <f>SUMIF(Master!$A:$A,Detail!$A429,Master!B:B)+SUMIF(Master!$F:$F,Detail!$A429,Master!G:G)+SUMIF(Master!$K:$K,Detail!$A429,Master!L:L)</f>
        <v>909</v>
      </c>
      <c r="C429">
        <f>SUMIF(Master!$P:$P,Detail!$A429,Master!Q:Q)</f>
        <v>481</v>
      </c>
      <c r="D429">
        <f>SUMIF(Master!$T:$T,Detail!$A429,Master!U:U)</f>
        <v>501</v>
      </c>
      <c r="E429">
        <f>SUMIF(Master!$W:$W,Detail!$A429,Master!X:X)</f>
        <v>388</v>
      </c>
      <c r="F429">
        <f>SUMIF(Master!$Z:$Z,Detail!$A429,Master!AA:AA)</f>
        <v>67</v>
      </c>
      <c r="G429">
        <f>SUMIF(Master!$Z:$Z,Detail!$A429,Master!AB:AB)</f>
        <v>45</v>
      </c>
    </row>
    <row r="430" spans="1:7" x14ac:dyDescent="0.25">
      <c r="A430" s="3">
        <v>44259</v>
      </c>
      <c r="B430">
        <f>SUMIF(Master!$A:$A,Detail!$A430,Master!B:B)+SUMIF(Master!$F:$F,Detail!$A430,Master!G:G)+SUMIF(Master!$K:$K,Detail!$A430,Master!L:L)</f>
        <v>1002</v>
      </c>
      <c r="C430">
        <f>SUMIF(Master!$P:$P,Detail!$A430,Master!Q:Q)</f>
        <v>515</v>
      </c>
      <c r="D430">
        <f>SUMIF(Master!$T:$T,Detail!$A430,Master!U:U)</f>
        <v>467</v>
      </c>
      <c r="E430">
        <f>SUMIF(Master!$W:$W,Detail!$A430,Master!X:X)</f>
        <v>550</v>
      </c>
      <c r="F430">
        <f>SUMIF(Master!$Z:$Z,Detail!$A430,Master!AA:AA)</f>
        <v>66</v>
      </c>
      <c r="G430">
        <f>SUMIF(Master!$Z:$Z,Detail!$A430,Master!AB:AB)</f>
        <v>45</v>
      </c>
    </row>
    <row r="431" spans="1:7" x14ac:dyDescent="0.25">
      <c r="A431" s="3">
        <v>44260</v>
      </c>
      <c r="B431">
        <f>SUMIF(Master!$A:$A,Detail!$A431,Master!B:B)+SUMIF(Master!$F:$F,Detail!$A431,Master!G:G)+SUMIF(Master!$K:$K,Detail!$A431,Master!L:L)</f>
        <v>1230</v>
      </c>
      <c r="C431">
        <f>SUMIF(Master!$P:$P,Detail!$A431,Master!Q:Q)</f>
        <v>489</v>
      </c>
      <c r="D431">
        <f>SUMIF(Master!$T:$T,Detail!$A431,Master!U:U)</f>
        <v>443</v>
      </c>
      <c r="E431">
        <f>SUMIF(Master!$W:$W,Detail!$A431,Master!X:X)</f>
        <v>545</v>
      </c>
      <c r="F431">
        <f>SUMIF(Master!$Z:$Z,Detail!$A431,Master!AA:AA)</f>
        <v>68</v>
      </c>
      <c r="G431">
        <f>SUMIF(Master!$Z:$Z,Detail!$A431,Master!AB:AB)</f>
        <v>48</v>
      </c>
    </row>
    <row r="432" spans="1:7" x14ac:dyDescent="0.25">
      <c r="A432" s="3">
        <v>44261</v>
      </c>
      <c r="B432">
        <f>SUMIF(Master!$A:$A,Detail!$A432,Master!B:B)+SUMIF(Master!$F:$F,Detail!$A432,Master!G:G)+SUMIF(Master!$K:$K,Detail!$A432,Master!L:L)</f>
        <v>247</v>
      </c>
      <c r="C432">
        <f>SUMIF(Master!$P:$P,Detail!$A432,Master!Q:Q)</f>
        <v>498</v>
      </c>
      <c r="D432">
        <f>SUMIF(Master!$T:$T,Detail!$A432,Master!U:U)</f>
        <v>258</v>
      </c>
      <c r="E432">
        <f>SUMIF(Master!$W:$W,Detail!$A432,Master!X:X)</f>
        <v>412</v>
      </c>
      <c r="F432">
        <f>SUMIF(Master!$Z:$Z,Detail!$A432,Master!AA:AA)</f>
        <v>76</v>
      </c>
      <c r="G432">
        <f>SUMIF(Master!$Z:$Z,Detail!$A432,Master!AB:AB)</f>
        <v>50</v>
      </c>
    </row>
    <row r="433" spans="1:7" x14ac:dyDescent="0.25">
      <c r="A433" s="3">
        <v>44262</v>
      </c>
      <c r="B433">
        <f>SUMIF(Master!$A:$A,Detail!$A433,Master!B:B)+SUMIF(Master!$F:$F,Detail!$A433,Master!G:G)+SUMIF(Master!$K:$K,Detail!$A433,Master!L:L)</f>
        <v>533</v>
      </c>
      <c r="C433">
        <f>SUMIF(Master!$P:$P,Detail!$A433,Master!Q:Q)</f>
        <v>557</v>
      </c>
      <c r="D433">
        <f>SUMIF(Master!$T:$T,Detail!$A433,Master!U:U)</f>
        <v>194</v>
      </c>
      <c r="E433">
        <f>SUMIF(Master!$W:$W,Detail!$A433,Master!X:X)</f>
        <v>434</v>
      </c>
      <c r="F433">
        <f>SUMIF(Master!$Z:$Z,Detail!$A433,Master!AA:AA)</f>
        <v>82</v>
      </c>
      <c r="G433">
        <f>SUMIF(Master!$Z:$Z,Detail!$A433,Master!AB:AB)</f>
        <v>48</v>
      </c>
    </row>
    <row r="434" spans="1:7" x14ac:dyDescent="0.25">
      <c r="A434" s="3">
        <v>44263</v>
      </c>
      <c r="B434">
        <f>SUMIF(Master!$A:$A,Detail!$A434,Master!B:B)+SUMIF(Master!$F:$F,Detail!$A434,Master!G:G)+SUMIF(Master!$K:$K,Detail!$A434,Master!L:L)</f>
        <v>1158</v>
      </c>
      <c r="C434">
        <f>SUMIF(Master!$P:$P,Detail!$A434,Master!Q:Q)</f>
        <v>490</v>
      </c>
      <c r="D434">
        <f>SUMIF(Master!$T:$T,Detail!$A434,Master!U:U)</f>
        <v>423</v>
      </c>
      <c r="E434">
        <f>SUMIF(Master!$W:$W,Detail!$A434,Master!X:X)</f>
        <v>488</v>
      </c>
      <c r="F434">
        <f>SUMIF(Master!$Z:$Z,Detail!$A434,Master!AA:AA)</f>
        <v>71</v>
      </c>
      <c r="G434">
        <f>SUMIF(Master!$Z:$Z,Detail!$A434,Master!AB:AB)</f>
        <v>48</v>
      </c>
    </row>
    <row r="435" spans="1:7" x14ac:dyDescent="0.25">
      <c r="A435" s="3">
        <v>44264</v>
      </c>
      <c r="B435">
        <f>SUMIF(Master!$A:$A,Detail!$A435,Master!B:B)+SUMIF(Master!$F:$F,Detail!$A435,Master!G:G)+SUMIF(Master!$K:$K,Detail!$A435,Master!L:L)</f>
        <v>1085</v>
      </c>
      <c r="C435">
        <f>SUMIF(Master!$P:$P,Detail!$A435,Master!Q:Q)</f>
        <v>515</v>
      </c>
      <c r="D435">
        <f>SUMIF(Master!$T:$T,Detail!$A435,Master!U:U)</f>
        <v>502</v>
      </c>
      <c r="E435">
        <f>SUMIF(Master!$W:$W,Detail!$A435,Master!X:X)</f>
        <v>548</v>
      </c>
      <c r="F435">
        <f>SUMIF(Master!$Z:$Z,Detail!$A435,Master!AA:AA)</f>
        <v>71</v>
      </c>
      <c r="G435">
        <f>SUMIF(Master!$Z:$Z,Detail!$A435,Master!AB:AB)</f>
        <v>46</v>
      </c>
    </row>
    <row r="436" spans="1:7" x14ac:dyDescent="0.25">
      <c r="A436" s="3">
        <v>44265</v>
      </c>
      <c r="B436">
        <f>SUMIF(Master!$A:$A,Detail!$A436,Master!B:B)+SUMIF(Master!$F:$F,Detail!$A436,Master!G:G)+SUMIF(Master!$K:$K,Detail!$A436,Master!L:L)</f>
        <v>973</v>
      </c>
      <c r="C436">
        <f>SUMIF(Master!$P:$P,Detail!$A436,Master!Q:Q)</f>
        <v>477</v>
      </c>
      <c r="D436">
        <f>SUMIF(Master!$T:$T,Detail!$A436,Master!U:U)</f>
        <v>471</v>
      </c>
      <c r="E436">
        <f>SUMIF(Master!$W:$W,Detail!$A436,Master!X:X)</f>
        <v>610</v>
      </c>
      <c r="F436">
        <f>SUMIF(Master!$Z:$Z,Detail!$A436,Master!AA:AA)</f>
        <v>70</v>
      </c>
      <c r="G436">
        <f>SUMIF(Master!$Z:$Z,Detail!$A436,Master!AB:AB)</f>
        <v>54</v>
      </c>
    </row>
    <row r="437" spans="1:7" x14ac:dyDescent="0.25">
      <c r="A437" s="3">
        <v>44266</v>
      </c>
      <c r="B437">
        <f>SUMIF(Master!$A:$A,Detail!$A437,Master!B:B)+SUMIF(Master!$F:$F,Detail!$A437,Master!G:G)+SUMIF(Master!$K:$K,Detail!$A437,Master!L:L)</f>
        <v>979</v>
      </c>
      <c r="C437">
        <f>SUMIF(Master!$P:$P,Detail!$A437,Master!Q:Q)</f>
        <v>539</v>
      </c>
      <c r="D437">
        <f>SUMIF(Master!$T:$T,Detail!$A437,Master!U:U)</f>
        <v>416</v>
      </c>
      <c r="E437">
        <f>SUMIF(Master!$W:$W,Detail!$A437,Master!X:X)</f>
        <v>565</v>
      </c>
      <c r="F437">
        <f>SUMIF(Master!$Z:$Z,Detail!$A437,Master!AA:AA)</f>
        <v>74</v>
      </c>
      <c r="G437">
        <f>SUMIF(Master!$Z:$Z,Detail!$A437,Master!AB:AB)</f>
        <v>50</v>
      </c>
    </row>
    <row r="438" spans="1:7" x14ac:dyDescent="0.25">
      <c r="A438" s="3">
        <v>44267</v>
      </c>
      <c r="B438">
        <f>SUMIF(Master!$A:$A,Detail!$A438,Master!B:B)+SUMIF(Master!$F:$F,Detail!$A438,Master!G:G)+SUMIF(Master!$K:$K,Detail!$A438,Master!L:L)</f>
        <v>975</v>
      </c>
      <c r="C438">
        <f>SUMIF(Master!$P:$P,Detail!$A438,Master!Q:Q)</f>
        <v>470</v>
      </c>
      <c r="D438">
        <f>SUMIF(Master!$T:$T,Detail!$A438,Master!U:U)</f>
        <v>487</v>
      </c>
      <c r="E438">
        <f>SUMIF(Master!$W:$W,Detail!$A438,Master!X:X)</f>
        <v>679</v>
      </c>
      <c r="F438">
        <f>SUMIF(Master!$Z:$Z,Detail!$A438,Master!AA:AA)</f>
        <v>77</v>
      </c>
      <c r="G438">
        <f>SUMIF(Master!$Z:$Z,Detail!$A438,Master!AB:AB)</f>
        <v>48</v>
      </c>
    </row>
    <row r="439" spans="1:7" x14ac:dyDescent="0.25">
      <c r="A439" s="3">
        <v>44268</v>
      </c>
      <c r="B439">
        <f>SUMIF(Master!$A:$A,Detail!$A439,Master!B:B)+SUMIF(Master!$F:$F,Detail!$A439,Master!G:G)+SUMIF(Master!$K:$K,Detail!$A439,Master!L:L)</f>
        <v>239</v>
      </c>
      <c r="C439">
        <f>SUMIF(Master!$P:$P,Detail!$A439,Master!Q:Q)</f>
        <v>503</v>
      </c>
      <c r="D439">
        <f>SUMIF(Master!$T:$T,Detail!$A439,Master!U:U)</f>
        <v>201</v>
      </c>
      <c r="E439">
        <f>SUMIF(Master!$W:$W,Detail!$A439,Master!X:X)</f>
        <v>452</v>
      </c>
      <c r="F439">
        <f>SUMIF(Master!$Z:$Z,Detail!$A439,Master!AA:AA)</f>
        <v>88</v>
      </c>
      <c r="G439">
        <f>SUMIF(Master!$Z:$Z,Detail!$A439,Master!AB:AB)</f>
        <v>47</v>
      </c>
    </row>
    <row r="440" spans="1:7" x14ac:dyDescent="0.25">
      <c r="A440" s="3">
        <v>44269</v>
      </c>
      <c r="B440">
        <f>SUMIF(Master!$A:$A,Detail!$A440,Master!B:B)+SUMIF(Master!$F:$F,Detail!$A440,Master!G:G)+SUMIF(Master!$K:$K,Detail!$A440,Master!L:L)</f>
        <v>517</v>
      </c>
      <c r="C440">
        <f>SUMIF(Master!$P:$P,Detail!$A440,Master!Q:Q)</f>
        <v>511</v>
      </c>
      <c r="D440">
        <f>SUMIF(Master!$T:$T,Detail!$A440,Master!U:U)</f>
        <v>188</v>
      </c>
      <c r="E440">
        <f>SUMIF(Master!$W:$W,Detail!$A440,Master!X:X)</f>
        <v>414</v>
      </c>
      <c r="F440">
        <f>SUMIF(Master!$Z:$Z,Detail!$A440,Master!AA:AA)</f>
        <v>94</v>
      </c>
      <c r="G440">
        <f>SUMIF(Master!$Z:$Z,Detail!$A440,Master!AB:AB)</f>
        <v>52</v>
      </c>
    </row>
    <row r="441" spans="1:7" x14ac:dyDescent="0.25">
      <c r="A441" s="3">
        <v>44270</v>
      </c>
      <c r="B441">
        <f>SUMIF(Master!$A:$A,Detail!$A441,Master!B:B)+SUMIF(Master!$F:$F,Detail!$A441,Master!G:G)+SUMIF(Master!$K:$K,Detail!$A441,Master!L:L)</f>
        <v>1246</v>
      </c>
      <c r="C441">
        <f>SUMIF(Master!$P:$P,Detail!$A441,Master!Q:Q)</f>
        <v>491</v>
      </c>
      <c r="D441">
        <f>SUMIF(Master!$T:$T,Detail!$A441,Master!U:U)</f>
        <v>473</v>
      </c>
      <c r="E441">
        <f>SUMIF(Master!$W:$W,Detail!$A441,Master!X:X)</f>
        <v>409</v>
      </c>
      <c r="F441">
        <f>SUMIF(Master!$Z:$Z,Detail!$A441,Master!AA:AA)</f>
        <v>97</v>
      </c>
      <c r="G441">
        <f>SUMIF(Master!$Z:$Z,Detail!$A441,Master!AB:AB)</f>
        <v>50</v>
      </c>
    </row>
    <row r="442" spans="1:7" x14ac:dyDescent="0.25">
      <c r="A442" s="3">
        <v>44271</v>
      </c>
      <c r="B442">
        <f>SUMIF(Master!$A:$A,Detail!$A442,Master!B:B)+SUMIF(Master!$F:$F,Detail!$A442,Master!G:G)+SUMIF(Master!$K:$K,Detail!$A442,Master!L:L)</f>
        <v>1062</v>
      </c>
      <c r="C442">
        <f>SUMIF(Master!$P:$P,Detail!$A442,Master!Q:Q)</f>
        <v>479</v>
      </c>
      <c r="D442">
        <f>SUMIF(Master!$T:$T,Detail!$A442,Master!U:U)</f>
        <v>462</v>
      </c>
      <c r="E442">
        <f>SUMIF(Master!$W:$W,Detail!$A442,Master!X:X)</f>
        <v>602</v>
      </c>
      <c r="F442">
        <f>SUMIF(Master!$Z:$Z,Detail!$A442,Master!AA:AA)</f>
        <v>102</v>
      </c>
      <c r="G442">
        <f>SUMIF(Master!$Z:$Z,Detail!$A442,Master!AB:AB)</f>
        <v>49</v>
      </c>
    </row>
    <row r="443" spans="1:7" x14ac:dyDescent="0.25">
      <c r="A443" s="3">
        <v>44272</v>
      </c>
      <c r="B443">
        <f>SUMIF(Master!$A:$A,Detail!$A443,Master!B:B)+SUMIF(Master!$F:$F,Detail!$A443,Master!G:G)+SUMIF(Master!$K:$K,Detail!$A443,Master!L:L)</f>
        <v>920</v>
      </c>
      <c r="C443">
        <f>SUMIF(Master!$P:$P,Detail!$A443,Master!Q:Q)</f>
        <v>468</v>
      </c>
      <c r="D443">
        <f>SUMIF(Master!$T:$T,Detail!$A443,Master!U:U)</f>
        <v>470</v>
      </c>
      <c r="E443">
        <f>SUMIF(Master!$W:$W,Detail!$A443,Master!X:X)</f>
        <v>710</v>
      </c>
      <c r="F443">
        <f>SUMIF(Master!$Z:$Z,Detail!$A443,Master!AA:AA)</f>
        <v>105</v>
      </c>
      <c r="G443">
        <f>SUMIF(Master!$Z:$Z,Detail!$A443,Master!AB:AB)</f>
        <v>49</v>
      </c>
    </row>
    <row r="444" spans="1:7" x14ac:dyDescent="0.25">
      <c r="A444" s="3">
        <v>44273</v>
      </c>
      <c r="B444">
        <f>SUMIF(Master!$A:$A,Detail!$A444,Master!B:B)+SUMIF(Master!$F:$F,Detail!$A444,Master!G:G)+SUMIF(Master!$K:$K,Detail!$A444,Master!L:L)</f>
        <v>876</v>
      </c>
      <c r="C444">
        <f>SUMIF(Master!$P:$P,Detail!$A444,Master!Q:Q)</f>
        <v>491</v>
      </c>
      <c r="D444">
        <f>SUMIF(Master!$T:$T,Detail!$A444,Master!U:U)</f>
        <v>473</v>
      </c>
      <c r="E444">
        <f>SUMIF(Master!$W:$W,Detail!$A444,Master!X:X)</f>
        <v>520</v>
      </c>
      <c r="F444">
        <f>SUMIF(Master!$Z:$Z,Detail!$A444,Master!AA:AA)</f>
        <v>98</v>
      </c>
      <c r="G444">
        <f>SUMIF(Master!$Z:$Z,Detail!$A444,Master!AB:AB)</f>
        <v>53</v>
      </c>
    </row>
    <row r="445" spans="1:7" x14ac:dyDescent="0.25">
      <c r="A445" s="3">
        <v>44274</v>
      </c>
      <c r="B445">
        <f>SUMIF(Master!$A:$A,Detail!$A445,Master!B:B)+SUMIF(Master!$F:$F,Detail!$A445,Master!G:G)+SUMIF(Master!$K:$K,Detail!$A445,Master!L:L)</f>
        <v>993</v>
      </c>
      <c r="C445">
        <f>SUMIF(Master!$P:$P,Detail!$A445,Master!Q:Q)</f>
        <v>483</v>
      </c>
      <c r="D445">
        <f>SUMIF(Master!$T:$T,Detail!$A445,Master!U:U)</f>
        <v>358</v>
      </c>
      <c r="E445">
        <f>SUMIF(Master!$W:$W,Detail!$A445,Master!X:X)</f>
        <v>506</v>
      </c>
      <c r="F445">
        <f>SUMIF(Master!$Z:$Z,Detail!$A445,Master!AA:AA)</f>
        <v>84</v>
      </c>
      <c r="G445">
        <f>SUMIF(Master!$Z:$Z,Detail!$A445,Master!AB:AB)</f>
        <v>57</v>
      </c>
    </row>
    <row r="446" spans="1:7" x14ac:dyDescent="0.25">
      <c r="A446" s="3">
        <v>44275</v>
      </c>
      <c r="B446">
        <f>SUMIF(Master!$A:$A,Detail!$A446,Master!B:B)+SUMIF(Master!$F:$F,Detail!$A446,Master!G:G)+SUMIF(Master!$K:$K,Detail!$A446,Master!L:L)</f>
        <v>246</v>
      </c>
      <c r="C446">
        <f>SUMIF(Master!$P:$P,Detail!$A446,Master!Q:Q)</f>
        <v>481</v>
      </c>
      <c r="D446">
        <f>SUMIF(Master!$T:$T,Detail!$A446,Master!U:U)</f>
        <v>170</v>
      </c>
      <c r="E446">
        <f>SUMIF(Master!$W:$W,Detail!$A446,Master!X:X)</f>
        <v>420</v>
      </c>
      <c r="F446">
        <f>SUMIF(Master!$Z:$Z,Detail!$A446,Master!AA:AA)</f>
        <v>90</v>
      </c>
      <c r="G446">
        <f>SUMIF(Master!$Z:$Z,Detail!$A446,Master!AB:AB)</f>
        <v>59</v>
      </c>
    </row>
    <row r="447" spans="1:7" x14ac:dyDescent="0.25">
      <c r="A447" s="3">
        <v>44276</v>
      </c>
      <c r="B447">
        <f>SUMIF(Master!$A:$A,Detail!$A447,Master!B:B)+SUMIF(Master!$F:$F,Detail!$A447,Master!G:G)+SUMIF(Master!$K:$K,Detail!$A447,Master!L:L)</f>
        <v>475</v>
      </c>
      <c r="C447">
        <f>SUMIF(Master!$P:$P,Detail!$A447,Master!Q:Q)</f>
        <v>528</v>
      </c>
      <c r="D447">
        <f>SUMIF(Master!$T:$T,Detail!$A447,Master!U:U)</f>
        <v>163</v>
      </c>
      <c r="E447">
        <f>SUMIF(Master!$W:$W,Detail!$A447,Master!X:X)</f>
        <v>403</v>
      </c>
      <c r="F447">
        <f>SUMIF(Master!$Z:$Z,Detail!$A447,Master!AA:AA)</f>
        <v>94</v>
      </c>
      <c r="G447">
        <f>SUMIF(Master!$Z:$Z,Detail!$A447,Master!AB:AB)</f>
        <v>56</v>
      </c>
    </row>
    <row r="448" spans="1:7" x14ac:dyDescent="0.25">
      <c r="A448" s="3">
        <v>44277</v>
      </c>
      <c r="B448">
        <f>SUMIF(Master!$A:$A,Detail!$A448,Master!B:B)+SUMIF(Master!$F:$F,Detail!$A448,Master!G:G)+SUMIF(Master!$K:$K,Detail!$A448,Master!L:L)</f>
        <v>1173</v>
      </c>
      <c r="C448">
        <f>SUMIF(Master!$P:$P,Detail!$A448,Master!Q:Q)</f>
        <v>525</v>
      </c>
      <c r="D448">
        <f>SUMIF(Master!$T:$T,Detail!$A448,Master!U:U)</f>
        <v>361</v>
      </c>
      <c r="E448">
        <f>SUMIF(Master!$W:$W,Detail!$A448,Master!X:X)</f>
        <v>391</v>
      </c>
      <c r="F448">
        <f>SUMIF(Master!$Z:$Z,Detail!$A448,Master!AA:AA)</f>
        <v>87</v>
      </c>
      <c r="G448">
        <f>SUMIF(Master!$Z:$Z,Detail!$A448,Master!AB:AB)</f>
        <v>61</v>
      </c>
    </row>
    <row r="449" spans="1:7" x14ac:dyDescent="0.25">
      <c r="A449" s="3">
        <v>44278</v>
      </c>
      <c r="B449">
        <f>SUMIF(Master!$A:$A,Detail!$A449,Master!B:B)+SUMIF(Master!$F:$F,Detail!$A449,Master!G:G)+SUMIF(Master!$K:$K,Detail!$A449,Master!L:L)</f>
        <v>926</v>
      </c>
      <c r="C449">
        <f>SUMIF(Master!$P:$P,Detail!$A449,Master!Q:Q)</f>
        <v>485</v>
      </c>
      <c r="D449">
        <f>SUMIF(Master!$T:$T,Detail!$A449,Master!U:U)</f>
        <v>354</v>
      </c>
      <c r="E449">
        <f>SUMIF(Master!$W:$W,Detail!$A449,Master!X:X)</f>
        <v>353</v>
      </c>
      <c r="F449">
        <f>SUMIF(Master!$Z:$Z,Detail!$A449,Master!AA:AA)</f>
        <v>86</v>
      </c>
      <c r="G449">
        <f>SUMIF(Master!$Z:$Z,Detail!$A449,Master!AB:AB)</f>
        <v>58</v>
      </c>
    </row>
    <row r="450" spans="1:7" x14ac:dyDescent="0.25">
      <c r="A450" s="3">
        <v>44279</v>
      </c>
      <c r="B450">
        <f>SUMIF(Master!$A:$A,Detail!$A450,Master!B:B)+SUMIF(Master!$F:$F,Detail!$A450,Master!G:G)+SUMIF(Master!$K:$K,Detail!$A450,Master!L:L)</f>
        <v>808</v>
      </c>
      <c r="C450">
        <f>SUMIF(Master!$P:$P,Detail!$A450,Master!Q:Q)</f>
        <v>471</v>
      </c>
      <c r="D450">
        <f>SUMIF(Master!$T:$T,Detail!$A450,Master!U:U)</f>
        <v>304</v>
      </c>
      <c r="E450">
        <f>SUMIF(Master!$W:$W,Detail!$A450,Master!X:X)</f>
        <v>297</v>
      </c>
      <c r="F450">
        <f>SUMIF(Master!$Z:$Z,Detail!$A450,Master!AA:AA)</f>
        <v>86</v>
      </c>
      <c r="G450">
        <f>SUMIF(Master!$Z:$Z,Detail!$A450,Master!AB:AB)</f>
        <v>60</v>
      </c>
    </row>
    <row r="451" spans="1:7" x14ac:dyDescent="0.25">
      <c r="A451" s="3">
        <v>44280</v>
      </c>
      <c r="B451">
        <f>SUMIF(Master!$A:$A,Detail!$A451,Master!B:B)+SUMIF(Master!$F:$F,Detail!$A451,Master!G:G)+SUMIF(Master!$K:$K,Detail!$A451,Master!L:L)</f>
        <v>640</v>
      </c>
      <c r="C451">
        <f>SUMIF(Master!$P:$P,Detail!$A451,Master!Q:Q)</f>
        <v>492</v>
      </c>
      <c r="D451">
        <f>SUMIF(Master!$T:$T,Detail!$A451,Master!U:U)</f>
        <v>204</v>
      </c>
      <c r="E451">
        <f>SUMIF(Master!$W:$W,Detail!$A451,Master!X:X)</f>
        <v>384</v>
      </c>
      <c r="F451">
        <f>SUMIF(Master!$Z:$Z,Detail!$A451,Master!AA:AA)</f>
        <v>84</v>
      </c>
      <c r="G451">
        <f>SUMIF(Master!$Z:$Z,Detail!$A451,Master!AB:AB)</f>
        <v>58</v>
      </c>
    </row>
    <row r="452" spans="1:7" x14ac:dyDescent="0.25">
      <c r="A452" s="3">
        <v>44281</v>
      </c>
      <c r="B452">
        <f>SUMIF(Master!$A:$A,Detail!$A452,Master!B:B)+SUMIF(Master!$F:$F,Detail!$A452,Master!G:G)+SUMIF(Master!$K:$K,Detail!$A452,Master!L:L)</f>
        <v>746</v>
      </c>
      <c r="C452">
        <f>SUMIF(Master!$P:$P,Detail!$A452,Master!Q:Q)</f>
        <v>480</v>
      </c>
      <c r="D452">
        <f>SUMIF(Master!$T:$T,Detail!$A452,Master!U:U)</f>
        <v>298</v>
      </c>
      <c r="E452">
        <f>SUMIF(Master!$W:$W,Detail!$A452,Master!X:X)</f>
        <v>504</v>
      </c>
      <c r="F452">
        <f>SUMIF(Master!$Z:$Z,Detail!$A452,Master!AA:AA)</f>
        <v>80</v>
      </c>
      <c r="G452">
        <f>SUMIF(Master!$Z:$Z,Detail!$A452,Master!AB:AB)</f>
        <v>57</v>
      </c>
    </row>
    <row r="453" spans="1:7" x14ac:dyDescent="0.25">
      <c r="A453" s="3">
        <v>44282</v>
      </c>
      <c r="B453">
        <f>SUMIF(Master!$A:$A,Detail!$A453,Master!B:B)+SUMIF(Master!$F:$F,Detail!$A453,Master!G:G)+SUMIF(Master!$K:$K,Detail!$A453,Master!L:L)</f>
        <v>281</v>
      </c>
      <c r="C453">
        <f>SUMIF(Master!$P:$P,Detail!$A453,Master!Q:Q)</f>
        <v>439</v>
      </c>
      <c r="D453">
        <f>SUMIF(Master!$T:$T,Detail!$A453,Master!U:U)</f>
        <v>91</v>
      </c>
      <c r="E453">
        <f>SUMIF(Master!$W:$W,Detail!$A453,Master!X:X)</f>
        <v>504</v>
      </c>
      <c r="F453">
        <f>SUMIF(Master!$Z:$Z,Detail!$A453,Master!AA:AA)</f>
        <v>82</v>
      </c>
      <c r="G453">
        <f>SUMIF(Master!$Z:$Z,Detail!$A453,Master!AB:AB)</f>
        <v>59</v>
      </c>
    </row>
    <row r="454" spans="1:7" x14ac:dyDescent="0.25">
      <c r="A454" s="3">
        <v>44283</v>
      </c>
      <c r="B454">
        <f>SUMIF(Master!$A:$A,Detail!$A454,Master!B:B)+SUMIF(Master!$F:$F,Detail!$A454,Master!G:G)+SUMIF(Master!$K:$K,Detail!$A454,Master!L:L)</f>
        <v>319</v>
      </c>
      <c r="C454">
        <f>SUMIF(Master!$P:$P,Detail!$A454,Master!Q:Q)</f>
        <v>488</v>
      </c>
      <c r="D454">
        <f>SUMIF(Master!$T:$T,Detail!$A454,Master!U:U)</f>
        <v>73</v>
      </c>
      <c r="E454">
        <f>SUMIF(Master!$W:$W,Detail!$A454,Master!X:X)</f>
        <v>383</v>
      </c>
      <c r="F454">
        <f>SUMIF(Master!$Z:$Z,Detail!$A454,Master!AA:AA)</f>
        <v>82</v>
      </c>
      <c r="G454">
        <f>SUMIF(Master!$Z:$Z,Detail!$A454,Master!AB:AB)</f>
        <v>60</v>
      </c>
    </row>
    <row r="455" spans="1:7" x14ac:dyDescent="0.25">
      <c r="A455" s="3">
        <v>44284</v>
      </c>
      <c r="B455">
        <f>SUMIF(Master!$A:$A,Detail!$A455,Master!B:B)+SUMIF(Master!$F:$F,Detail!$A455,Master!G:G)+SUMIF(Master!$K:$K,Detail!$A455,Master!L:L)</f>
        <v>1123</v>
      </c>
      <c r="C455">
        <f>SUMIF(Master!$P:$P,Detail!$A455,Master!Q:Q)</f>
        <v>489</v>
      </c>
      <c r="D455">
        <f>SUMIF(Master!$T:$T,Detail!$A455,Master!U:U)</f>
        <v>293</v>
      </c>
      <c r="E455">
        <f>SUMIF(Master!$W:$W,Detail!$A455,Master!X:X)</f>
        <v>515</v>
      </c>
      <c r="F455">
        <f>SUMIF(Master!$Z:$Z,Detail!$A455,Master!AA:AA)</f>
        <v>72</v>
      </c>
      <c r="G455">
        <f>SUMIF(Master!$Z:$Z,Detail!$A455,Master!AB:AB)</f>
        <v>57</v>
      </c>
    </row>
    <row r="456" spans="1:7" x14ac:dyDescent="0.25">
      <c r="A456" s="3">
        <v>44285</v>
      </c>
      <c r="B456">
        <f>SUMIF(Master!$A:$A,Detail!$A456,Master!B:B)+SUMIF(Master!$F:$F,Detail!$A456,Master!G:G)+SUMIF(Master!$K:$K,Detail!$A456,Master!L:L)</f>
        <v>641</v>
      </c>
      <c r="C456">
        <f>SUMIF(Master!$P:$P,Detail!$A456,Master!Q:Q)</f>
        <v>509</v>
      </c>
      <c r="D456">
        <f>SUMIF(Master!$T:$T,Detail!$A456,Master!U:U)</f>
        <v>218</v>
      </c>
      <c r="E456">
        <f>SUMIF(Master!$W:$W,Detail!$A456,Master!X:X)</f>
        <v>589</v>
      </c>
      <c r="F456">
        <f>SUMIF(Master!$Z:$Z,Detail!$A456,Master!AA:AA)</f>
        <v>68</v>
      </c>
      <c r="G456">
        <f>SUMIF(Master!$Z:$Z,Detail!$A456,Master!AB:AB)</f>
        <v>52</v>
      </c>
    </row>
    <row r="457" spans="1:7" x14ac:dyDescent="0.25">
      <c r="A457" s="3">
        <v>44286</v>
      </c>
      <c r="B457">
        <f>SUMIF(Master!$A:$A,Detail!$A457,Master!B:B)+SUMIF(Master!$F:$F,Detail!$A457,Master!G:G)+SUMIF(Master!$K:$K,Detail!$A457,Master!L:L)</f>
        <v>703</v>
      </c>
      <c r="C457">
        <f>SUMIF(Master!$P:$P,Detail!$A457,Master!Q:Q)</f>
        <v>474</v>
      </c>
      <c r="D457">
        <f>SUMIF(Master!$T:$T,Detail!$A457,Master!U:U)</f>
        <v>179</v>
      </c>
      <c r="E457">
        <f>SUMIF(Master!$W:$W,Detail!$A457,Master!X:X)</f>
        <v>504</v>
      </c>
      <c r="F457">
        <f>SUMIF(Master!$Z:$Z,Detail!$A457,Master!AA:AA)</f>
        <v>73</v>
      </c>
      <c r="G457">
        <f>SUMIF(Master!$Z:$Z,Detail!$A457,Master!AB:AB)</f>
        <v>53</v>
      </c>
    </row>
    <row r="458" spans="1:7" x14ac:dyDescent="0.25">
      <c r="A458" s="3">
        <v>44287</v>
      </c>
      <c r="B458">
        <f>SUMIF(Master!$A:$A,Detail!$A458,Master!B:B)+SUMIF(Master!$F:$F,Detail!$A458,Master!G:G)+SUMIF(Master!$K:$K,Detail!$A458,Master!L:L)</f>
        <v>510</v>
      </c>
      <c r="C458">
        <f>SUMIF(Master!$P:$P,Detail!$A458,Master!Q:Q)</f>
        <v>463</v>
      </c>
      <c r="D458">
        <f>SUMIF(Master!$T:$T,Detail!$A458,Master!U:U)</f>
        <v>177</v>
      </c>
      <c r="E458">
        <f>SUMIF(Master!$W:$W,Detail!$A458,Master!X:X)</f>
        <v>576</v>
      </c>
      <c r="F458">
        <f>SUMIF(Master!$Z:$Z,Detail!$A458,Master!AA:AA)</f>
        <v>64</v>
      </c>
      <c r="G458">
        <f>SUMIF(Master!$Z:$Z,Detail!$A458,Master!AB:AB)</f>
        <v>54</v>
      </c>
    </row>
    <row r="459" spans="1:7" x14ac:dyDescent="0.25">
      <c r="A459" s="3">
        <v>44288</v>
      </c>
      <c r="B459">
        <f>SUMIF(Master!$A:$A,Detail!$A459,Master!B:B)+SUMIF(Master!$F:$F,Detail!$A459,Master!G:G)+SUMIF(Master!$K:$K,Detail!$A459,Master!L:L)</f>
        <v>339</v>
      </c>
      <c r="C459">
        <f>SUMIF(Master!$P:$P,Detail!$A459,Master!Q:Q)</f>
        <v>252</v>
      </c>
      <c r="D459">
        <f>SUMIF(Master!$T:$T,Detail!$A459,Master!U:U)</f>
        <v>145</v>
      </c>
      <c r="E459">
        <f>SUMIF(Master!$W:$W,Detail!$A459,Master!X:X)</f>
        <v>496</v>
      </c>
      <c r="F459">
        <f>SUMIF(Master!$Z:$Z,Detail!$A459,Master!AA:AA)</f>
        <v>66</v>
      </c>
      <c r="G459">
        <f>SUMIF(Master!$Z:$Z,Detail!$A459,Master!AB:AB)</f>
        <v>53</v>
      </c>
    </row>
    <row r="460" spans="1:7" x14ac:dyDescent="0.25">
      <c r="A460" s="3">
        <v>44289</v>
      </c>
      <c r="B460">
        <f>SUMIF(Master!$A:$A,Detail!$A460,Master!B:B)+SUMIF(Master!$F:$F,Detail!$A460,Master!G:G)+SUMIF(Master!$K:$K,Detail!$A460,Master!L:L)</f>
        <v>257</v>
      </c>
      <c r="C460">
        <f>SUMIF(Master!$P:$P,Detail!$A460,Master!Q:Q)</f>
        <v>358</v>
      </c>
      <c r="D460">
        <f>SUMIF(Master!$T:$T,Detail!$A460,Master!U:U)</f>
        <v>72</v>
      </c>
      <c r="E460">
        <f>SUMIF(Master!$W:$W,Detail!$A460,Master!X:X)</f>
        <v>589</v>
      </c>
      <c r="F460">
        <f>SUMIF(Master!$Z:$Z,Detail!$A460,Master!AA:AA)</f>
        <v>56</v>
      </c>
      <c r="G460">
        <f>SUMIF(Master!$Z:$Z,Detail!$A460,Master!AB:AB)</f>
        <v>48</v>
      </c>
    </row>
    <row r="461" spans="1:7" x14ac:dyDescent="0.25">
      <c r="A461" s="3">
        <v>44290</v>
      </c>
      <c r="B461">
        <f>SUMIF(Master!$A:$A,Detail!$A461,Master!B:B)+SUMIF(Master!$F:$F,Detail!$A461,Master!G:G)+SUMIF(Master!$K:$K,Detail!$A461,Master!L:L)</f>
        <v>400</v>
      </c>
      <c r="C461">
        <f>SUMIF(Master!$P:$P,Detail!$A461,Master!Q:Q)</f>
        <v>383</v>
      </c>
      <c r="D461">
        <f>SUMIF(Master!$T:$T,Detail!$A461,Master!U:U)</f>
        <v>72</v>
      </c>
      <c r="E461">
        <f>SUMIF(Master!$W:$W,Detail!$A461,Master!X:X)</f>
        <v>462</v>
      </c>
      <c r="F461">
        <f>SUMIF(Master!$Z:$Z,Detail!$A461,Master!AA:AA)</f>
        <v>57</v>
      </c>
      <c r="G461">
        <f>SUMIF(Master!$Z:$Z,Detail!$A461,Master!AB:AB)</f>
        <v>44</v>
      </c>
    </row>
    <row r="462" spans="1:7" x14ac:dyDescent="0.25">
      <c r="A462" s="3">
        <v>44291</v>
      </c>
      <c r="B462">
        <f>SUMIF(Master!$A:$A,Detail!$A462,Master!B:B)+SUMIF(Master!$F:$F,Detail!$A462,Master!G:G)+SUMIF(Master!$K:$K,Detail!$A462,Master!L:L)</f>
        <v>182</v>
      </c>
      <c r="C462">
        <f>SUMIF(Master!$P:$P,Detail!$A462,Master!Q:Q)</f>
        <v>312</v>
      </c>
      <c r="D462">
        <f>SUMIF(Master!$T:$T,Detail!$A462,Master!U:U)</f>
        <v>140</v>
      </c>
      <c r="E462">
        <f>SUMIF(Master!$W:$W,Detail!$A462,Master!X:X)</f>
        <v>234</v>
      </c>
      <c r="F462">
        <f>SUMIF(Master!$Z:$Z,Detail!$A462,Master!AA:AA)</f>
        <v>58</v>
      </c>
      <c r="G462">
        <f>SUMIF(Master!$Z:$Z,Detail!$A462,Master!AB:AB)</f>
        <v>46</v>
      </c>
    </row>
    <row r="463" spans="1:7" x14ac:dyDescent="0.25">
      <c r="A463" s="3">
        <v>44292</v>
      </c>
      <c r="B463">
        <f>SUMIF(Master!$A:$A,Detail!$A463,Master!B:B)+SUMIF(Master!$F:$F,Detail!$A463,Master!G:G)+SUMIF(Master!$K:$K,Detail!$A463,Master!L:L)</f>
        <v>1159</v>
      </c>
      <c r="C463">
        <f>SUMIF(Master!$P:$P,Detail!$A463,Master!Q:Q)</f>
        <v>493</v>
      </c>
      <c r="D463">
        <f>SUMIF(Master!$T:$T,Detail!$A463,Master!U:U)</f>
        <v>243</v>
      </c>
      <c r="E463">
        <f>SUMIF(Master!$W:$W,Detail!$A463,Master!X:X)</f>
        <v>649</v>
      </c>
      <c r="F463">
        <f>SUMIF(Master!$Z:$Z,Detail!$A463,Master!AA:AA)</f>
        <v>58</v>
      </c>
      <c r="G463">
        <f>SUMIF(Master!$Z:$Z,Detail!$A463,Master!AB:AB)</f>
        <v>45</v>
      </c>
    </row>
    <row r="464" spans="1:7" x14ac:dyDescent="0.25">
      <c r="A464" s="3">
        <v>44293</v>
      </c>
      <c r="B464">
        <f>SUMIF(Master!$A:$A,Detail!$A464,Master!B:B)+SUMIF(Master!$F:$F,Detail!$A464,Master!G:G)+SUMIF(Master!$K:$K,Detail!$A464,Master!L:L)</f>
        <v>809</v>
      </c>
      <c r="C464">
        <f>SUMIF(Master!$P:$P,Detail!$A464,Master!Q:Q)</f>
        <v>428</v>
      </c>
      <c r="D464">
        <f>SUMIF(Master!$T:$T,Detail!$A464,Master!U:U)</f>
        <v>230</v>
      </c>
      <c r="E464">
        <f>SUMIF(Master!$W:$W,Detail!$A464,Master!X:X)</f>
        <v>545</v>
      </c>
      <c r="F464">
        <f>SUMIF(Master!$Z:$Z,Detail!$A464,Master!AA:AA)</f>
        <v>56</v>
      </c>
      <c r="G464">
        <f>SUMIF(Master!$Z:$Z,Detail!$A464,Master!AB:AB)</f>
        <v>48</v>
      </c>
    </row>
    <row r="465" spans="1:7" x14ac:dyDescent="0.25">
      <c r="A465" s="3">
        <v>44294</v>
      </c>
      <c r="B465">
        <f>SUMIF(Master!$A:$A,Detail!$A465,Master!B:B)+SUMIF(Master!$F:$F,Detail!$A465,Master!G:G)+SUMIF(Master!$K:$K,Detail!$A465,Master!L:L)</f>
        <v>444</v>
      </c>
      <c r="C465">
        <f>SUMIF(Master!$P:$P,Detail!$A465,Master!Q:Q)</f>
        <v>442</v>
      </c>
      <c r="D465">
        <f>SUMIF(Master!$T:$T,Detail!$A465,Master!U:U)</f>
        <v>158</v>
      </c>
      <c r="E465">
        <f>SUMIF(Master!$W:$W,Detail!$A465,Master!X:X)</f>
        <v>545</v>
      </c>
      <c r="F465">
        <f>SUMIF(Master!$Z:$Z,Detail!$A465,Master!AA:AA)</f>
        <v>57</v>
      </c>
      <c r="G465">
        <f>SUMIF(Master!$Z:$Z,Detail!$A465,Master!AB:AB)</f>
        <v>45</v>
      </c>
    </row>
    <row r="466" spans="1:7" x14ac:dyDescent="0.25">
      <c r="A466" s="3">
        <v>44295</v>
      </c>
      <c r="B466">
        <f>SUMIF(Master!$A:$A,Detail!$A466,Master!B:B)+SUMIF(Master!$F:$F,Detail!$A466,Master!G:G)+SUMIF(Master!$K:$K,Detail!$A466,Master!L:L)</f>
        <v>672</v>
      </c>
      <c r="C466">
        <f>SUMIF(Master!$P:$P,Detail!$A466,Master!Q:Q)</f>
        <v>426</v>
      </c>
      <c r="D466">
        <f>SUMIF(Master!$T:$T,Detail!$A466,Master!U:U)</f>
        <v>191</v>
      </c>
      <c r="E466">
        <f>SUMIF(Master!$W:$W,Detail!$A466,Master!X:X)</f>
        <v>551</v>
      </c>
      <c r="F466">
        <f>SUMIF(Master!$Z:$Z,Detail!$A466,Master!AA:AA)</f>
        <v>45</v>
      </c>
      <c r="G466">
        <f>SUMIF(Master!$Z:$Z,Detail!$A466,Master!AB:AB)</f>
        <v>41</v>
      </c>
    </row>
    <row r="467" spans="1:7" x14ac:dyDescent="0.25">
      <c r="A467" s="3">
        <v>44296</v>
      </c>
      <c r="B467">
        <f>SUMIF(Master!$A:$A,Detail!$A467,Master!B:B)+SUMIF(Master!$F:$F,Detail!$A467,Master!G:G)+SUMIF(Master!$K:$K,Detail!$A467,Master!L:L)</f>
        <v>216</v>
      </c>
      <c r="C467">
        <f>SUMIF(Master!$P:$P,Detail!$A467,Master!Q:Q)</f>
        <v>365</v>
      </c>
      <c r="D467">
        <f>SUMIF(Master!$T:$T,Detail!$A467,Master!U:U)</f>
        <v>75</v>
      </c>
      <c r="E467">
        <f>SUMIF(Master!$W:$W,Detail!$A467,Master!X:X)</f>
        <v>709</v>
      </c>
      <c r="F467">
        <f>SUMIF(Master!$Z:$Z,Detail!$A467,Master!AA:AA)</f>
        <v>45</v>
      </c>
      <c r="G467">
        <f>SUMIF(Master!$Z:$Z,Detail!$A467,Master!AB:AB)</f>
        <v>43</v>
      </c>
    </row>
    <row r="468" spans="1:7" x14ac:dyDescent="0.25">
      <c r="A468" s="3">
        <v>44297</v>
      </c>
      <c r="B468">
        <f>SUMIF(Master!$A:$A,Detail!$A468,Master!B:B)+SUMIF(Master!$F:$F,Detail!$A468,Master!G:G)+SUMIF(Master!$K:$K,Detail!$A468,Master!L:L)</f>
        <v>336</v>
      </c>
      <c r="C468">
        <f>SUMIF(Master!$P:$P,Detail!$A468,Master!Q:Q)</f>
        <v>394</v>
      </c>
      <c r="D468">
        <f>SUMIF(Master!$T:$T,Detail!$A468,Master!U:U)</f>
        <v>62</v>
      </c>
      <c r="E468">
        <f>SUMIF(Master!$W:$W,Detail!$A468,Master!X:X)</f>
        <v>594</v>
      </c>
      <c r="F468">
        <f>SUMIF(Master!$Z:$Z,Detail!$A468,Master!AA:AA)</f>
        <v>49</v>
      </c>
      <c r="G468">
        <f>SUMIF(Master!$Z:$Z,Detail!$A468,Master!AB:AB)</f>
        <v>43</v>
      </c>
    </row>
    <row r="469" spans="1:7" x14ac:dyDescent="0.25">
      <c r="A469" s="3">
        <v>44298</v>
      </c>
      <c r="B469">
        <f>SUMIF(Master!$A:$A,Detail!$A469,Master!B:B)+SUMIF(Master!$F:$F,Detail!$A469,Master!G:G)+SUMIF(Master!$K:$K,Detail!$A469,Master!L:L)</f>
        <v>952</v>
      </c>
      <c r="C469">
        <f>SUMIF(Master!$P:$P,Detail!$A469,Master!Q:Q)</f>
        <v>454</v>
      </c>
      <c r="D469">
        <f>SUMIF(Master!$T:$T,Detail!$A469,Master!U:U)</f>
        <v>238</v>
      </c>
      <c r="E469">
        <f>SUMIF(Master!$W:$W,Detail!$A469,Master!X:X)</f>
        <v>571</v>
      </c>
      <c r="F469">
        <f>SUMIF(Master!$Z:$Z,Detail!$A469,Master!AA:AA)</f>
        <v>51</v>
      </c>
      <c r="G469">
        <f>SUMIF(Master!$Z:$Z,Detail!$A469,Master!AB:AB)</f>
        <v>41</v>
      </c>
    </row>
    <row r="470" spans="1:7" x14ac:dyDescent="0.25">
      <c r="A470" s="3">
        <v>44299</v>
      </c>
      <c r="B470">
        <f>SUMIF(Master!$A:$A,Detail!$A470,Master!B:B)+SUMIF(Master!$F:$F,Detail!$A470,Master!G:G)+SUMIF(Master!$K:$K,Detail!$A470,Master!L:L)</f>
        <v>624</v>
      </c>
      <c r="C470">
        <f>SUMIF(Master!$P:$P,Detail!$A470,Master!Q:Q)</f>
        <v>433</v>
      </c>
      <c r="D470">
        <f>SUMIF(Master!$T:$T,Detail!$A470,Master!U:U)</f>
        <v>142</v>
      </c>
      <c r="E470">
        <f>SUMIF(Master!$W:$W,Detail!$A470,Master!X:X)</f>
        <v>579</v>
      </c>
      <c r="F470">
        <f>SUMIF(Master!$Z:$Z,Detail!$A470,Master!AA:AA)</f>
        <v>46</v>
      </c>
      <c r="G470">
        <f>SUMIF(Master!$Z:$Z,Detail!$A470,Master!AB:AB)</f>
        <v>41</v>
      </c>
    </row>
    <row r="471" spans="1:7" x14ac:dyDescent="0.25">
      <c r="A471" s="3">
        <v>44300</v>
      </c>
      <c r="B471">
        <f>SUMIF(Master!$A:$A,Detail!$A471,Master!B:B)+SUMIF(Master!$F:$F,Detail!$A471,Master!G:G)+SUMIF(Master!$K:$K,Detail!$A471,Master!L:L)</f>
        <v>558</v>
      </c>
      <c r="C471">
        <f>SUMIF(Master!$P:$P,Detail!$A471,Master!Q:Q)</f>
        <v>391</v>
      </c>
      <c r="D471">
        <f>SUMIF(Master!$T:$T,Detail!$A471,Master!U:U)</f>
        <v>174</v>
      </c>
      <c r="E471">
        <f>SUMIF(Master!$W:$W,Detail!$A471,Master!X:X)</f>
        <v>547</v>
      </c>
      <c r="F471">
        <f>SUMIF(Master!$Z:$Z,Detail!$A471,Master!AA:AA)</f>
        <v>51</v>
      </c>
      <c r="G471">
        <f>SUMIF(Master!$Z:$Z,Detail!$A471,Master!AB:AB)</f>
        <v>40</v>
      </c>
    </row>
    <row r="472" spans="1:7" x14ac:dyDescent="0.25">
      <c r="A472" s="3">
        <v>44301</v>
      </c>
      <c r="B472">
        <f>SUMIF(Master!$A:$A,Detail!$A472,Master!B:B)+SUMIF(Master!$F:$F,Detail!$A472,Master!G:G)+SUMIF(Master!$K:$K,Detail!$A472,Master!L:L)</f>
        <v>452</v>
      </c>
      <c r="C472">
        <f>SUMIF(Master!$P:$P,Detail!$A472,Master!Q:Q)</f>
        <v>402</v>
      </c>
      <c r="D472">
        <f>SUMIF(Master!$T:$T,Detail!$A472,Master!U:U)</f>
        <v>173</v>
      </c>
      <c r="E472">
        <f>SUMIF(Master!$W:$W,Detail!$A472,Master!X:X)</f>
        <v>552</v>
      </c>
      <c r="F472">
        <f>SUMIF(Master!$Z:$Z,Detail!$A472,Master!AA:AA)</f>
        <v>50</v>
      </c>
      <c r="G472">
        <f>SUMIF(Master!$Z:$Z,Detail!$A472,Master!AB:AB)</f>
        <v>42</v>
      </c>
    </row>
    <row r="473" spans="1:7" x14ac:dyDescent="0.25">
      <c r="A473" s="3">
        <v>44302</v>
      </c>
      <c r="B473">
        <f>SUMIF(Master!$A:$A,Detail!$A473,Master!B:B)+SUMIF(Master!$F:$F,Detail!$A473,Master!G:G)+SUMIF(Master!$K:$K,Detail!$A473,Master!L:L)</f>
        <v>619</v>
      </c>
      <c r="C473">
        <f>SUMIF(Master!$P:$P,Detail!$A473,Master!Q:Q)</f>
        <v>417</v>
      </c>
      <c r="D473">
        <f>SUMIF(Master!$T:$T,Detail!$A473,Master!U:U)</f>
        <v>151</v>
      </c>
      <c r="E473">
        <f>SUMIF(Master!$W:$W,Detail!$A473,Master!X:X)</f>
        <v>571</v>
      </c>
      <c r="F473">
        <f>SUMIF(Master!$Z:$Z,Detail!$A473,Master!AA:AA)</f>
        <v>36</v>
      </c>
      <c r="G473">
        <f>SUMIF(Master!$Z:$Z,Detail!$A473,Master!AB:AB)</f>
        <v>43</v>
      </c>
    </row>
    <row r="474" spans="1:7" x14ac:dyDescent="0.25">
      <c r="A474" s="3">
        <v>44303</v>
      </c>
      <c r="B474">
        <f>SUMIF(Master!$A:$A,Detail!$A474,Master!B:B)+SUMIF(Master!$F:$F,Detail!$A474,Master!G:G)+SUMIF(Master!$K:$K,Detail!$A474,Master!L:L)</f>
        <v>208</v>
      </c>
      <c r="C474">
        <f>SUMIF(Master!$P:$P,Detail!$A474,Master!Q:Q)</f>
        <v>386</v>
      </c>
      <c r="D474">
        <f>SUMIF(Master!$T:$T,Detail!$A474,Master!U:U)</f>
        <v>69</v>
      </c>
      <c r="E474">
        <f>SUMIF(Master!$W:$W,Detail!$A474,Master!X:X)</f>
        <v>569</v>
      </c>
      <c r="F474">
        <f>SUMIF(Master!$Z:$Z,Detail!$A474,Master!AA:AA)</f>
        <v>43</v>
      </c>
      <c r="G474">
        <f>SUMIF(Master!$Z:$Z,Detail!$A474,Master!AB:AB)</f>
        <v>42</v>
      </c>
    </row>
    <row r="475" spans="1:7" x14ac:dyDescent="0.25">
      <c r="A475" s="3">
        <v>44304</v>
      </c>
      <c r="B475">
        <f>SUMIF(Master!$A:$A,Detail!$A475,Master!B:B)+SUMIF(Master!$F:$F,Detail!$A475,Master!G:G)+SUMIF(Master!$K:$K,Detail!$A475,Master!L:L)</f>
        <v>330</v>
      </c>
      <c r="C475">
        <f>SUMIF(Master!$P:$P,Detail!$A475,Master!Q:Q)</f>
        <v>414</v>
      </c>
      <c r="D475">
        <f>SUMIF(Master!$T:$T,Detail!$A475,Master!U:U)</f>
        <v>70</v>
      </c>
      <c r="E475">
        <f>SUMIF(Master!$W:$W,Detail!$A475,Master!X:X)</f>
        <v>467</v>
      </c>
      <c r="F475">
        <f>SUMIF(Master!$Z:$Z,Detail!$A475,Master!AA:AA)</f>
        <v>47</v>
      </c>
      <c r="G475">
        <f>SUMIF(Master!$Z:$Z,Detail!$A475,Master!AB:AB)</f>
        <v>46</v>
      </c>
    </row>
    <row r="476" spans="1:7" x14ac:dyDescent="0.25">
      <c r="A476" s="3">
        <v>44305</v>
      </c>
      <c r="B476">
        <f>SUMIF(Master!$A:$A,Detail!$A476,Master!B:B)+SUMIF(Master!$F:$F,Detail!$A476,Master!G:G)+SUMIF(Master!$K:$K,Detail!$A476,Master!L:L)</f>
        <v>846</v>
      </c>
      <c r="C476">
        <f>SUMIF(Master!$P:$P,Detail!$A476,Master!Q:Q)</f>
        <v>443</v>
      </c>
      <c r="D476">
        <f>SUMIF(Master!$T:$T,Detail!$A476,Master!U:U)</f>
        <v>167</v>
      </c>
      <c r="E476">
        <f>SUMIF(Master!$W:$W,Detail!$A476,Master!X:X)</f>
        <v>587</v>
      </c>
      <c r="F476">
        <f>SUMIF(Master!$Z:$Z,Detail!$A476,Master!AA:AA)</f>
        <v>44</v>
      </c>
      <c r="G476">
        <f>SUMIF(Master!$Z:$Z,Detail!$A476,Master!AB:AB)</f>
        <v>45</v>
      </c>
    </row>
    <row r="477" spans="1:7" x14ac:dyDescent="0.25">
      <c r="A477" s="3">
        <v>44306</v>
      </c>
      <c r="B477">
        <f>SUMIF(Master!$A:$A,Detail!$A477,Master!B:B)+SUMIF(Master!$F:$F,Detail!$A477,Master!G:G)+SUMIF(Master!$K:$K,Detail!$A477,Master!L:L)</f>
        <v>552</v>
      </c>
      <c r="C477">
        <f>SUMIF(Master!$P:$P,Detail!$A477,Master!Q:Q)</f>
        <v>400</v>
      </c>
      <c r="D477">
        <f>SUMIF(Master!$T:$T,Detail!$A477,Master!U:U)</f>
        <v>132</v>
      </c>
      <c r="E477">
        <f>SUMIF(Master!$W:$W,Detail!$A477,Master!X:X)</f>
        <v>482</v>
      </c>
      <c r="F477">
        <f>SUMIF(Master!$Z:$Z,Detail!$A477,Master!AA:AA)</f>
        <v>40</v>
      </c>
      <c r="G477">
        <f>SUMIF(Master!$Z:$Z,Detail!$A477,Master!AB:AB)</f>
        <v>48</v>
      </c>
    </row>
    <row r="478" spans="1:7" x14ac:dyDescent="0.25">
      <c r="A478" s="3">
        <v>44307</v>
      </c>
      <c r="B478">
        <f>SUMIF(Master!$A:$A,Detail!$A478,Master!B:B)+SUMIF(Master!$F:$F,Detail!$A478,Master!G:G)+SUMIF(Master!$K:$K,Detail!$A478,Master!L:L)</f>
        <v>512</v>
      </c>
      <c r="C478">
        <f>SUMIF(Master!$P:$P,Detail!$A478,Master!Q:Q)</f>
        <v>341</v>
      </c>
      <c r="D478">
        <f>SUMIF(Master!$T:$T,Detail!$A478,Master!U:U)</f>
        <v>109</v>
      </c>
      <c r="E478">
        <f>SUMIF(Master!$W:$W,Detail!$A478,Master!X:X)</f>
        <v>480</v>
      </c>
      <c r="F478">
        <f>SUMIF(Master!$Z:$Z,Detail!$A478,Master!AA:AA)</f>
        <v>38</v>
      </c>
      <c r="G478">
        <f>SUMIF(Master!$Z:$Z,Detail!$A478,Master!AB:AB)</f>
        <v>50</v>
      </c>
    </row>
    <row r="479" spans="1:7" x14ac:dyDescent="0.25">
      <c r="A479" s="3">
        <v>44308</v>
      </c>
      <c r="B479">
        <f>SUMIF(Master!$A:$A,Detail!$A479,Master!B:B)+SUMIF(Master!$F:$F,Detail!$A479,Master!G:G)+SUMIF(Master!$K:$K,Detail!$A479,Master!L:L)</f>
        <v>378</v>
      </c>
      <c r="C479">
        <f>SUMIF(Master!$P:$P,Detail!$A479,Master!Q:Q)</f>
        <v>376</v>
      </c>
      <c r="D479">
        <f>SUMIF(Master!$T:$T,Detail!$A479,Master!U:U)</f>
        <v>127</v>
      </c>
      <c r="E479">
        <f>SUMIF(Master!$W:$W,Detail!$A479,Master!X:X)</f>
        <v>534</v>
      </c>
      <c r="F479">
        <f>SUMIF(Master!$Z:$Z,Detail!$A479,Master!AA:AA)</f>
        <v>36</v>
      </c>
      <c r="G479">
        <f>SUMIF(Master!$Z:$Z,Detail!$A479,Master!AB:AB)</f>
        <v>46</v>
      </c>
    </row>
    <row r="480" spans="1:7" x14ac:dyDescent="0.25">
      <c r="A480" s="3">
        <v>44309</v>
      </c>
      <c r="B480">
        <f>SUMIF(Master!$A:$A,Detail!$A480,Master!B:B)+SUMIF(Master!$F:$F,Detail!$A480,Master!G:G)+SUMIF(Master!$K:$K,Detail!$A480,Master!L:L)</f>
        <v>643</v>
      </c>
      <c r="C480">
        <f>SUMIF(Master!$P:$P,Detail!$A480,Master!Q:Q)</f>
        <v>558</v>
      </c>
      <c r="D480">
        <f>SUMIF(Master!$T:$T,Detail!$A480,Master!U:U)</f>
        <v>128</v>
      </c>
      <c r="E480">
        <f>SUMIF(Master!$W:$W,Detail!$A480,Master!X:X)</f>
        <v>413</v>
      </c>
      <c r="F480">
        <f>SUMIF(Master!$Z:$Z,Detail!$A480,Master!AA:AA)</f>
        <v>37</v>
      </c>
      <c r="G480">
        <f>SUMIF(Master!$Z:$Z,Detail!$A480,Master!AB:AB)</f>
        <v>41</v>
      </c>
    </row>
    <row r="481" spans="1:7" x14ac:dyDescent="0.25">
      <c r="A481" s="3">
        <v>44310</v>
      </c>
      <c r="B481">
        <f>SUMIF(Master!$A:$A,Detail!$A481,Master!B:B)+SUMIF(Master!$F:$F,Detail!$A481,Master!G:G)+SUMIF(Master!$K:$K,Detail!$A481,Master!L:L)</f>
        <v>216</v>
      </c>
      <c r="C481">
        <f>SUMIF(Master!$P:$P,Detail!$A481,Master!Q:Q)</f>
        <v>382</v>
      </c>
      <c r="D481">
        <f>SUMIF(Master!$T:$T,Detail!$A481,Master!U:U)</f>
        <v>72</v>
      </c>
      <c r="E481">
        <f>SUMIF(Master!$W:$W,Detail!$A481,Master!X:X)</f>
        <v>553</v>
      </c>
      <c r="F481">
        <f>SUMIF(Master!$Z:$Z,Detail!$A481,Master!AA:AA)</f>
        <v>40</v>
      </c>
      <c r="G481">
        <f>SUMIF(Master!$Z:$Z,Detail!$A481,Master!AB:AB)</f>
        <v>40</v>
      </c>
    </row>
    <row r="482" spans="1:7" x14ac:dyDescent="0.25">
      <c r="A482" s="3">
        <v>44311</v>
      </c>
      <c r="B482">
        <f>SUMIF(Master!$A:$A,Detail!$A482,Master!B:B)+SUMIF(Master!$F:$F,Detail!$A482,Master!G:G)+SUMIF(Master!$K:$K,Detail!$A482,Master!L:L)</f>
        <v>273</v>
      </c>
      <c r="C482">
        <f>SUMIF(Master!$P:$P,Detail!$A482,Master!Q:Q)</f>
        <v>420</v>
      </c>
      <c r="D482">
        <f>SUMIF(Master!$T:$T,Detail!$A482,Master!U:U)</f>
        <v>53</v>
      </c>
      <c r="E482">
        <f>SUMIF(Master!$W:$W,Detail!$A482,Master!X:X)</f>
        <v>523</v>
      </c>
      <c r="F482">
        <f>SUMIF(Master!$Z:$Z,Detail!$A482,Master!AA:AA)</f>
        <v>39</v>
      </c>
      <c r="G482">
        <f>SUMIF(Master!$Z:$Z,Detail!$A482,Master!AB:AB)</f>
        <v>39</v>
      </c>
    </row>
    <row r="483" spans="1:7" x14ac:dyDescent="0.25">
      <c r="A483" s="3">
        <v>44312</v>
      </c>
      <c r="B483">
        <f>SUMIF(Master!$A:$A,Detail!$A483,Master!B:B)+SUMIF(Master!$F:$F,Detail!$A483,Master!G:G)+SUMIF(Master!$K:$K,Detail!$A483,Master!L:L)</f>
        <v>725</v>
      </c>
      <c r="C483">
        <f>SUMIF(Master!$P:$P,Detail!$A483,Master!Q:Q)</f>
        <v>1002</v>
      </c>
      <c r="D483">
        <f>SUMIF(Master!$T:$T,Detail!$A483,Master!U:U)</f>
        <v>115</v>
      </c>
      <c r="E483">
        <f>SUMIF(Master!$W:$W,Detail!$A483,Master!X:X)</f>
        <v>612</v>
      </c>
      <c r="F483">
        <f>SUMIF(Master!$Z:$Z,Detail!$A483,Master!AA:AA)</f>
        <v>35</v>
      </c>
      <c r="G483">
        <f>SUMIF(Master!$Z:$Z,Detail!$A483,Master!AB:AB)</f>
        <v>37</v>
      </c>
    </row>
    <row r="484" spans="1:7" x14ac:dyDescent="0.25">
      <c r="A484" s="3">
        <v>44313</v>
      </c>
      <c r="B484">
        <f>SUMIF(Master!$A:$A,Detail!$A484,Master!B:B)+SUMIF(Master!$F:$F,Detail!$A484,Master!G:G)+SUMIF(Master!$K:$K,Detail!$A484,Master!L:L)</f>
        <v>457</v>
      </c>
      <c r="C484">
        <f>SUMIF(Master!$P:$P,Detail!$A484,Master!Q:Q)</f>
        <v>1156</v>
      </c>
      <c r="D484">
        <f>SUMIF(Master!$T:$T,Detail!$A484,Master!U:U)</f>
        <v>112</v>
      </c>
      <c r="E484">
        <f>SUMIF(Master!$W:$W,Detail!$A484,Master!X:X)</f>
        <v>551</v>
      </c>
      <c r="F484">
        <f>SUMIF(Master!$Z:$Z,Detail!$A484,Master!AA:AA)</f>
        <v>33</v>
      </c>
      <c r="G484">
        <f>SUMIF(Master!$Z:$Z,Detail!$A484,Master!AB:AB)</f>
        <v>30</v>
      </c>
    </row>
    <row r="485" spans="1:7" x14ac:dyDescent="0.25">
      <c r="A485" s="3">
        <v>44314</v>
      </c>
      <c r="B485">
        <f>SUMIF(Master!$A:$A,Detail!$A485,Master!B:B)+SUMIF(Master!$F:$F,Detail!$A485,Master!G:G)+SUMIF(Master!$K:$K,Detail!$A485,Master!L:L)</f>
        <v>583</v>
      </c>
      <c r="C485">
        <f>SUMIF(Master!$P:$P,Detail!$A485,Master!Q:Q)</f>
        <v>736</v>
      </c>
      <c r="D485">
        <f>SUMIF(Master!$T:$T,Detail!$A485,Master!U:U)</f>
        <v>101</v>
      </c>
      <c r="E485">
        <f>SUMIF(Master!$W:$W,Detail!$A485,Master!X:X)</f>
        <v>414</v>
      </c>
      <c r="F485">
        <f>SUMIF(Master!$Z:$Z,Detail!$A485,Master!AA:AA)</f>
        <v>26</v>
      </c>
      <c r="G485">
        <f>SUMIF(Master!$Z:$Z,Detail!$A485,Master!AB:AB)</f>
        <v>31</v>
      </c>
    </row>
    <row r="486" spans="1:7" x14ac:dyDescent="0.25">
      <c r="A486" s="3">
        <v>44315</v>
      </c>
      <c r="B486">
        <f>SUMIF(Master!$A:$A,Detail!$A486,Master!B:B)+SUMIF(Master!$F:$F,Detail!$A486,Master!G:G)+SUMIF(Master!$K:$K,Detail!$A486,Master!L:L)</f>
        <v>362</v>
      </c>
      <c r="C486">
        <f>SUMIF(Master!$P:$P,Detail!$A486,Master!Q:Q)</f>
        <v>615</v>
      </c>
      <c r="D486">
        <f>SUMIF(Master!$T:$T,Detail!$A486,Master!U:U)</f>
        <v>70</v>
      </c>
      <c r="E486">
        <f>SUMIF(Master!$W:$W,Detail!$A486,Master!X:X)</f>
        <v>396</v>
      </c>
      <c r="F486">
        <f>SUMIF(Master!$Z:$Z,Detail!$A486,Master!AA:AA)</f>
        <v>26</v>
      </c>
      <c r="G486">
        <f>SUMIF(Master!$Z:$Z,Detail!$A486,Master!AB:AB)</f>
        <v>29</v>
      </c>
    </row>
    <row r="487" spans="1:7" x14ac:dyDescent="0.25">
      <c r="A487" s="3">
        <v>44316</v>
      </c>
      <c r="B487">
        <f>SUMIF(Master!$A:$A,Detail!$A487,Master!B:B)+SUMIF(Master!$F:$F,Detail!$A487,Master!G:G)+SUMIF(Master!$K:$K,Detail!$A487,Master!L:L)</f>
        <v>480</v>
      </c>
      <c r="C487">
        <f>SUMIF(Master!$P:$P,Detail!$A487,Master!Q:Q)</f>
        <v>577</v>
      </c>
      <c r="D487">
        <f>SUMIF(Master!$T:$T,Detail!$A487,Master!U:U)</f>
        <v>71</v>
      </c>
      <c r="E487">
        <f>SUMIF(Master!$W:$W,Detail!$A487,Master!X:X)</f>
        <v>300</v>
      </c>
      <c r="F487">
        <f>SUMIF(Master!$Z:$Z,Detail!$A487,Master!AA:AA)</f>
        <v>22</v>
      </c>
      <c r="G487">
        <f>SUMIF(Master!$Z:$Z,Detail!$A487,Master!AB:AB)</f>
        <v>27</v>
      </c>
    </row>
    <row r="488" spans="1:7" x14ac:dyDescent="0.25">
      <c r="A488" s="3">
        <v>44317</v>
      </c>
      <c r="B488">
        <f>SUMIF(Master!$A:$A,Detail!$A488,Master!B:B)+SUMIF(Master!$F:$F,Detail!$A488,Master!G:G)+SUMIF(Master!$K:$K,Detail!$A488,Master!L:L)</f>
        <v>232</v>
      </c>
      <c r="C488">
        <f>SUMIF(Master!$P:$P,Detail!$A488,Master!Q:Q)</f>
        <v>383</v>
      </c>
      <c r="D488">
        <f>SUMIF(Master!$T:$T,Detail!$A488,Master!U:U)</f>
        <v>73</v>
      </c>
      <c r="E488">
        <f>SUMIF(Master!$W:$W,Detail!$A488,Master!X:X)</f>
        <v>0</v>
      </c>
      <c r="F488">
        <f>SUMIF(Master!$Z:$Z,Detail!$A488,Master!AA:AA)</f>
        <v>24</v>
      </c>
      <c r="G488">
        <f>SUMIF(Master!$Z:$Z,Detail!$A488,Master!AB:AB)</f>
        <v>27</v>
      </c>
    </row>
    <row r="489" spans="1:7" x14ac:dyDescent="0.25">
      <c r="A489" s="3">
        <v>44318</v>
      </c>
      <c r="B489">
        <f>SUMIF(Master!$A:$A,Detail!$A489,Master!B:B)+SUMIF(Master!$F:$F,Detail!$A489,Master!G:G)+SUMIF(Master!$K:$K,Detail!$A489,Master!L:L)</f>
        <v>350</v>
      </c>
      <c r="C489">
        <f>SUMIF(Master!$P:$P,Detail!$A489,Master!Q:Q)</f>
        <v>415</v>
      </c>
      <c r="D489">
        <f>SUMIF(Master!$T:$T,Detail!$A489,Master!U:U)</f>
        <v>55</v>
      </c>
      <c r="E489">
        <f>SUMIF(Master!$W:$W,Detail!$A489,Master!X:X)</f>
        <v>417</v>
      </c>
      <c r="F489">
        <f>SUMIF(Master!$Z:$Z,Detail!$A489,Master!AA:AA)</f>
        <v>25</v>
      </c>
      <c r="G489">
        <f>SUMIF(Master!$Z:$Z,Detail!$A489,Master!AB:AB)</f>
        <v>26</v>
      </c>
    </row>
    <row r="490" spans="1:7" x14ac:dyDescent="0.25">
      <c r="A490" s="3">
        <v>44319</v>
      </c>
      <c r="B490">
        <f>SUMIF(Master!$A:$A,Detail!$A490,Master!B:B)+SUMIF(Master!$F:$F,Detail!$A490,Master!G:G)+SUMIF(Master!$K:$K,Detail!$A490,Master!L:L)</f>
        <v>779</v>
      </c>
      <c r="C490">
        <f>SUMIF(Master!$P:$P,Detail!$A490,Master!Q:Q)</f>
        <v>410</v>
      </c>
      <c r="D490">
        <f>SUMIF(Master!$T:$T,Detail!$A490,Master!U:U)</f>
        <v>137</v>
      </c>
      <c r="E490">
        <f>SUMIF(Master!$W:$W,Detail!$A490,Master!X:X)</f>
        <v>613</v>
      </c>
      <c r="F490">
        <f>SUMIF(Master!$Z:$Z,Detail!$A490,Master!AA:AA)</f>
        <v>22</v>
      </c>
      <c r="G490">
        <f>SUMIF(Master!$Z:$Z,Detail!$A490,Master!AB:AB)</f>
        <v>27</v>
      </c>
    </row>
    <row r="491" spans="1:7" x14ac:dyDescent="0.25">
      <c r="A491" s="3">
        <v>44320</v>
      </c>
      <c r="B491">
        <f>SUMIF(Master!$A:$A,Detail!$A491,Master!B:B)+SUMIF(Master!$F:$F,Detail!$A491,Master!G:G)+SUMIF(Master!$K:$K,Detail!$A491,Master!L:L)</f>
        <v>465</v>
      </c>
      <c r="C491">
        <f>SUMIF(Master!$P:$P,Detail!$A491,Master!Q:Q)</f>
        <v>396</v>
      </c>
      <c r="D491">
        <f>SUMIF(Master!$T:$T,Detail!$A491,Master!U:U)</f>
        <v>90</v>
      </c>
      <c r="E491">
        <f>SUMIF(Master!$W:$W,Detail!$A491,Master!X:X)</f>
        <v>612</v>
      </c>
      <c r="F491">
        <f>SUMIF(Master!$Z:$Z,Detail!$A491,Master!AA:AA)</f>
        <v>19</v>
      </c>
      <c r="G491">
        <f>SUMIF(Master!$Z:$Z,Detail!$A491,Master!AB:AB)</f>
        <v>25</v>
      </c>
    </row>
    <row r="492" spans="1:7" x14ac:dyDescent="0.25">
      <c r="A492" s="3">
        <v>44321</v>
      </c>
      <c r="B492">
        <f>SUMIF(Master!$A:$A,Detail!$A492,Master!B:B)+SUMIF(Master!$F:$F,Detail!$A492,Master!G:G)+SUMIF(Master!$K:$K,Detail!$A492,Master!L:L)</f>
        <v>482</v>
      </c>
      <c r="C492">
        <f>SUMIF(Master!$P:$P,Detail!$A492,Master!Q:Q)</f>
        <v>378</v>
      </c>
      <c r="D492">
        <f>SUMIF(Master!$T:$T,Detail!$A492,Master!U:U)</f>
        <v>60</v>
      </c>
      <c r="E492">
        <f>SUMIF(Master!$W:$W,Detail!$A492,Master!X:X)</f>
        <v>530</v>
      </c>
      <c r="F492">
        <f>SUMIF(Master!$Z:$Z,Detail!$A492,Master!AA:AA)</f>
        <v>19</v>
      </c>
      <c r="G492">
        <f>SUMIF(Master!$Z:$Z,Detail!$A492,Master!AB:AB)</f>
        <v>25</v>
      </c>
    </row>
    <row r="493" spans="1:7" x14ac:dyDescent="0.25">
      <c r="A493" s="3">
        <v>44322</v>
      </c>
      <c r="B493">
        <f>SUMIF(Master!$A:$A,Detail!$A493,Master!B:B)+SUMIF(Master!$F:$F,Detail!$A493,Master!G:G)+SUMIF(Master!$K:$K,Detail!$A493,Master!L:L)</f>
        <v>307</v>
      </c>
      <c r="C493">
        <f>SUMIF(Master!$P:$P,Detail!$A493,Master!Q:Q)</f>
        <v>375</v>
      </c>
      <c r="D493">
        <f>SUMIF(Master!$T:$T,Detail!$A493,Master!U:U)</f>
        <v>72</v>
      </c>
      <c r="E493">
        <f>SUMIF(Master!$W:$W,Detail!$A493,Master!X:X)</f>
        <v>663</v>
      </c>
      <c r="F493">
        <f>SUMIF(Master!$Z:$Z,Detail!$A493,Master!AA:AA)</f>
        <v>18</v>
      </c>
      <c r="G493">
        <f>SUMIF(Master!$Z:$Z,Detail!$A493,Master!AB:AB)</f>
        <v>22</v>
      </c>
    </row>
    <row r="494" spans="1:7" x14ac:dyDescent="0.25">
      <c r="A494" s="3">
        <v>44323</v>
      </c>
      <c r="B494">
        <f>SUMIF(Master!$A:$A,Detail!$A494,Master!B:B)+SUMIF(Master!$F:$F,Detail!$A494,Master!G:G)+SUMIF(Master!$K:$K,Detail!$A494,Master!L:L)</f>
        <v>631</v>
      </c>
      <c r="C494">
        <f>SUMIF(Master!$P:$P,Detail!$A494,Master!Q:Q)</f>
        <v>378</v>
      </c>
      <c r="D494">
        <f>SUMIF(Master!$T:$T,Detail!$A494,Master!U:U)</f>
        <v>47</v>
      </c>
      <c r="E494">
        <f>SUMIF(Master!$W:$W,Detail!$A494,Master!X:X)</f>
        <v>591</v>
      </c>
      <c r="F494">
        <f>SUMIF(Master!$Z:$Z,Detail!$A494,Master!AA:AA)</f>
        <v>17</v>
      </c>
      <c r="G494">
        <f>SUMIF(Master!$Z:$Z,Detail!$A494,Master!AB:AB)</f>
        <v>18</v>
      </c>
    </row>
    <row r="495" spans="1:7" x14ac:dyDescent="0.25">
      <c r="A495" s="3">
        <v>44324</v>
      </c>
      <c r="B495">
        <f>SUMIF(Master!$A:$A,Detail!$A495,Master!B:B)+SUMIF(Master!$F:$F,Detail!$A495,Master!G:G)+SUMIF(Master!$K:$K,Detail!$A495,Master!L:L)</f>
        <v>184</v>
      </c>
      <c r="C495">
        <f>SUMIF(Master!$P:$P,Detail!$A495,Master!Q:Q)</f>
        <v>375</v>
      </c>
      <c r="D495">
        <f>SUMIF(Master!$T:$T,Detail!$A495,Master!U:U)</f>
        <v>50</v>
      </c>
      <c r="E495">
        <f>SUMIF(Master!$W:$W,Detail!$A495,Master!X:X)</f>
        <v>733</v>
      </c>
      <c r="F495">
        <f>SUMIF(Master!$Z:$Z,Detail!$A495,Master!AA:AA)</f>
        <v>16</v>
      </c>
      <c r="G495">
        <f>SUMIF(Master!$Z:$Z,Detail!$A495,Master!AB:AB)</f>
        <v>15</v>
      </c>
    </row>
    <row r="496" spans="1:7" x14ac:dyDescent="0.25">
      <c r="A496" s="3">
        <v>44325</v>
      </c>
      <c r="B496">
        <f>SUMIF(Master!$A:$A,Detail!$A496,Master!B:B)+SUMIF(Master!$F:$F,Detail!$A496,Master!G:G)+SUMIF(Master!$K:$K,Detail!$A496,Master!L:L)</f>
        <v>354</v>
      </c>
      <c r="C496">
        <f>SUMIF(Master!$P:$P,Detail!$A496,Master!Q:Q)</f>
        <v>411</v>
      </c>
      <c r="D496">
        <f>SUMIF(Master!$T:$T,Detail!$A496,Master!U:U)</f>
        <v>32</v>
      </c>
      <c r="E496">
        <f>SUMIF(Master!$W:$W,Detail!$A496,Master!X:X)</f>
        <v>608</v>
      </c>
      <c r="F496">
        <f>SUMIF(Master!$Z:$Z,Detail!$A496,Master!AA:AA)</f>
        <v>14</v>
      </c>
      <c r="G496">
        <f>SUMIF(Master!$Z:$Z,Detail!$A496,Master!AB:AB)</f>
        <v>16</v>
      </c>
    </row>
    <row r="497" spans="1:7" x14ac:dyDescent="0.25">
      <c r="A497" s="3">
        <v>44326</v>
      </c>
      <c r="B497">
        <f>SUMIF(Master!$A:$A,Detail!$A497,Master!B:B)+SUMIF(Master!$F:$F,Detail!$A497,Master!G:G)+SUMIF(Master!$K:$K,Detail!$A497,Master!L:L)</f>
        <v>620</v>
      </c>
      <c r="C497">
        <f>SUMIF(Master!$P:$P,Detail!$A497,Master!Q:Q)</f>
        <v>976</v>
      </c>
      <c r="D497">
        <f>SUMIF(Master!$T:$T,Detail!$A497,Master!U:U)</f>
        <v>72</v>
      </c>
      <c r="E497">
        <f>SUMIF(Master!$W:$W,Detail!$A497,Master!X:X)</f>
        <v>652</v>
      </c>
      <c r="F497">
        <f>SUMIF(Master!$Z:$Z,Detail!$A497,Master!AA:AA)</f>
        <v>14</v>
      </c>
      <c r="G497">
        <f>SUMIF(Master!$Z:$Z,Detail!$A497,Master!AB:AB)</f>
        <v>15</v>
      </c>
    </row>
    <row r="498" spans="1:7" x14ac:dyDescent="0.25">
      <c r="A498" s="3">
        <v>44327</v>
      </c>
      <c r="B498">
        <f>SUMIF(Master!$A:$A,Detail!$A498,Master!B:B)+SUMIF(Master!$F:$F,Detail!$A498,Master!G:G)+SUMIF(Master!$K:$K,Detail!$A498,Master!L:L)</f>
        <v>443</v>
      </c>
      <c r="C498">
        <f>SUMIF(Master!$P:$P,Detail!$A498,Master!Q:Q)</f>
        <v>1111</v>
      </c>
      <c r="D498">
        <f>SUMIF(Master!$T:$T,Detail!$A498,Master!U:U)</f>
        <v>65</v>
      </c>
      <c r="E498">
        <f>SUMIF(Master!$W:$W,Detail!$A498,Master!X:X)</f>
        <v>607</v>
      </c>
      <c r="F498">
        <f>SUMIF(Master!$Z:$Z,Detail!$A498,Master!AA:AA)</f>
        <v>18</v>
      </c>
      <c r="G498">
        <f>SUMIF(Master!$Z:$Z,Detail!$A498,Master!AB:AB)</f>
        <v>13</v>
      </c>
    </row>
    <row r="499" spans="1:7" x14ac:dyDescent="0.25">
      <c r="A499" s="3">
        <v>44328</v>
      </c>
      <c r="B499">
        <f>SUMIF(Master!$A:$A,Detail!$A499,Master!B:B)+SUMIF(Master!$F:$F,Detail!$A499,Master!G:G)+SUMIF(Master!$K:$K,Detail!$A499,Master!L:L)</f>
        <v>473</v>
      </c>
      <c r="C499">
        <f>SUMIF(Master!$P:$P,Detail!$A499,Master!Q:Q)</f>
        <v>712</v>
      </c>
      <c r="D499">
        <f>SUMIF(Master!$T:$T,Detail!$A499,Master!U:U)</f>
        <v>96</v>
      </c>
      <c r="E499">
        <f>SUMIF(Master!$W:$W,Detail!$A499,Master!X:X)</f>
        <v>605</v>
      </c>
      <c r="F499">
        <f>SUMIF(Master!$Z:$Z,Detail!$A499,Master!AA:AA)</f>
        <v>15</v>
      </c>
      <c r="G499">
        <f>SUMIF(Master!$Z:$Z,Detail!$A499,Master!AB:AB)</f>
        <v>13</v>
      </c>
    </row>
    <row r="500" spans="1:7" x14ac:dyDescent="0.25">
      <c r="A500" s="3">
        <v>44329</v>
      </c>
      <c r="B500">
        <f>SUMIF(Master!$A:$A,Detail!$A500,Master!B:B)+SUMIF(Master!$F:$F,Detail!$A500,Master!G:G)+SUMIF(Master!$K:$K,Detail!$A500,Master!L:L)</f>
        <v>322</v>
      </c>
      <c r="C500">
        <f>SUMIF(Master!$P:$P,Detail!$A500,Master!Q:Q)</f>
        <v>608</v>
      </c>
      <c r="D500">
        <f>SUMIF(Master!$T:$T,Detail!$A500,Master!U:U)</f>
        <v>49</v>
      </c>
      <c r="E500">
        <f>SUMIF(Master!$W:$W,Detail!$A500,Master!X:X)</f>
        <v>774</v>
      </c>
      <c r="F500">
        <f>SUMIF(Master!$Z:$Z,Detail!$A500,Master!AA:AA)</f>
        <v>15</v>
      </c>
      <c r="G500">
        <f>SUMIF(Master!$Z:$Z,Detail!$A500,Master!AB:AB)</f>
        <v>14</v>
      </c>
    </row>
    <row r="501" spans="1:7" x14ac:dyDescent="0.25">
      <c r="A501" s="3">
        <v>44330</v>
      </c>
      <c r="B501">
        <f>SUMIF(Master!$A:$A,Detail!$A501,Master!B:B)+SUMIF(Master!$F:$F,Detail!$A501,Master!G:G)+SUMIF(Master!$K:$K,Detail!$A501,Master!L:L)</f>
        <v>488</v>
      </c>
      <c r="C501">
        <f>SUMIF(Master!$P:$P,Detail!$A501,Master!Q:Q)</f>
        <v>566</v>
      </c>
      <c r="D501">
        <f>SUMIF(Master!$T:$T,Detail!$A501,Master!U:U)</f>
        <v>63</v>
      </c>
      <c r="E501">
        <f>SUMIF(Master!$W:$W,Detail!$A501,Master!X:X)</f>
        <v>636</v>
      </c>
      <c r="F501">
        <f>SUMIF(Master!$Z:$Z,Detail!$A501,Master!AA:AA)</f>
        <v>12</v>
      </c>
      <c r="G501">
        <f>SUMIF(Master!$Z:$Z,Detail!$A501,Master!AB:AB)</f>
        <v>12</v>
      </c>
    </row>
    <row r="502" spans="1:7" x14ac:dyDescent="0.25">
      <c r="A502" s="3">
        <v>44331</v>
      </c>
      <c r="B502">
        <f>SUMIF(Master!$A:$A,Detail!$A502,Master!B:B)+SUMIF(Master!$F:$F,Detail!$A502,Master!G:G)+SUMIF(Master!$K:$K,Detail!$A502,Master!L:L)</f>
        <v>243</v>
      </c>
      <c r="C502">
        <f>SUMIF(Master!$P:$P,Detail!$A502,Master!Q:Q)</f>
        <v>382</v>
      </c>
      <c r="D502">
        <f>SUMIF(Master!$T:$T,Detail!$A502,Master!U:U)</f>
        <v>40</v>
      </c>
      <c r="E502">
        <f>SUMIF(Master!$W:$W,Detail!$A502,Master!X:X)</f>
        <v>839</v>
      </c>
      <c r="F502">
        <f>SUMIF(Master!$Z:$Z,Detail!$A502,Master!AA:AA)</f>
        <v>15</v>
      </c>
      <c r="G502">
        <f>SUMIF(Master!$Z:$Z,Detail!$A502,Master!AB:AB)</f>
        <v>11</v>
      </c>
    </row>
    <row r="503" spans="1:7" x14ac:dyDescent="0.25">
      <c r="A503" s="3">
        <v>44332</v>
      </c>
      <c r="B503">
        <f>SUMIF(Master!$A:$A,Detail!$A503,Master!B:B)+SUMIF(Master!$F:$F,Detail!$A503,Master!G:G)+SUMIF(Master!$K:$K,Detail!$A503,Master!L:L)</f>
        <v>333</v>
      </c>
      <c r="C503">
        <f>SUMIF(Master!$P:$P,Detail!$A503,Master!Q:Q)</f>
        <v>411</v>
      </c>
      <c r="D503">
        <f>SUMIF(Master!$T:$T,Detail!$A503,Master!U:U)</f>
        <v>27</v>
      </c>
      <c r="E503">
        <f>SUMIF(Master!$W:$W,Detail!$A503,Master!X:X)</f>
        <v>839</v>
      </c>
      <c r="F503">
        <f>SUMIF(Master!$Z:$Z,Detail!$A503,Master!AA:AA)</f>
        <v>15</v>
      </c>
      <c r="G503">
        <f>SUMIF(Master!$Z:$Z,Detail!$A503,Master!AB:AB)</f>
        <v>10</v>
      </c>
    </row>
    <row r="504" spans="1:7" x14ac:dyDescent="0.25">
      <c r="A504" s="3">
        <v>44333</v>
      </c>
      <c r="B504">
        <f>SUMIF(Master!$A:$A,Detail!$A504,Master!B:B)+SUMIF(Master!$F:$F,Detail!$A504,Master!G:G)+SUMIF(Master!$K:$K,Detail!$A504,Master!L:L)</f>
        <v>587</v>
      </c>
      <c r="C504">
        <f>SUMIF(Master!$P:$P,Detail!$A504,Master!Q:Q)</f>
        <v>1016</v>
      </c>
      <c r="D504">
        <f>SUMIF(Master!$T:$T,Detail!$A504,Master!U:U)</f>
        <v>48</v>
      </c>
      <c r="E504">
        <f>SUMIF(Master!$W:$W,Detail!$A504,Master!X:X)</f>
        <v>482</v>
      </c>
      <c r="F504">
        <f>SUMIF(Master!$Z:$Z,Detail!$A504,Master!AA:AA)</f>
        <v>15</v>
      </c>
      <c r="G504">
        <f>SUMIF(Master!$Z:$Z,Detail!$A504,Master!AB:AB)</f>
        <v>9</v>
      </c>
    </row>
    <row r="505" spans="1:7" x14ac:dyDescent="0.25">
      <c r="A505" s="3">
        <v>44334</v>
      </c>
      <c r="B505">
        <f>SUMIF(Master!$A:$A,Detail!$A505,Master!B:B)+SUMIF(Master!$F:$F,Detail!$A505,Master!G:G)+SUMIF(Master!$K:$K,Detail!$A505,Master!L:L)</f>
        <v>368</v>
      </c>
      <c r="C505">
        <f>SUMIF(Master!$P:$P,Detail!$A505,Master!Q:Q)</f>
        <v>1148</v>
      </c>
      <c r="D505">
        <f>SUMIF(Master!$T:$T,Detail!$A505,Master!U:U)</f>
        <v>56</v>
      </c>
      <c r="E505">
        <f>SUMIF(Master!$W:$W,Detail!$A505,Master!X:X)</f>
        <v>623</v>
      </c>
      <c r="F505">
        <f>SUMIF(Master!$Z:$Z,Detail!$A505,Master!AA:AA)</f>
        <v>15</v>
      </c>
      <c r="G505">
        <f>SUMIF(Master!$Z:$Z,Detail!$A505,Master!AB:AB)</f>
        <v>7</v>
      </c>
    </row>
    <row r="506" spans="1:7" x14ac:dyDescent="0.25">
      <c r="A506" s="3">
        <v>44335</v>
      </c>
      <c r="B506">
        <f>SUMIF(Master!$A:$A,Detail!$A506,Master!B:B)+SUMIF(Master!$F:$F,Detail!$A506,Master!G:G)+SUMIF(Master!$K:$K,Detail!$A506,Master!L:L)</f>
        <v>290</v>
      </c>
      <c r="C506">
        <f>SUMIF(Master!$P:$P,Detail!$A506,Master!Q:Q)</f>
        <v>717</v>
      </c>
      <c r="D506">
        <f>SUMIF(Master!$T:$T,Detail!$A506,Master!U:U)</f>
        <v>68</v>
      </c>
      <c r="E506">
        <f>SUMIF(Master!$W:$W,Detail!$A506,Master!X:X)</f>
        <v>658</v>
      </c>
      <c r="F506">
        <f>SUMIF(Master!$Z:$Z,Detail!$A506,Master!AA:AA)</f>
        <v>11</v>
      </c>
      <c r="G506">
        <f>SUMIF(Master!$Z:$Z,Detail!$A506,Master!AB:AB)</f>
        <v>9</v>
      </c>
    </row>
    <row r="507" spans="1:7" x14ac:dyDescent="0.25">
      <c r="A507" s="3">
        <v>44336</v>
      </c>
      <c r="B507">
        <f>SUMIF(Master!$A:$A,Detail!$A507,Master!B:B)+SUMIF(Master!$F:$F,Detail!$A507,Master!G:G)+SUMIF(Master!$K:$K,Detail!$A507,Master!L:L)</f>
        <v>259</v>
      </c>
      <c r="C507">
        <f>SUMIF(Master!$P:$P,Detail!$A507,Master!Q:Q)</f>
        <v>591</v>
      </c>
      <c r="D507">
        <f>SUMIF(Master!$T:$T,Detail!$A507,Master!U:U)</f>
        <v>42</v>
      </c>
      <c r="E507">
        <f>SUMIF(Master!$W:$W,Detail!$A507,Master!X:X)</f>
        <v>756</v>
      </c>
      <c r="F507">
        <f>SUMIF(Master!$Z:$Z,Detail!$A507,Master!AA:AA)</f>
        <v>11</v>
      </c>
      <c r="G507">
        <f>SUMIF(Master!$Z:$Z,Detail!$A507,Master!AB:AB)</f>
        <v>8</v>
      </c>
    </row>
    <row r="508" spans="1:7" x14ac:dyDescent="0.25">
      <c r="A508" s="3">
        <v>44337</v>
      </c>
      <c r="B508">
        <f>SUMIF(Master!$A:$A,Detail!$A508,Master!B:B)+SUMIF(Master!$F:$F,Detail!$A508,Master!G:G)+SUMIF(Master!$K:$K,Detail!$A508,Master!L:L)</f>
        <v>331</v>
      </c>
      <c r="C508">
        <f>SUMIF(Master!$P:$P,Detail!$A508,Master!Q:Q)</f>
        <v>560</v>
      </c>
      <c r="D508">
        <f>SUMIF(Master!$T:$T,Detail!$A508,Master!U:U)</f>
        <v>38</v>
      </c>
      <c r="E508">
        <f>SUMIF(Master!$W:$W,Detail!$A508,Master!X:X)</f>
        <v>720</v>
      </c>
      <c r="F508">
        <f>SUMIF(Master!$Z:$Z,Detail!$A508,Master!AA:AA)</f>
        <v>11</v>
      </c>
      <c r="G508">
        <f>SUMIF(Master!$Z:$Z,Detail!$A508,Master!AB:AB)</f>
        <v>4</v>
      </c>
    </row>
    <row r="509" spans="1:7" x14ac:dyDescent="0.25">
      <c r="A509" s="3">
        <v>44338</v>
      </c>
      <c r="B509">
        <f>SUMIF(Master!$A:$A,Detail!$A509,Master!B:B)+SUMIF(Master!$F:$F,Detail!$A509,Master!G:G)+SUMIF(Master!$K:$K,Detail!$A509,Master!L:L)</f>
        <v>166</v>
      </c>
      <c r="C509">
        <f>SUMIF(Master!$P:$P,Detail!$A509,Master!Q:Q)</f>
        <v>374</v>
      </c>
      <c r="D509">
        <f>SUMIF(Master!$T:$T,Detail!$A509,Master!U:U)</f>
        <v>41</v>
      </c>
      <c r="E509">
        <f>SUMIF(Master!$W:$W,Detail!$A509,Master!X:X)</f>
        <v>841</v>
      </c>
      <c r="F509">
        <f>SUMIF(Master!$Z:$Z,Detail!$A509,Master!AA:AA)</f>
        <v>10</v>
      </c>
      <c r="G509">
        <f>SUMIF(Master!$Z:$Z,Detail!$A509,Master!AB:AB)</f>
        <v>4</v>
      </c>
    </row>
    <row r="510" spans="1:7" x14ac:dyDescent="0.25">
      <c r="A510" s="3">
        <v>44339</v>
      </c>
      <c r="B510">
        <f>SUMIF(Master!$A:$A,Detail!$A510,Master!B:B)+SUMIF(Master!$F:$F,Detail!$A510,Master!G:G)+SUMIF(Master!$K:$K,Detail!$A510,Master!L:L)</f>
        <v>259</v>
      </c>
      <c r="C510">
        <f>SUMIF(Master!$P:$P,Detail!$A510,Master!Q:Q)</f>
        <v>408</v>
      </c>
      <c r="D510">
        <f>SUMIF(Master!$T:$T,Detail!$A510,Master!U:U)</f>
        <v>29</v>
      </c>
      <c r="E510">
        <f>SUMIF(Master!$W:$W,Detail!$A510,Master!X:X)</f>
        <v>672</v>
      </c>
      <c r="F510">
        <f>SUMIF(Master!$Z:$Z,Detail!$A510,Master!AA:AA)</f>
        <v>11</v>
      </c>
      <c r="G510">
        <f>SUMIF(Master!$Z:$Z,Detail!$A510,Master!AB:AB)</f>
        <v>4</v>
      </c>
    </row>
    <row r="511" spans="1:7" x14ac:dyDescent="0.25">
      <c r="A511" s="3">
        <v>44340</v>
      </c>
      <c r="B511">
        <f>SUMIF(Master!$A:$A,Detail!$A511,Master!B:B)+SUMIF(Master!$F:$F,Detail!$A511,Master!G:G)+SUMIF(Master!$K:$K,Detail!$A511,Master!L:L)</f>
        <v>344</v>
      </c>
      <c r="C511">
        <f>SUMIF(Master!$P:$P,Detail!$A511,Master!Q:Q)</f>
        <v>983</v>
      </c>
      <c r="D511">
        <f>SUMIF(Master!$T:$T,Detail!$A511,Master!U:U)</f>
        <v>31</v>
      </c>
      <c r="E511">
        <f>SUMIF(Master!$W:$W,Detail!$A511,Master!X:X)</f>
        <v>795</v>
      </c>
      <c r="F511">
        <f>SUMIF(Master!$Z:$Z,Detail!$A511,Master!AA:AA)</f>
        <v>11</v>
      </c>
      <c r="G511">
        <f>SUMIF(Master!$Z:$Z,Detail!$A511,Master!AB:AB)</f>
        <v>3</v>
      </c>
    </row>
    <row r="512" spans="1:7" x14ac:dyDescent="0.25">
      <c r="A512" s="3">
        <v>44341</v>
      </c>
      <c r="B512">
        <f>SUMIF(Master!$A:$A,Detail!$A512,Master!B:B)+SUMIF(Master!$F:$F,Detail!$A512,Master!G:G)+SUMIF(Master!$K:$K,Detail!$A512,Master!L:L)</f>
        <v>312</v>
      </c>
      <c r="C512">
        <f>SUMIF(Master!$P:$P,Detail!$A512,Master!Q:Q)</f>
        <v>953</v>
      </c>
      <c r="D512">
        <f>SUMIF(Master!$T:$T,Detail!$A512,Master!U:U)</f>
        <v>45</v>
      </c>
      <c r="E512">
        <f>SUMIF(Master!$W:$W,Detail!$A512,Master!X:X)</f>
        <v>473</v>
      </c>
      <c r="F512">
        <f>SUMIF(Master!$Z:$Z,Detail!$A512,Master!AA:AA)</f>
        <v>10</v>
      </c>
      <c r="G512">
        <f>SUMIF(Master!$Z:$Z,Detail!$A512,Master!AB:AB)</f>
        <v>2</v>
      </c>
    </row>
    <row r="513" spans="1:7" x14ac:dyDescent="0.25">
      <c r="A513" s="3">
        <v>44342</v>
      </c>
      <c r="B513">
        <f>SUMIF(Master!$A:$A,Detail!$A513,Master!B:B)+SUMIF(Master!$F:$F,Detail!$A513,Master!G:G)+SUMIF(Master!$K:$K,Detail!$A513,Master!L:L)</f>
        <v>264</v>
      </c>
      <c r="C513">
        <f>SUMIF(Master!$P:$P,Detail!$A513,Master!Q:Q)</f>
        <v>597</v>
      </c>
      <c r="D513">
        <f>SUMIF(Master!$T:$T,Detail!$A513,Master!U:U)</f>
        <v>40</v>
      </c>
      <c r="E513">
        <f>SUMIF(Master!$W:$W,Detail!$A513,Master!X:X)</f>
        <v>1224</v>
      </c>
      <c r="F513">
        <f>SUMIF(Master!$Z:$Z,Detail!$A513,Master!AA:AA)</f>
        <v>10</v>
      </c>
      <c r="G513">
        <f>SUMIF(Master!$Z:$Z,Detail!$A513,Master!AB:AB)</f>
        <v>2</v>
      </c>
    </row>
    <row r="514" spans="1:7" x14ac:dyDescent="0.25">
      <c r="A514" s="3">
        <v>44343</v>
      </c>
      <c r="B514">
        <f>SUMIF(Master!$A:$A,Detail!$A514,Master!B:B)+SUMIF(Master!$F:$F,Detail!$A514,Master!G:G)+SUMIF(Master!$K:$K,Detail!$A514,Master!L:L)</f>
        <v>391</v>
      </c>
      <c r="C514">
        <f>SUMIF(Master!$P:$P,Detail!$A514,Master!Q:Q)</f>
        <v>373</v>
      </c>
      <c r="D514">
        <f>SUMIF(Master!$T:$T,Detail!$A514,Master!U:U)</f>
        <v>39</v>
      </c>
      <c r="E514">
        <f>SUMIF(Master!$W:$W,Detail!$A514,Master!X:X)</f>
        <v>1236</v>
      </c>
      <c r="F514">
        <f>SUMIF(Master!$Z:$Z,Detail!$A514,Master!AA:AA)</f>
        <v>11</v>
      </c>
      <c r="G514">
        <f>SUMIF(Master!$Z:$Z,Detail!$A514,Master!AB:AB)</f>
        <v>2</v>
      </c>
    </row>
    <row r="515" spans="1:7" x14ac:dyDescent="0.25">
      <c r="A515" s="3">
        <v>44344</v>
      </c>
      <c r="B515">
        <f>SUMIF(Master!$A:$A,Detail!$A515,Master!B:B)+SUMIF(Master!$F:$F,Detail!$A515,Master!G:G)+SUMIF(Master!$K:$K,Detail!$A515,Master!L:L)</f>
        <v>693</v>
      </c>
      <c r="C515">
        <f>SUMIF(Master!$P:$P,Detail!$A515,Master!Q:Q)</f>
        <v>367</v>
      </c>
      <c r="D515">
        <f>SUMIF(Master!$T:$T,Detail!$A515,Master!U:U)</f>
        <v>35</v>
      </c>
      <c r="E515">
        <f>SUMIF(Master!$W:$W,Detail!$A515,Master!X:X)</f>
        <v>1272</v>
      </c>
      <c r="F515">
        <f>SUMIF(Master!$Z:$Z,Detail!$A515,Master!AA:AA)</f>
        <v>10</v>
      </c>
      <c r="G515">
        <f>SUMIF(Master!$Z:$Z,Detail!$A515,Master!AB:AB)</f>
        <v>3</v>
      </c>
    </row>
    <row r="516" spans="1:7" x14ac:dyDescent="0.25">
      <c r="A516" s="3">
        <v>44345</v>
      </c>
      <c r="B516">
        <f>SUMIF(Master!$A:$A,Detail!$A516,Master!B:B)+SUMIF(Master!$F:$F,Detail!$A516,Master!G:G)+SUMIF(Master!$K:$K,Detail!$A516,Master!L:L)</f>
        <v>188</v>
      </c>
      <c r="C516">
        <f>SUMIF(Master!$P:$P,Detail!$A516,Master!Q:Q)</f>
        <v>361</v>
      </c>
      <c r="D516">
        <f>SUMIF(Master!$T:$T,Detail!$A516,Master!U:U)</f>
        <v>43</v>
      </c>
      <c r="E516">
        <f>SUMIF(Master!$W:$W,Detail!$A516,Master!X:X)</f>
        <v>1206</v>
      </c>
      <c r="F516">
        <f>SUMIF(Master!$Z:$Z,Detail!$A516,Master!AA:AA)</f>
        <v>8</v>
      </c>
      <c r="G516">
        <f>SUMIF(Master!$Z:$Z,Detail!$A516,Master!AB:AB)</f>
        <v>4</v>
      </c>
    </row>
    <row r="517" spans="1:7" x14ac:dyDescent="0.25">
      <c r="A517" s="3">
        <v>44346</v>
      </c>
      <c r="B517">
        <f>SUMIF(Master!$A:$A,Detail!$A517,Master!B:B)+SUMIF(Master!$F:$F,Detail!$A517,Master!G:G)+SUMIF(Master!$K:$K,Detail!$A517,Master!L:L)</f>
        <v>282</v>
      </c>
      <c r="C517">
        <f>SUMIF(Master!$P:$P,Detail!$A517,Master!Q:Q)</f>
        <v>377</v>
      </c>
      <c r="D517">
        <f>SUMIF(Master!$T:$T,Detail!$A517,Master!U:U)</f>
        <v>30</v>
      </c>
      <c r="E517">
        <f>SUMIF(Master!$W:$W,Detail!$A517,Master!X:X)</f>
        <v>1192</v>
      </c>
      <c r="F517">
        <f>SUMIF(Master!$Z:$Z,Detail!$A517,Master!AA:AA)</f>
        <v>8</v>
      </c>
      <c r="G517">
        <f>SUMIF(Master!$Z:$Z,Detail!$A517,Master!AB:AB)</f>
        <v>4</v>
      </c>
    </row>
    <row r="518" spans="1:7" x14ac:dyDescent="0.25">
      <c r="A518" s="3">
        <v>44347</v>
      </c>
      <c r="B518">
        <f>SUMIF(Master!$A:$A,Detail!$A518,Master!B:B)+SUMIF(Master!$F:$F,Detail!$A518,Master!G:G)+SUMIF(Master!$K:$K,Detail!$A518,Master!L:L)</f>
        <v>532</v>
      </c>
      <c r="C518">
        <f>SUMIF(Master!$P:$P,Detail!$A518,Master!Q:Q)</f>
        <v>351</v>
      </c>
      <c r="D518">
        <f>SUMIF(Master!$T:$T,Detail!$A518,Master!U:U)</f>
        <v>32</v>
      </c>
      <c r="E518">
        <f>SUMIF(Master!$W:$W,Detail!$A518,Master!X:X)</f>
        <v>1315</v>
      </c>
      <c r="F518">
        <f>SUMIF(Master!$Z:$Z,Detail!$A518,Master!AA:AA)</f>
        <v>7</v>
      </c>
      <c r="G518">
        <f>SUMIF(Master!$Z:$Z,Detail!$A518,Master!AB:AB)</f>
        <v>4</v>
      </c>
    </row>
    <row r="519" spans="1:7" x14ac:dyDescent="0.25">
      <c r="A519" s="3">
        <v>44348</v>
      </c>
      <c r="B519">
        <f>SUMIF(Master!$A:$A,Detail!$A519,Master!B:B)+SUMIF(Master!$F:$F,Detail!$A519,Master!G:G)+SUMIF(Master!$K:$K,Detail!$A519,Master!L:L)</f>
        <v>384</v>
      </c>
      <c r="C519">
        <f>SUMIF(Master!$P:$P,Detail!$A519,Master!Q:Q)</f>
        <v>356</v>
      </c>
      <c r="D519">
        <f>SUMIF(Master!$T:$T,Detail!$A519,Master!U:U)</f>
        <v>132</v>
      </c>
      <c r="E519">
        <f>SUMIF(Master!$W:$W,Detail!$A519,Master!X:X)</f>
        <v>1222</v>
      </c>
      <c r="F519">
        <f>SUMIF(Master!$Z:$Z,Detail!$A519,Master!AA:AA)</f>
        <v>7</v>
      </c>
      <c r="G519">
        <f>SUMIF(Master!$Z:$Z,Detail!$A519,Master!AB:AB)</f>
        <v>3</v>
      </c>
    </row>
    <row r="520" spans="1:7" x14ac:dyDescent="0.25">
      <c r="A520" s="3">
        <v>44349</v>
      </c>
      <c r="B520">
        <f>SUMIF(Master!$A:$A,Detail!$A520,Master!B:B)+SUMIF(Master!$F:$F,Detail!$A520,Master!G:G)+SUMIF(Master!$K:$K,Detail!$A520,Master!L:L)</f>
        <v>383</v>
      </c>
      <c r="C520">
        <f>SUMIF(Master!$P:$P,Detail!$A520,Master!Q:Q)</f>
        <v>313</v>
      </c>
      <c r="D520">
        <f>SUMIF(Master!$T:$T,Detail!$A520,Master!U:U)</f>
        <v>134</v>
      </c>
      <c r="E520">
        <f>SUMIF(Master!$W:$W,Detail!$A520,Master!X:X)</f>
        <v>1219</v>
      </c>
      <c r="F520">
        <f>SUMIF(Master!$Z:$Z,Detail!$A520,Master!AA:AA)</f>
        <v>7</v>
      </c>
      <c r="G520">
        <f>SUMIF(Master!$Z:$Z,Detail!$A520,Master!AB:AB)</f>
        <v>2</v>
      </c>
    </row>
    <row r="521" spans="1:7" x14ac:dyDescent="0.25">
      <c r="A521" s="3">
        <v>44350</v>
      </c>
      <c r="B521">
        <f>SUMIF(Master!$A:$A,Detail!$A521,Master!B:B)+SUMIF(Master!$F:$F,Detail!$A521,Master!G:G)+SUMIF(Master!$K:$K,Detail!$A521,Master!L:L)</f>
        <v>504</v>
      </c>
      <c r="C521">
        <f>SUMIF(Master!$P:$P,Detail!$A521,Master!Q:Q)</f>
        <v>354</v>
      </c>
      <c r="D521">
        <f>SUMIF(Master!$T:$T,Detail!$A521,Master!U:U)</f>
        <v>152</v>
      </c>
      <c r="E521">
        <f>SUMIF(Master!$W:$W,Detail!$A521,Master!X:X)</f>
        <v>1297</v>
      </c>
      <c r="F521">
        <f>SUMIF(Master!$Z:$Z,Detail!$A521,Master!AA:AA)</f>
        <v>8</v>
      </c>
      <c r="G521">
        <f>SUMIF(Master!$Z:$Z,Detail!$A521,Master!AB:AB)</f>
        <v>2</v>
      </c>
    </row>
    <row r="522" spans="1:7" x14ac:dyDescent="0.25">
      <c r="A522" s="3">
        <v>44351</v>
      </c>
      <c r="B522">
        <f>SUMIF(Master!$A:$A,Detail!$A522,Master!B:B)+SUMIF(Master!$F:$F,Detail!$A522,Master!G:G)+SUMIF(Master!$K:$K,Detail!$A522,Master!L:L)</f>
        <v>420</v>
      </c>
      <c r="C522">
        <f>SUMIF(Master!$P:$P,Detail!$A522,Master!Q:Q)</f>
        <v>348</v>
      </c>
      <c r="D522">
        <f>SUMIF(Master!$T:$T,Detail!$A522,Master!U:U)</f>
        <v>141</v>
      </c>
      <c r="E522">
        <f>SUMIF(Master!$W:$W,Detail!$A522,Master!X:X)</f>
        <v>1186</v>
      </c>
      <c r="F522">
        <f>SUMIF(Master!$Z:$Z,Detail!$A522,Master!AA:AA)</f>
        <v>8</v>
      </c>
      <c r="G522">
        <f>SUMIF(Master!$Z:$Z,Detail!$A522,Master!AB:AB)</f>
        <v>3</v>
      </c>
    </row>
    <row r="523" spans="1:7" x14ac:dyDescent="0.25">
      <c r="A523" s="3">
        <v>44352</v>
      </c>
      <c r="B523">
        <f>SUMIF(Master!$A:$A,Detail!$A523,Master!B:B)+SUMIF(Master!$F:$F,Detail!$A523,Master!G:G)+SUMIF(Master!$K:$K,Detail!$A523,Master!L:L)</f>
        <v>334</v>
      </c>
      <c r="C523">
        <f>SUMIF(Master!$P:$P,Detail!$A523,Master!Q:Q)</f>
        <v>344</v>
      </c>
      <c r="D523">
        <f>SUMIF(Master!$T:$T,Detail!$A523,Master!U:U)</f>
        <v>153</v>
      </c>
      <c r="E523">
        <f>SUMIF(Master!$W:$W,Detail!$A523,Master!X:X)</f>
        <v>1175</v>
      </c>
      <c r="F523">
        <f>SUMIF(Master!$Z:$Z,Detail!$A523,Master!AA:AA)</f>
        <v>8</v>
      </c>
      <c r="G523">
        <f>SUMIF(Master!$Z:$Z,Detail!$A523,Master!AB:AB)</f>
        <v>3</v>
      </c>
    </row>
    <row r="524" spans="1:7" x14ac:dyDescent="0.25">
      <c r="A524" s="3">
        <v>44353</v>
      </c>
      <c r="B524">
        <f>SUMIF(Master!$A:$A,Detail!$A524,Master!B:B)+SUMIF(Master!$F:$F,Detail!$A524,Master!G:G)+SUMIF(Master!$K:$K,Detail!$A524,Master!L:L)</f>
        <v>466</v>
      </c>
      <c r="C524">
        <f>SUMIF(Master!$P:$P,Detail!$A524,Master!Q:Q)</f>
        <v>367</v>
      </c>
      <c r="D524">
        <f>SUMIF(Master!$T:$T,Detail!$A524,Master!U:U)</f>
        <v>138</v>
      </c>
      <c r="E524">
        <f>SUMIF(Master!$W:$W,Detail!$A524,Master!X:X)</f>
        <v>1242</v>
      </c>
      <c r="F524">
        <f>SUMIF(Master!$Z:$Z,Detail!$A524,Master!AA:AA)</f>
        <v>8</v>
      </c>
      <c r="G524">
        <f>SUMIF(Master!$Z:$Z,Detail!$A524,Master!AB:AB)</f>
        <v>3</v>
      </c>
    </row>
    <row r="525" spans="1:7" x14ac:dyDescent="0.25">
      <c r="A525" s="3">
        <v>44354</v>
      </c>
      <c r="B525">
        <f>SUMIF(Master!$A:$A,Detail!$A525,Master!B:B)+SUMIF(Master!$F:$F,Detail!$A525,Master!G:G)+SUMIF(Master!$K:$K,Detail!$A525,Master!L:L)</f>
        <v>636</v>
      </c>
      <c r="C525">
        <f>SUMIF(Master!$P:$P,Detail!$A525,Master!Q:Q)</f>
        <v>342</v>
      </c>
      <c r="D525">
        <f>SUMIF(Master!$T:$T,Detail!$A525,Master!U:U)</f>
        <v>156</v>
      </c>
      <c r="E525">
        <f>SUMIF(Master!$W:$W,Detail!$A525,Master!X:X)</f>
        <v>1299</v>
      </c>
      <c r="F525">
        <f>SUMIF(Master!$Z:$Z,Detail!$A525,Master!AA:AA)</f>
        <v>7</v>
      </c>
      <c r="G525">
        <f>SUMIF(Master!$Z:$Z,Detail!$A525,Master!AB:AB)</f>
        <v>4</v>
      </c>
    </row>
    <row r="526" spans="1:7" x14ac:dyDescent="0.25">
      <c r="A526" s="3">
        <v>44355</v>
      </c>
      <c r="B526">
        <f>SUMIF(Master!$A:$A,Detail!$A526,Master!B:B)+SUMIF(Master!$F:$F,Detail!$A526,Master!G:G)+SUMIF(Master!$K:$K,Detail!$A526,Master!L:L)</f>
        <v>472</v>
      </c>
      <c r="C526">
        <f>SUMIF(Master!$P:$P,Detail!$A526,Master!Q:Q)</f>
        <v>299</v>
      </c>
      <c r="D526">
        <f>SUMIF(Master!$T:$T,Detail!$A526,Master!U:U)</f>
        <v>170</v>
      </c>
      <c r="E526">
        <f>SUMIF(Master!$W:$W,Detail!$A526,Master!X:X)</f>
        <v>1177</v>
      </c>
      <c r="F526">
        <f>SUMIF(Master!$Z:$Z,Detail!$A526,Master!AA:AA)</f>
        <v>7</v>
      </c>
      <c r="G526">
        <f>SUMIF(Master!$Z:$Z,Detail!$A526,Master!AB:AB)</f>
        <v>4</v>
      </c>
    </row>
    <row r="527" spans="1:7" x14ac:dyDescent="0.25">
      <c r="A527" s="3">
        <v>44356</v>
      </c>
      <c r="B527">
        <f>SUMIF(Master!$A:$A,Detail!$A527,Master!B:B)+SUMIF(Master!$F:$F,Detail!$A527,Master!G:G)+SUMIF(Master!$K:$K,Detail!$A527,Master!L:L)</f>
        <v>469</v>
      </c>
      <c r="C527">
        <f>SUMIF(Master!$P:$P,Detail!$A527,Master!Q:Q)</f>
        <v>263</v>
      </c>
      <c r="D527">
        <f>SUMIF(Master!$T:$T,Detail!$A527,Master!U:U)</f>
        <v>163</v>
      </c>
      <c r="E527">
        <f>SUMIF(Master!$W:$W,Detail!$A527,Master!X:X)</f>
        <v>1190</v>
      </c>
      <c r="F527">
        <f>SUMIF(Master!$Z:$Z,Detail!$A527,Master!AA:AA)</f>
        <v>5</v>
      </c>
      <c r="G527">
        <f>SUMIF(Master!$Z:$Z,Detail!$A527,Master!AB:AB)</f>
        <v>3</v>
      </c>
    </row>
    <row r="528" spans="1:7" x14ac:dyDescent="0.25">
      <c r="A528" s="3">
        <v>44357</v>
      </c>
      <c r="B528">
        <f>SUMIF(Master!$A:$A,Detail!$A528,Master!B:B)+SUMIF(Master!$F:$F,Detail!$A528,Master!G:G)+SUMIF(Master!$K:$K,Detail!$A528,Master!L:L)</f>
        <v>436</v>
      </c>
      <c r="C528">
        <f>SUMIF(Master!$P:$P,Detail!$A528,Master!Q:Q)</f>
        <v>292</v>
      </c>
      <c r="D528">
        <f>SUMIF(Master!$T:$T,Detail!$A528,Master!U:U)</f>
        <v>166</v>
      </c>
      <c r="E528">
        <f>SUMIF(Master!$W:$W,Detail!$A528,Master!X:X)</f>
        <v>1162</v>
      </c>
      <c r="F528">
        <f>SUMIF(Master!$Z:$Z,Detail!$A528,Master!AA:AA)</f>
        <v>4</v>
      </c>
      <c r="G528">
        <f>SUMIF(Master!$Z:$Z,Detail!$A528,Master!AB:AB)</f>
        <v>3</v>
      </c>
    </row>
    <row r="529" spans="1:7" x14ac:dyDescent="0.25">
      <c r="A529" s="3">
        <v>44358</v>
      </c>
      <c r="B529">
        <f>SUMIF(Master!$A:$A,Detail!$A529,Master!B:B)+SUMIF(Master!$F:$F,Detail!$A529,Master!G:G)+SUMIF(Master!$K:$K,Detail!$A529,Master!L:L)</f>
        <v>1074</v>
      </c>
      <c r="C529">
        <f>SUMIF(Master!$P:$P,Detail!$A529,Master!Q:Q)</f>
        <v>359</v>
      </c>
      <c r="D529">
        <f>SUMIF(Master!$T:$T,Detail!$A529,Master!U:U)</f>
        <v>175</v>
      </c>
      <c r="E529">
        <f>SUMIF(Master!$W:$W,Detail!$A529,Master!X:X)</f>
        <v>1075</v>
      </c>
      <c r="F529">
        <f>SUMIF(Master!$Z:$Z,Detail!$A529,Master!AA:AA)</f>
        <v>5</v>
      </c>
      <c r="G529">
        <f>SUMIF(Master!$Z:$Z,Detail!$A529,Master!AB:AB)</f>
        <v>3</v>
      </c>
    </row>
    <row r="530" spans="1:7" x14ac:dyDescent="0.25">
      <c r="A530" s="3">
        <v>44359</v>
      </c>
      <c r="B530">
        <f>SUMIF(Master!$A:$A,Detail!$A530,Master!B:B)+SUMIF(Master!$F:$F,Detail!$A530,Master!G:G)+SUMIF(Master!$K:$K,Detail!$A530,Master!L:L)</f>
        <v>307</v>
      </c>
      <c r="C530">
        <f>SUMIF(Master!$P:$P,Detail!$A530,Master!Q:Q)</f>
        <v>352</v>
      </c>
      <c r="D530">
        <f>SUMIF(Master!$T:$T,Detail!$A530,Master!U:U)</f>
        <v>145</v>
      </c>
      <c r="E530">
        <f>SUMIF(Master!$W:$W,Detail!$A530,Master!X:X)</f>
        <v>799</v>
      </c>
      <c r="F530">
        <f>SUMIF(Master!$Z:$Z,Detail!$A530,Master!AA:AA)</f>
        <v>5</v>
      </c>
      <c r="G530">
        <f>SUMIF(Master!$Z:$Z,Detail!$A530,Master!AB:AB)</f>
        <v>3</v>
      </c>
    </row>
    <row r="531" spans="1:7" x14ac:dyDescent="0.25">
      <c r="A531" s="3">
        <v>44360</v>
      </c>
      <c r="B531">
        <f>SUMIF(Master!$A:$A,Detail!$A531,Master!B:B)+SUMIF(Master!$F:$F,Detail!$A531,Master!G:G)+SUMIF(Master!$K:$K,Detail!$A531,Master!L:L)</f>
        <v>363</v>
      </c>
      <c r="C531">
        <f>SUMIF(Master!$P:$P,Detail!$A531,Master!Q:Q)</f>
        <v>360</v>
      </c>
      <c r="D531">
        <f>SUMIF(Master!$T:$T,Detail!$A531,Master!U:U)</f>
        <v>144</v>
      </c>
      <c r="E531">
        <f>SUMIF(Master!$W:$W,Detail!$A531,Master!X:X)</f>
        <v>1153</v>
      </c>
      <c r="F531">
        <f>SUMIF(Master!$Z:$Z,Detail!$A531,Master!AA:AA)</f>
        <v>5</v>
      </c>
      <c r="G531">
        <f>SUMIF(Master!$Z:$Z,Detail!$A531,Master!AB:AB)</f>
        <v>3</v>
      </c>
    </row>
    <row r="532" spans="1:7" x14ac:dyDescent="0.25">
      <c r="A532" s="3">
        <v>44361</v>
      </c>
      <c r="B532">
        <f>SUMIF(Master!$A:$A,Detail!$A532,Master!B:B)+SUMIF(Master!$F:$F,Detail!$A532,Master!G:G)+SUMIF(Master!$K:$K,Detail!$A532,Master!L:L)</f>
        <v>506</v>
      </c>
      <c r="C532">
        <f>SUMIF(Master!$P:$P,Detail!$A532,Master!Q:Q)</f>
        <v>330</v>
      </c>
      <c r="D532">
        <f>SUMIF(Master!$T:$T,Detail!$A532,Master!U:U)</f>
        <v>160</v>
      </c>
      <c r="E532">
        <f>SUMIF(Master!$W:$W,Detail!$A532,Master!X:X)</f>
        <v>805</v>
      </c>
      <c r="F532">
        <f>SUMIF(Master!$Z:$Z,Detail!$A532,Master!AA:AA)</f>
        <v>4</v>
      </c>
      <c r="G532">
        <f>SUMIF(Master!$Z:$Z,Detail!$A532,Master!AB:AB)</f>
        <v>3</v>
      </c>
    </row>
    <row r="533" spans="1:7" x14ac:dyDescent="0.25">
      <c r="A533" s="3">
        <v>44362</v>
      </c>
      <c r="B533">
        <f>SUMIF(Master!$A:$A,Detail!$A533,Master!B:B)+SUMIF(Master!$F:$F,Detail!$A533,Master!G:G)+SUMIF(Master!$K:$K,Detail!$A533,Master!L:L)</f>
        <v>468</v>
      </c>
      <c r="C533">
        <f>SUMIF(Master!$P:$P,Detail!$A533,Master!Q:Q)</f>
        <v>258</v>
      </c>
      <c r="D533">
        <f>SUMIF(Master!$T:$T,Detail!$A533,Master!U:U)</f>
        <v>173</v>
      </c>
      <c r="E533">
        <f>SUMIF(Master!$W:$W,Detail!$A533,Master!X:X)</f>
        <v>800</v>
      </c>
      <c r="F533">
        <f>SUMIF(Master!$Z:$Z,Detail!$A533,Master!AA:AA)</f>
        <v>4</v>
      </c>
      <c r="G533">
        <f>SUMIF(Master!$Z:$Z,Detail!$A533,Master!AB:AB)</f>
        <v>2</v>
      </c>
    </row>
    <row r="534" spans="1:7" x14ac:dyDescent="0.25">
      <c r="A534" s="3">
        <v>44363</v>
      </c>
      <c r="B534">
        <f>SUMIF(Master!$A:$A,Detail!$A534,Master!B:B)+SUMIF(Master!$F:$F,Detail!$A534,Master!G:G)+SUMIF(Master!$K:$K,Detail!$A534,Master!L:L)</f>
        <v>637</v>
      </c>
      <c r="C534">
        <f>SUMIF(Master!$P:$P,Detail!$A534,Master!Q:Q)</f>
        <v>232</v>
      </c>
      <c r="D534">
        <f>SUMIF(Master!$T:$T,Detail!$A534,Master!U:U)</f>
        <v>179</v>
      </c>
      <c r="E534">
        <f>SUMIF(Master!$W:$W,Detail!$A534,Master!X:X)</f>
        <v>805</v>
      </c>
      <c r="F534">
        <f>SUMIF(Master!$Z:$Z,Detail!$A534,Master!AA:AA)</f>
        <v>4</v>
      </c>
      <c r="G534">
        <f>SUMIF(Master!$Z:$Z,Detail!$A534,Master!AB:AB)</f>
        <v>1</v>
      </c>
    </row>
    <row r="535" spans="1:7" x14ac:dyDescent="0.25">
      <c r="A535" s="3">
        <v>44364</v>
      </c>
      <c r="B535">
        <f>SUMIF(Master!$A:$A,Detail!$A535,Master!B:B)+SUMIF(Master!$F:$F,Detail!$A535,Master!G:G)+SUMIF(Master!$K:$K,Detail!$A535,Master!L:L)</f>
        <v>545</v>
      </c>
      <c r="C535">
        <f>SUMIF(Master!$P:$P,Detail!$A535,Master!Q:Q)</f>
        <v>420</v>
      </c>
      <c r="D535">
        <f>SUMIF(Master!$T:$T,Detail!$A535,Master!U:U)</f>
        <v>221</v>
      </c>
      <c r="E535">
        <f>SUMIF(Master!$W:$W,Detail!$A535,Master!X:X)</f>
        <v>862</v>
      </c>
      <c r="F535">
        <f>SUMIF(Master!$Z:$Z,Detail!$A535,Master!AA:AA)</f>
        <v>3</v>
      </c>
      <c r="G535">
        <f>SUMIF(Master!$Z:$Z,Detail!$A535,Master!AB:AB)</f>
        <v>1</v>
      </c>
    </row>
    <row r="536" spans="1:7" x14ac:dyDescent="0.25">
      <c r="A536" s="3">
        <v>44365</v>
      </c>
      <c r="B536">
        <f>SUMIF(Master!$A:$A,Detail!$A536,Master!B:B)+SUMIF(Master!$F:$F,Detail!$A536,Master!G:G)+SUMIF(Master!$K:$K,Detail!$A536,Master!L:L)</f>
        <v>708</v>
      </c>
      <c r="C536">
        <f>SUMIF(Master!$P:$P,Detail!$A536,Master!Q:Q)</f>
        <v>438</v>
      </c>
      <c r="D536">
        <f>SUMIF(Master!$T:$T,Detail!$A536,Master!U:U)</f>
        <v>258</v>
      </c>
      <c r="E536">
        <f>SUMIF(Master!$W:$W,Detail!$A536,Master!X:X)</f>
        <v>842</v>
      </c>
      <c r="F536">
        <f>SUMIF(Master!$Z:$Z,Detail!$A536,Master!AA:AA)</f>
        <v>2</v>
      </c>
      <c r="G536">
        <f>SUMIF(Master!$Z:$Z,Detail!$A536,Master!AB:AB)</f>
        <v>0</v>
      </c>
    </row>
    <row r="537" spans="1:7" x14ac:dyDescent="0.25">
      <c r="A537" s="3">
        <v>44366</v>
      </c>
      <c r="B537">
        <f>SUMIF(Master!$A:$A,Detail!$A537,Master!B:B)+SUMIF(Master!$F:$F,Detail!$A537,Master!G:G)+SUMIF(Master!$K:$K,Detail!$A537,Master!L:L)</f>
        <v>380</v>
      </c>
      <c r="C537">
        <f>SUMIF(Master!$P:$P,Detail!$A537,Master!Q:Q)</f>
        <v>339</v>
      </c>
      <c r="D537">
        <f>SUMIF(Master!$T:$T,Detail!$A537,Master!U:U)</f>
        <v>187</v>
      </c>
      <c r="E537">
        <f>SUMIF(Master!$W:$W,Detail!$A537,Master!X:X)</f>
        <v>884</v>
      </c>
      <c r="F537">
        <f>SUMIF(Master!$Z:$Z,Detail!$A537,Master!AA:AA)</f>
        <v>2</v>
      </c>
      <c r="G537">
        <f>SUMIF(Master!$Z:$Z,Detail!$A537,Master!AB:AB)</f>
        <v>0</v>
      </c>
    </row>
    <row r="538" spans="1:7" x14ac:dyDescent="0.25">
      <c r="A538" s="3">
        <v>44367</v>
      </c>
      <c r="B538">
        <f>SUMIF(Master!$A:$A,Detail!$A538,Master!B:B)+SUMIF(Master!$F:$F,Detail!$A538,Master!G:G)+SUMIF(Master!$K:$K,Detail!$A538,Master!L:L)</f>
        <v>454</v>
      </c>
      <c r="C538">
        <f>SUMIF(Master!$P:$P,Detail!$A538,Master!Q:Q)</f>
        <v>332</v>
      </c>
      <c r="D538">
        <f>SUMIF(Master!$T:$T,Detail!$A538,Master!U:U)</f>
        <v>184</v>
      </c>
      <c r="E538">
        <f>SUMIF(Master!$W:$W,Detail!$A538,Master!X:X)</f>
        <v>794</v>
      </c>
      <c r="F538">
        <f>SUMIF(Master!$Z:$Z,Detail!$A538,Master!AA:AA)</f>
        <v>2</v>
      </c>
      <c r="G538">
        <f>SUMIF(Master!$Z:$Z,Detail!$A538,Master!AB:AB)</f>
        <v>0</v>
      </c>
    </row>
    <row r="539" spans="1:7" x14ac:dyDescent="0.25">
      <c r="A539" s="3">
        <v>44368</v>
      </c>
      <c r="B539">
        <f>SUMIF(Master!$A:$A,Detail!$A539,Master!B:B)+SUMIF(Master!$F:$F,Detail!$A539,Master!G:G)+SUMIF(Master!$K:$K,Detail!$A539,Master!L:L)</f>
        <v>636</v>
      </c>
      <c r="C539">
        <f>SUMIF(Master!$P:$P,Detail!$A539,Master!Q:Q)</f>
        <v>541</v>
      </c>
      <c r="D539">
        <f>SUMIF(Master!$T:$T,Detail!$A539,Master!U:U)</f>
        <v>207</v>
      </c>
      <c r="E539">
        <f>SUMIF(Master!$W:$W,Detail!$A539,Master!X:X)</f>
        <v>871</v>
      </c>
      <c r="F539">
        <f>SUMIF(Master!$Z:$Z,Detail!$A539,Master!AA:AA)</f>
        <v>3</v>
      </c>
      <c r="G539">
        <f>SUMIF(Master!$Z:$Z,Detail!$A539,Master!AB:AB)</f>
        <v>0</v>
      </c>
    </row>
    <row r="540" spans="1:7" x14ac:dyDescent="0.25">
      <c r="A540" s="3">
        <v>44369</v>
      </c>
      <c r="B540">
        <f>SUMIF(Master!$A:$A,Detail!$A540,Master!B:B)+SUMIF(Master!$F:$F,Detail!$A540,Master!G:G)+SUMIF(Master!$K:$K,Detail!$A540,Master!L:L)</f>
        <v>545</v>
      </c>
      <c r="C540">
        <f>SUMIF(Master!$P:$P,Detail!$A540,Master!Q:Q)</f>
        <v>571</v>
      </c>
      <c r="D540">
        <f>SUMIF(Master!$T:$T,Detail!$A540,Master!U:U)</f>
        <v>194</v>
      </c>
      <c r="E540">
        <f>SUMIF(Master!$W:$W,Detail!$A540,Master!X:X)</f>
        <v>928</v>
      </c>
      <c r="F540">
        <f>SUMIF(Master!$Z:$Z,Detail!$A540,Master!AA:AA)</f>
        <v>2</v>
      </c>
      <c r="G540">
        <f>SUMIF(Master!$Z:$Z,Detail!$A540,Master!AB:AB)</f>
        <v>0</v>
      </c>
    </row>
    <row r="541" spans="1:7" x14ac:dyDescent="0.25">
      <c r="A541" s="3">
        <v>44370</v>
      </c>
      <c r="B541">
        <f>SUMIF(Master!$A:$A,Detail!$A541,Master!B:B)+SUMIF(Master!$F:$F,Detail!$A541,Master!G:G)+SUMIF(Master!$K:$K,Detail!$A541,Master!L:L)</f>
        <v>519</v>
      </c>
      <c r="C541">
        <f>SUMIF(Master!$P:$P,Detail!$A541,Master!Q:Q)</f>
        <v>351</v>
      </c>
      <c r="D541">
        <f>SUMIF(Master!$T:$T,Detail!$A541,Master!U:U)</f>
        <v>196</v>
      </c>
      <c r="E541">
        <f>SUMIF(Master!$W:$W,Detail!$A541,Master!X:X)</f>
        <v>817</v>
      </c>
      <c r="F541">
        <f>SUMIF(Master!$Z:$Z,Detail!$A541,Master!AA:AA)</f>
        <v>1</v>
      </c>
      <c r="G541">
        <f>SUMIF(Master!$Z:$Z,Detail!$A541,Master!AB:AB)</f>
        <v>0</v>
      </c>
    </row>
    <row r="542" spans="1:7" x14ac:dyDescent="0.25">
      <c r="A542" s="3">
        <v>44371</v>
      </c>
      <c r="B542">
        <f>SUMIF(Master!$A:$A,Detail!$A542,Master!B:B)+SUMIF(Master!$F:$F,Detail!$A542,Master!G:G)+SUMIF(Master!$K:$K,Detail!$A542,Master!L:L)</f>
        <v>685</v>
      </c>
      <c r="C542">
        <f>SUMIF(Master!$P:$P,Detail!$A542,Master!Q:Q)</f>
        <v>374</v>
      </c>
      <c r="D542">
        <f>SUMIF(Master!$T:$T,Detail!$A542,Master!U:U)</f>
        <v>241</v>
      </c>
      <c r="E542">
        <f>SUMIF(Master!$W:$W,Detail!$A542,Master!X:X)</f>
        <v>876</v>
      </c>
      <c r="F542">
        <f>SUMIF(Master!$Z:$Z,Detail!$A542,Master!AA:AA)</f>
        <v>1</v>
      </c>
      <c r="G542">
        <f>SUMIF(Master!$Z:$Z,Detail!$A542,Master!AB:AB)</f>
        <v>0</v>
      </c>
    </row>
    <row r="543" spans="1:7" x14ac:dyDescent="0.25">
      <c r="A543" s="3">
        <v>44372</v>
      </c>
      <c r="B543">
        <f>SUMIF(Master!$A:$A,Detail!$A543,Master!B:B)+SUMIF(Master!$F:$F,Detail!$A543,Master!G:G)+SUMIF(Master!$K:$K,Detail!$A543,Master!L:L)</f>
        <v>1143</v>
      </c>
      <c r="C543">
        <f>SUMIF(Master!$P:$P,Detail!$A543,Master!Q:Q)</f>
        <v>329</v>
      </c>
      <c r="D543">
        <f>SUMIF(Master!$T:$T,Detail!$A543,Master!U:U)</f>
        <v>260</v>
      </c>
      <c r="E543">
        <f>SUMIF(Master!$W:$W,Detail!$A543,Master!X:X)</f>
        <v>894</v>
      </c>
      <c r="F543">
        <f>SUMIF(Master!$Z:$Z,Detail!$A543,Master!AA:AA)</f>
        <v>1</v>
      </c>
      <c r="G543">
        <f>SUMIF(Master!$Z:$Z,Detail!$A543,Master!AB:AB)</f>
        <v>0</v>
      </c>
    </row>
    <row r="544" spans="1:7" x14ac:dyDescent="0.25">
      <c r="A544" s="3">
        <v>44373</v>
      </c>
      <c r="B544">
        <f>SUMIF(Master!$A:$A,Detail!$A544,Master!B:B)+SUMIF(Master!$F:$F,Detail!$A544,Master!G:G)+SUMIF(Master!$K:$K,Detail!$A544,Master!L:L)</f>
        <v>428</v>
      </c>
      <c r="C544">
        <f>SUMIF(Master!$P:$P,Detail!$A544,Master!Q:Q)</f>
        <v>227</v>
      </c>
      <c r="D544">
        <f>SUMIF(Master!$T:$T,Detail!$A544,Master!U:U)</f>
        <v>185</v>
      </c>
      <c r="E544">
        <f>SUMIF(Master!$W:$W,Detail!$A544,Master!X:X)</f>
        <v>878</v>
      </c>
      <c r="F544">
        <f>SUMIF(Master!$Z:$Z,Detail!$A544,Master!AA:AA)</f>
        <v>1</v>
      </c>
      <c r="G544">
        <f>SUMIF(Master!$Z:$Z,Detail!$A544,Master!AB:AB)</f>
        <v>0</v>
      </c>
    </row>
    <row r="545" spans="1:7" x14ac:dyDescent="0.25">
      <c r="A545" s="3">
        <v>44374</v>
      </c>
      <c r="B545">
        <f>SUMIF(Master!$A:$A,Detail!$A545,Master!B:B)+SUMIF(Master!$F:$F,Detail!$A545,Master!G:G)+SUMIF(Master!$K:$K,Detail!$A545,Master!L:L)</f>
        <v>456</v>
      </c>
      <c r="C545">
        <f>SUMIF(Master!$P:$P,Detail!$A545,Master!Q:Q)</f>
        <v>231</v>
      </c>
      <c r="D545">
        <f>SUMIF(Master!$T:$T,Detail!$A545,Master!U:U)</f>
        <v>191</v>
      </c>
      <c r="E545">
        <f>SUMIF(Master!$W:$W,Detail!$A545,Master!X:X)</f>
        <v>860</v>
      </c>
      <c r="F545">
        <f>SUMIF(Master!$Z:$Z,Detail!$A545,Master!AA:AA)</f>
        <v>1</v>
      </c>
      <c r="G545">
        <f>SUMIF(Master!$Z:$Z,Detail!$A545,Master!AB:AB)</f>
        <v>0</v>
      </c>
    </row>
    <row r="546" spans="1:7" x14ac:dyDescent="0.25">
      <c r="A546" s="3">
        <v>44375</v>
      </c>
      <c r="B546">
        <f>SUMIF(Master!$A:$A,Detail!$A546,Master!B:B)+SUMIF(Master!$F:$F,Detail!$A546,Master!G:G)+SUMIF(Master!$K:$K,Detail!$A546,Master!L:L)</f>
        <v>691</v>
      </c>
      <c r="C546">
        <f>SUMIF(Master!$P:$P,Detail!$A546,Master!Q:Q)</f>
        <v>453</v>
      </c>
      <c r="D546">
        <f>SUMIF(Master!$T:$T,Detail!$A546,Master!U:U)</f>
        <v>260</v>
      </c>
      <c r="E546">
        <f>SUMIF(Master!$W:$W,Detail!$A546,Master!X:X)</f>
        <v>833</v>
      </c>
      <c r="F546">
        <f>SUMIF(Master!$Z:$Z,Detail!$A546,Master!AA:AA)</f>
        <v>1</v>
      </c>
      <c r="G546">
        <f>SUMIF(Master!$Z:$Z,Detail!$A546,Master!AB:AB)</f>
        <v>0</v>
      </c>
    </row>
    <row r="547" spans="1:7" x14ac:dyDescent="0.25">
      <c r="A547" s="3">
        <v>44376</v>
      </c>
      <c r="B547">
        <f>SUMIF(Master!$A:$A,Detail!$A547,Master!B:B)+SUMIF(Master!$F:$F,Detail!$A547,Master!G:G)+SUMIF(Master!$K:$K,Detail!$A547,Master!L:L)</f>
        <v>934</v>
      </c>
      <c r="C547">
        <f>SUMIF(Master!$P:$P,Detail!$A547,Master!Q:Q)</f>
        <v>490</v>
      </c>
      <c r="D547">
        <f>SUMIF(Master!$T:$T,Detail!$A547,Master!U:U)</f>
        <v>300</v>
      </c>
      <c r="E547">
        <f>SUMIF(Master!$W:$W,Detail!$A547,Master!X:X)</f>
        <v>895</v>
      </c>
      <c r="F547">
        <f>SUMIF(Master!$Z:$Z,Detail!$A547,Master!AA:AA)</f>
        <v>1</v>
      </c>
      <c r="G547">
        <f>SUMIF(Master!$Z:$Z,Detail!$A547,Master!AB:AB)</f>
        <v>0</v>
      </c>
    </row>
    <row r="548" spans="1:7" x14ac:dyDescent="0.25">
      <c r="A548" s="3">
        <v>44377</v>
      </c>
      <c r="B548">
        <f>SUMIF(Master!$A:$A,Detail!$A548,Master!B:B)+SUMIF(Master!$F:$F,Detail!$A548,Master!G:G)+SUMIF(Master!$K:$K,Detail!$A548,Master!L:L)</f>
        <v>764</v>
      </c>
      <c r="C548">
        <f>SUMIF(Master!$P:$P,Detail!$A548,Master!Q:Q)</f>
        <v>226</v>
      </c>
      <c r="D548">
        <f>SUMIF(Master!$T:$T,Detail!$A548,Master!U:U)</f>
        <v>295</v>
      </c>
      <c r="E548">
        <f>SUMIF(Master!$W:$W,Detail!$A548,Master!X:X)</f>
        <v>852</v>
      </c>
      <c r="F548">
        <f>SUMIF(Master!$Z:$Z,Detail!$A548,Master!AA:AA)</f>
        <v>0</v>
      </c>
      <c r="G548">
        <f>SUMIF(Master!$Z:$Z,Detail!$A548,Master!AB:AB)</f>
        <v>0</v>
      </c>
    </row>
    <row r="549" spans="1:7" x14ac:dyDescent="0.25">
      <c r="A549" s="3">
        <v>44378</v>
      </c>
      <c r="B549">
        <f>SUMIF(Master!$A:$A,Detail!$A549,Master!B:B)+SUMIF(Master!$F:$F,Detail!$A549,Master!G:G)+SUMIF(Master!$K:$K,Detail!$A549,Master!L:L)</f>
        <v>1032</v>
      </c>
      <c r="C549">
        <f>SUMIF(Master!$P:$P,Detail!$A549,Master!Q:Q)</f>
        <v>296</v>
      </c>
      <c r="D549">
        <f>SUMIF(Master!$T:$T,Detail!$A549,Master!U:U)</f>
        <v>395</v>
      </c>
      <c r="E549">
        <f>SUMIF(Master!$W:$W,Detail!$A549,Master!X:X)</f>
        <v>856</v>
      </c>
      <c r="F549">
        <f>SUMIF(Master!$Z:$Z,Detail!$A549,Master!AA:AA)</f>
        <v>0</v>
      </c>
      <c r="G549">
        <f>SUMIF(Master!$Z:$Z,Detail!$A549,Master!AB:AB)</f>
        <v>0</v>
      </c>
    </row>
    <row r="550" spans="1:7" x14ac:dyDescent="0.25">
      <c r="A550" s="3">
        <v>44379</v>
      </c>
      <c r="B550">
        <f>SUMIF(Master!$A:$A,Detail!$A550,Master!B:B)+SUMIF(Master!$F:$F,Detail!$A550,Master!G:G)+SUMIF(Master!$K:$K,Detail!$A550,Master!L:L)</f>
        <v>1347</v>
      </c>
      <c r="C550">
        <f>SUMIF(Master!$P:$P,Detail!$A550,Master!Q:Q)</f>
        <v>335</v>
      </c>
      <c r="D550">
        <f>SUMIF(Master!$T:$T,Detail!$A550,Master!U:U)</f>
        <v>368</v>
      </c>
      <c r="E550">
        <f>SUMIF(Master!$W:$W,Detail!$A550,Master!X:X)</f>
        <v>924</v>
      </c>
      <c r="F550">
        <f>SUMIF(Master!$Z:$Z,Detail!$A550,Master!AA:AA)</f>
        <v>0</v>
      </c>
      <c r="G550">
        <f>SUMIF(Master!$Z:$Z,Detail!$A550,Master!AB:AB)</f>
        <v>0</v>
      </c>
    </row>
    <row r="551" spans="1:7" x14ac:dyDescent="0.25">
      <c r="A551" s="3">
        <v>44380</v>
      </c>
      <c r="B551">
        <f>SUMIF(Master!$A:$A,Detail!$A551,Master!B:B)+SUMIF(Master!$F:$F,Detail!$A551,Master!G:G)+SUMIF(Master!$K:$K,Detail!$A551,Master!L:L)</f>
        <v>592</v>
      </c>
      <c r="C551">
        <f>SUMIF(Master!$P:$P,Detail!$A551,Master!Q:Q)</f>
        <v>334</v>
      </c>
      <c r="D551">
        <f>SUMIF(Master!$T:$T,Detail!$A551,Master!U:U)</f>
        <v>288</v>
      </c>
      <c r="E551">
        <f>SUMIF(Master!$W:$W,Detail!$A551,Master!X:X)</f>
        <v>871</v>
      </c>
      <c r="F551">
        <f>SUMIF(Master!$Z:$Z,Detail!$A551,Master!AA:AA)</f>
        <v>0</v>
      </c>
      <c r="G551">
        <f>SUMIF(Master!$Z:$Z,Detail!$A551,Master!AB:AB)</f>
        <v>0</v>
      </c>
    </row>
    <row r="552" spans="1:7" x14ac:dyDescent="0.25">
      <c r="A552" s="3">
        <v>44381</v>
      </c>
      <c r="B552">
        <f>SUMIF(Master!$A:$A,Detail!$A552,Master!B:B)+SUMIF(Master!$F:$F,Detail!$A552,Master!G:G)+SUMIF(Master!$K:$K,Detail!$A552,Master!L:L)</f>
        <v>587</v>
      </c>
      <c r="C552">
        <f>SUMIF(Master!$P:$P,Detail!$A552,Master!Q:Q)</f>
        <v>340</v>
      </c>
      <c r="D552">
        <f>SUMIF(Master!$T:$T,Detail!$A552,Master!U:U)</f>
        <v>278</v>
      </c>
      <c r="E552">
        <f>SUMIF(Master!$W:$W,Detail!$A552,Master!X:X)</f>
        <v>865</v>
      </c>
      <c r="F552">
        <f>SUMIF(Master!$Z:$Z,Detail!$A552,Master!AA:AA)</f>
        <v>0</v>
      </c>
      <c r="G552">
        <f>SUMIF(Master!$Z:$Z,Detail!$A552,Master!AB:AB)</f>
        <v>0</v>
      </c>
    </row>
    <row r="553" spans="1:7" x14ac:dyDescent="0.25">
      <c r="A553" s="3">
        <v>44382</v>
      </c>
      <c r="B553">
        <f>SUMIF(Master!$A:$A,Detail!$A553,Master!B:B)+SUMIF(Master!$F:$F,Detail!$A553,Master!G:G)+SUMIF(Master!$K:$K,Detail!$A553,Master!L:L)</f>
        <v>621</v>
      </c>
      <c r="C553">
        <f>SUMIF(Master!$P:$P,Detail!$A553,Master!Q:Q)</f>
        <v>329</v>
      </c>
      <c r="D553">
        <f>SUMIF(Master!$T:$T,Detail!$A553,Master!U:U)</f>
        <v>283</v>
      </c>
      <c r="E553">
        <f>SUMIF(Master!$W:$W,Detail!$A553,Master!X:X)</f>
        <v>801</v>
      </c>
      <c r="F553">
        <f>SUMIF(Master!$Z:$Z,Detail!$A553,Master!AA:AA)</f>
        <v>0</v>
      </c>
      <c r="G553">
        <f>SUMIF(Master!$Z:$Z,Detail!$A553,Master!AB:AB)</f>
        <v>0</v>
      </c>
    </row>
    <row r="554" spans="1:7" x14ac:dyDescent="0.25">
      <c r="A554" s="3">
        <v>44383</v>
      </c>
      <c r="B554">
        <f>SUMIF(Master!$A:$A,Detail!$A554,Master!B:B)+SUMIF(Master!$F:$F,Detail!$A554,Master!G:G)+SUMIF(Master!$K:$K,Detail!$A554,Master!L:L)</f>
        <v>561</v>
      </c>
      <c r="C554">
        <f>SUMIF(Master!$P:$P,Detail!$A554,Master!Q:Q)</f>
        <v>308</v>
      </c>
      <c r="D554">
        <f>SUMIF(Master!$T:$T,Detail!$A554,Master!U:U)</f>
        <v>275</v>
      </c>
      <c r="E554">
        <f>SUMIF(Master!$W:$W,Detail!$A554,Master!X:X)</f>
        <v>0</v>
      </c>
      <c r="F554">
        <f>SUMIF(Master!$Z:$Z,Detail!$A554,Master!AA:AA)</f>
        <v>0</v>
      </c>
      <c r="G554">
        <f>SUMIF(Master!$Z:$Z,Detail!$A554,Master!AB:AB)</f>
        <v>0</v>
      </c>
    </row>
    <row r="555" spans="1:7" x14ac:dyDescent="0.25">
      <c r="A555" s="3">
        <v>44384</v>
      </c>
      <c r="B555">
        <f>SUMIF(Master!$A:$A,Detail!$A555,Master!B:B)+SUMIF(Master!$F:$F,Detail!$A555,Master!G:G)+SUMIF(Master!$K:$K,Detail!$A555,Master!L:L)</f>
        <v>717</v>
      </c>
      <c r="C555">
        <f>SUMIF(Master!$P:$P,Detail!$A555,Master!Q:Q)</f>
        <v>250</v>
      </c>
      <c r="D555">
        <f>SUMIF(Master!$T:$T,Detail!$A555,Master!U:U)</f>
        <v>308</v>
      </c>
      <c r="E555">
        <f>SUMIF(Master!$W:$W,Detail!$A555,Master!X:X)</f>
        <v>876</v>
      </c>
      <c r="F555">
        <f>SUMIF(Master!$Z:$Z,Detail!$A555,Master!AA:AA)</f>
        <v>0</v>
      </c>
      <c r="G555">
        <f>SUMIF(Master!$Z:$Z,Detail!$A555,Master!AB:AB)</f>
        <v>0</v>
      </c>
    </row>
    <row r="556" spans="1:7" x14ac:dyDescent="0.25">
      <c r="A556" s="3">
        <v>44385</v>
      </c>
      <c r="B556">
        <f>SUMIF(Master!$A:$A,Detail!$A556,Master!B:B)+SUMIF(Master!$F:$F,Detail!$A556,Master!G:G)+SUMIF(Master!$K:$K,Detail!$A556,Master!L:L)</f>
        <v>969</v>
      </c>
      <c r="C556">
        <f>SUMIF(Master!$P:$P,Detail!$A556,Master!Q:Q)</f>
        <v>282</v>
      </c>
      <c r="D556">
        <f>SUMIF(Master!$T:$T,Detail!$A556,Master!U:U)</f>
        <v>370</v>
      </c>
      <c r="E556">
        <f>SUMIF(Master!$W:$W,Detail!$A556,Master!X:X)</f>
        <v>891</v>
      </c>
      <c r="F556">
        <f>SUMIF(Master!$Z:$Z,Detail!$A556,Master!AA:AA)</f>
        <v>0</v>
      </c>
      <c r="G556">
        <f>SUMIF(Master!$Z:$Z,Detail!$A556,Master!AB:AB)</f>
        <v>0</v>
      </c>
    </row>
    <row r="557" spans="1:7" x14ac:dyDescent="0.25">
      <c r="A557" s="3">
        <v>44386</v>
      </c>
      <c r="B557">
        <f>SUMIF(Master!$A:$A,Detail!$A557,Master!B:B)+SUMIF(Master!$F:$F,Detail!$A557,Master!G:G)+SUMIF(Master!$K:$K,Detail!$A557,Master!L:L)</f>
        <v>1225</v>
      </c>
      <c r="C557">
        <f>SUMIF(Master!$P:$P,Detail!$A557,Master!Q:Q)</f>
        <v>345</v>
      </c>
      <c r="D557">
        <f>SUMIF(Master!$T:$T,Detail!$A557,Master!U:U)</f>
        <v>373</v>
      </c>
      <c r="E557">
        <f>SUMIF(Master!$W:$W,Detail!$A557,Master!X:X)</f>
        <v>1033</v>
      </c>
      <c r="F557">
        <f>SUMIF(Master!$Z:$Z,Detail!$A557,Master!AA:AA)</f>
        <v>0</v>
      </c>
      <c r="G557">
        <f>SUMIF(Master!$Z:$Z,Detail!$A557,Master!AB:AB)</f>
        <v>0</v>
      </c>
    </row>
    <row r="558" spans="1:7" x14ac:dyDescent="0.25">
      <c r="A558" s="3">
        <v>44387</v>
      </c>
      <c r="B558">
        <f>SUMIF(Master!$A:$A,Detail!$A558,Master!B:B)+SUMIF(Master!$F:$F,Detail!$A558,Master!G:G)+SUMIF(Master!$K:$K,Detail!$A558,Master!L:L)</f>
        <v>654</v>
      </c>
      <c r="C558">
        <f>SUMIF(Master!$P:$P,Detail!$A558,Master!Q:Q)</f>
        <v>349</v>
      </c>
      <c r="D558">
        <f>SUMIF(Master!$T:$T,Detail!$A558,Master!U:U)</f>
        <v>320</v>
      </c>
      <c r="E558">
        <f>SUMIF(Master!$W:$W,Detail!$A558,Master!X:X)</f>
        <v>918</v>
      </c>
      <c r="F558">
        <f>SUMIF(Master!$Z:$Z,Detail!$A558,Master!AA:AA)</f>
        <v>0</v>
      </c>
      <c r="G558">
        <f>SUMIF(Master!$Z:$Z,Detail!$A558,Master!AB:AB)</f>
        <v>0</v>
      </c>
    </row>
    <row r="559" spans="1:7" x14ac:dyDescent="0.25">
      <c r="A559" s="3">
        <v>44388</v>
      </c>
      <c r="B559">
        <f>SUMIF(Master!$A:$A,Detail!$A559,Master!B:B)+SUMIF(Master!$F:$F,Detail!$A559,Master!G:G)+SUMIF(Master!$K:$K,Detail!$A559,Master!L:L)</f>
        <v>669</v>
      </c>
      <c r="C559">
        <f>SUMIF(Master!$P:$P,Detail!$A559,Master!Q:Q)</f>
        <v>367</v>
      </c>
      <c r="D559">
        <f>SUMIF(Master!$T:$T,Detail!$A559,Master!U:U)</f>
        <v>313</v>
      </c>
      <c r="E559">
        <f>SUMIF(Master!$W:$W,Detail!$A559,Master!X:X)</f>
        <v>905</v>
      </c>
      <c r="F559">
        <f>SUMIF(Master!$Z:$Z,Detail!$A559,Master!AA:AA)</f>
        <v>0</v>
      </c>
      <c r="G559">
        <f>SUMIF(Master!$Z:$Z,Detail!$A559,Master!AB:AB)</f>
        <v>0</v>
      </c>
    </row>
    <row r="560" spans="1:7" x14ac:dyDescent="0.25">
      <c r="A560" s="3">
        <v>44389</v>
      </c>
      <c r="B560">
        <f>SUMIF(Master!$A:$A,Detail!$A560,Master!B:B)+SUMIF(Master!$F:$F,Detail!$A560,Master!G:G)+SUMIF(Master!$K:$K,Detail!$A560,Master!L:L)</f>
        <v>543</v>
      </c>
      <c r="C560">
        <f>SUMIF(Master!$P:$P,Detail!$A560,Master!Q:Q)</f>
        <v>342</v>
      </c>
      <c r="D560">
        <f>SUMIF(Master!$T:$T,Detail!$A560,Master!U:U)</f>
        <v>362</v>
      </c>
      <c r="E560">
        <f>SUMIF(Master!$W:$W,Detail!$A560,Master!X:X)</f>
        <v>925</v>
      </c>
      <c r="F560">
        <f>SUMIF(Master!$Z:$Z,Detail!$A560,Master!AA:AA)</f>
        <v>0</v>
      </c>
      <c r="G560">
        <f>SUMIF(Master!$Z:$Z,Detail!$A560,Master!AB:AB)</f>
        <v>0</v>
      </c>
    </row>
    <row r="561" spans="1:7" x14ac:dyDescent="0.25">
      <c r="A561" s="3">
        <v>44390</v>
      </c>
      <c r="B561">
        <f>SUMIF(Master!$A:$A,Detail!$A561,Master!B:B)+SUMIF(Master!$F:$F,Detail!$A561,Master!G:G)+SUMIF(Master!$K:$K,Detail!$A561,Master!L:L)</f>
        <v>184</v>
      </c>
      <c r="C561">
        <f>SUMIF(Master!$P:$P,Detail!$A561,Master!Q:Q)</f>
        <v>315</v>
      </c>
      <c r="D561">
        <f>SUMIF(Master!$T:$T,Detail!$A561,Master!U:U)</f>
        <v>348</v>
      </c>
      <c r="E561">
        <f>SUMIF(Master!$W:$W,Detail!$A561,Master!X:X)</f>
        <v>887</v>
      </c>
      <c r="F561">
        <f>SUMIF(Master!$Z:$Z,Detail!$A561,Master!AA:AA)</f>
        <v>0</v>
      </c>
      <c r="G561">
        <f>SUMIF(Master!$Z:$Z,Detail!$A561,Master!AB:AB)</f>
        <v>0</v>
      </c>
    </row>
    <row r="562" spans="1:7" x14ac:dyDescent="0.25">
      <c r="A562" s="3">
        <v>44391</v>
      </c>
      <c r="B562">
        <f>SUMIF(Master!$A:$A,Detail!$A562,Master!B:B)+SUMIF(Master!$F:$F,Detail!$A562,Master!G:G)+SUMIF(Master!$K:$K,Detail!$A562,Master!L:L)</f>
        <v>156</v>
      </c>
      <c r="C562">
        <f>SUMIF(Master!$P:$P,Detail!$A562,Master!Q:Q)</f>
        <v>254</v>
      </c>
      <c r="D562">
        <f>SUMIF(Master!$T:$T,Detail!$A562,Master!U:U)</f>
        <v>362</v>
      </c>
      <c r="E562">
        <f>SUMIF(Master!$W:$W,Detail!$A562,Master!X:X)</f>
        <v>885</v>
      </c>
      <c r="F562">
        <f>SUMIF(Master!$Z:$Z,Detail!$A562,Master!AA:AA)</f>
        <v>0</v>
      </c>
      <c r="G562">
        <f>SUMIF(Master!$Z:$Z,Detail!$A562,Master!AB:AB)</f>
        <v>0</v>
      </c>
    </row>
    <row r="563" spans="1:7" x14ac:dyDescent="0.25">
      <c r="A563" s="3">
        <v>44392</v>
      </c>
      <c r="B563">
        <f>SUMIF(Master!$A:$A,Detail!$A563,Master!B:B)+SUMIF(Master!$F:$F,Detail!$A563,Master!G:G)+SUMIF(Master!$K:$K,Detail!$A563,Master!L:L)</f>
        <v>348</v>
      </c>
      <c r="C563">
        <f>SUMIF(Master!$P:$P,Detail!$A563,Master!Q:Q)</f>
        <v>297</v>
      </c>
      <c r="D563">
        <f>SUMIF(Master!$T:$T,Detail!$A563,Master!U:U)</f>
        <v>434</v>
      </c>
      <c r="E563">
        <f>SUMIF(Master!$W:$W,Detail!$A563,Master!X:X)</f>
        <v>878</v>
      </c>
      <c r="F563">
        <f>SUMIF(Master!$Z:$Z,Detail!$A563,Master!AA:AA)</f>
        <v>0</v>
      </c>
      <c r="G563">
        <f>SUMIF(Master!$Z:$Z,Detail!$A563,Master!AB:AB)</f>
        <v>0</v>
      </c>
    </row>
    <row r="564" spans="1:7" x14ac:dyDescent="0.25">
      <c r="A564" s="3">
        <v>44393</v>
      </c>
      <c r="B564">
        <f>SUMIF(Master!$A:$A,Detail!$A564,Master!B:B)+SUMIF(Master!$F:$F,Detail!$A564,Master!G:G)+SUMIF(Master!$K:$K,Detail!$A564,Master!L:L)</f>
        <v>782</v>
      </c>
      <c r="C564">
        <f>SUMIF(Master!$P:$P,Detail!$A564,Master!Q:Q)</f>
        <v>344</v>
      </c>
      <c r="D564">
        <f>SUMIF(Master!$T:$T,Detail!$A564,Master!U:U)</f>
        <v>439</v>
      </c>
      <c r="E564">
        <f>SUMIF(Master!$W:$W,Detail!$A564,Master!X:X)</f>
        <v>873</v>
      </c>
      <c r="F564">
        <f>SUMIF(Master!$Z:$Z,Detail!$A564,Master!AA:AA)</f>
        <v>0</v>
      </c>
      <c r="G564">
        <f>SUMIF(Master!$Z:$Z,Detail!$A564,Master!AB:AB)</f>
        <v>0</v>
      </c>
    </row>
    <row r="565" spans="1:7" x14ac:dyDescent="0.25">
      <c r="A565" s="3">
        <v>44394</v>
      </c>
      <c r="B565">
        <f>SUMIF(Master!$A:$A,Detail!$A565,Master!B:B)+SUMIF(Master!$F:$F,Detail!$A565,Master!G:G)+SUMIF(Master!$K:$K,Detail!$A565,Master!L:L)</f>
        <v>0</v>
      </c>
      <c r="C565">
        <f>SUMIF(Master!$P:$P,Detail!$A565,Master!Q:Q)</f>
        <v>347</v>
      </c>
      <c r="D565">
        <f>SUMIF(Master!$T:$T,Detail!$A565,Master!U:U)</f>
        <v>345</v>
      </c>
      <c r="E565">
        <f>SUMIF(Master!$W:$W,Detail!$A565,Master!X:X)</f>
        <v>855</v>
      </c>
      <c r="F565">
        <f>SUMIF(Master!$Z:$Z,Detail!$A565,Master!AA:AA)</f>
        <v>0</v>
      </c>
      <c r="G565">
        <f>SUMIF(Master!$Z:$Z,Detail!$A565,Master!AB:AB)</f>
        <v>0</v>
      </c>
    </row>
    <row r="566" spans="1:7" x14ac:dyDescent="0.25">
      <c r="A566" s="3">
        <v>44395</v>
      </c>
      <c r="B566">
        <f>SUMIF(Master!$A:$A,Detail!$A566,Master!B:B)+SUMIF(Master!$F:$F,Detail!$A566,Master!G:G)+SUMIF(Master!$K:$K,Detail!$A566,Master!L:L)</f>
        <v>0</v>
      </c>
      <c r="C566">
        <f>SUMIF(Master!$P:$P,Detail!$A566,Master!Q:Q)</f>
        <v>354</v>
      </c>
      <c r="D566">
        <f>SUMIF(Master!$T:$T,Detail!$A566,Master!U:U)</f>
        <v>332</v>
      </c>
      <c r="E566">
        <f>SUMIF(Master!$W:$W,Detail!$A566,Master!X:X)</f>
        <v>840</v>
      </c>
      <c r="F566">
        <f>SUMIF(Master!$Z:$Z,Detail!$A566,Master!AA:AA)</f>
        <v>0</v>
      </c>
      <c r="G566">
        <f>SUMIF(Master!$Z:$Z,Detail!$A566,Master!AB:AB)</f>
        <v>0</v>
      </c>
    </row>
    <row r="567" spans="1:7" x14ac:dyDescent="0.25">
      <c r="A567" s="3">
        <v>44396</v>
      </c>
      <c r="B567">
        <f>SUMIF(Master!$A:$A,Detail!$A567,Master!B:B)+SUMIF(Master!$F:$F,Detail!$A567,Master!G:G)+SUMIF(Master!$K:$K,Detail!$A567,Master!L:L)</f>
        <v>114</v>
      </c>
      <c r="C567">
        <f>SUMIF(Master!$P:$P,Detail!$A567,Master!Q:Q)</f>
        <v>336</v>
      </c>
      <c r="D567">
        <f>SUMIF(Master!$T:$T,Detail!$A567,Master!U:U)</f>
        <v>388</v>
      </c>
      <c r="E567">
        <f>SUMIF(Master!$W:$W,Detail!$A567,Master!X:X)</f>
        <v>786</v>
      </c>
      <c r="F567">
        <f>SUMIF(Master!$Z:$Z,Detail!$A567,Master!AA:AA)</f>
        <v>0</v>
      </c>
      <c r="G567">
        <f>SUMIF(Master!$Z:$Z,Detail!$A567,Master!AB:AB)</f>
        <v>0</v>
      </c>
    </row>
    <row r="568" spans="1:7" x14ac:dyDescent="0.25">
      <c r="A568" s="3">
        <v>44397</v>
      </c>
      <c r="B568">
        <f>SUMIF(Master!$A:$A,Detail!$A568,Master!B:B)+SUMIF(Master!$F:$F,Detail!$A568,Master!G:G)+SUMIF(Master!$K:$K,Detail!$A568,Master!L:L)</f>
        <v>238</v>
      </c>
      <c r="C568">
        <f>SUMIF(Master!$P:$P,Detail!$A568,Master!Q:Q)</f>
        <v>258</v>
      </c>
      <c r="D568">
        <f>SUMIF(Master!$T:$T,Detail!$A568,Master!U:U)</f>
        <v>353</v>
      </c>
      <c r="E568">
        <f>SUMIF(Master!$W:$W,Detail!$A568,Master!X:X)</f>
        <v>881</v>
      </c>
      <c r="F568">
        <f>SUMIF(Master!$Z:$Z,Detail!$A568,Master!AA:AA)</f>
        <v>0</v>
      </c>
      <c r="G568">
        <f>SUMIF(Master!$Z:$Z,Detail!$A568,Master!AB:AB)</f>
        <v>0</v>
      </c>
    </row>
    <row r="569" spans="1:7" x14ac:dyDescent="0.25">
      <c r="A569" s="3">
        <v>44398</v>
      </c>
      <c r="B569">
        <f>SUMIF(Master!$A:$A,Detail!$A569,Master!B:B)+SUMIF(Master!$F:$F,Detail!$A569,Master!G:G)+SUMIF(Master!$K:$K,Detail!$A569,Master!L:L)</f>
        <v>156</v>
      </c>
      <c r="C569">
        <f>SUMIF(Master!$P:$P,Detail!$A569,Master!Q:Q)</f>
        <v>207</v>
      </c>
      <c r="D569">
        <f>SUMIF(Master!$T:$T,Detail!$A569,Master!U:U)</f>
        <v>375</v>
      </c>
      <c r="E569">
        <f>SUMIF(Master!$W:$W,Detail!$A569,Master!X:X)</f>
        <v>864</v>
      </c>
      <c r="F569">
        <f>SUMIF(Master!$Z:$Z,Detail!$A569,Master!AA:AA)</f>
        <v>0</v>
      </c>
      <c r="G569">
        <f>SUMIF(Master!$Z:$Z,Detail!$A569,Master!AB:AB)</f>
        <v>0</v>
      </c>
    </row>
    <row r="570" spans="1:7" x14ac:dyDescent="0.25">
      <c r="A570" s="3">
        <v>44399</v>
      </c>
      <c r="B570">
        <f>SUMIF(Master!$A:$A,Detail!$A570,Master!B:B)+SUMIF(Master!$F:$F,Detail!$A570,Master!G:G)+SUMIF(Master!$K:$K,Detail!$A570,Master!L:L)</f>
        <v>194</v>
      </c>
      <c r="C570">
        <f>SUMIF(Master!$P:$P,Detail!$A570,Master!Q:Q)</f>
        <v>312</v>
      </c>
      <c r="D570">
        <f>SUMIF(Master!$T:$T,Detail!$A570,Master!U:U)</f>
        <v>411</v>
      </c>
      <c r="E570">
        <f>SUMIF(Master!$W:$W,Detail!$A570,Master!X:X)</f>
        <v>822</v>
      </c>
      <c r="F570">
        <f>SUMIF(Master!$Z:$Z,Detail!$A570,Master!AA:AA)</f>
        <v>0</v>
      </c>
      <c r="G570">
        <f>SUMIF(Master!$Z:$Z,Detail!$A570,Master!AB:AB)</f>
        <v>0</v>
      </c>
    </row>
    <row r="571" spans="1:7" x14ac:dyDescent="0.25">
      <c r="A571" s="3">
        <v>44400</v>
      </c>
      <c r="B571">
        <f>SUMIF(Master!$A:$A,Detail!$A571,Master!B:B)+SUMIF(Master!$F:$F,Detail!$A571,Master!G:G)+SUMIF(Master!$K:$K,Detail!$A571,Master!L:L)</f>
        <v>570</v>
      </c>
      <c r="C571">
        <f>SUMIF(Master!$P:$P,Detail!$A571,Master!Q:Q)</f>
        <v>352</v>
      </c>
      <c r="D571">
        <f>SUMIF(Master!$T:$T,Detail!$A571,Master!U:U)</f>
        <v>494</v>
      </c>
      <c r="E571">
        <f>SUMIF(Master!$W:$W,Detail!$A571,Master!X:X)</f>
        <v>920</v>
      </c>
      <c r="F571">
        <f>SUMIF(Master!$Z:$Z,Detail!$A571,Master!AA:AA)</f>
        <v>0</v>
      </c>
      <c r="G571">
        <f>SUMIF(Master!$Z:$Z,Detail!$A571,Master!AB:AB)</f>
        <v>0</v>
      </c>
    </row>
    <row r="572" spans="1:7" x14ac:dyDescent="0.25">
      <c r="A572" s="3">
        <v>44401</v>
      </c>
      <c r="B572">
        <f>SUMIF(Master!$A:$A,Detail!$A572,Master!B:B)+SUMIF(Master!$F:$F,Detail!$A572,Master!G:G)+SUMIF(Master!$K:$K,Detail!$A572,Master!L:L)</f>
        <v>0</v>
      </c>
      <c r="C572">
        <f>SUMIF(Master!$P:$P,Detail!$A572,Master!Q:Q)</f>
        <v>343</v>
      </c>
      <c r="D572">
        <f>SUMIF(Master!$T:$T,Detail!$A572,Master!U:U)</f>
        <v>341</v>
      </c>
      <c r="E572">
        <f>SUMIF(Master!$W:$W,Detail!$A572,Master!X:X)</f>
        <v>831</v>
      </c>
      <c r="F572">
        <f>SUMIF(Master!$Z:$Z,Detail!$A572,Master!AA:AA)</f>
        <v>0</v>
      </c>
      <c r="G572">
        <f>SUMIF(Master!$Z:$Z,Detail!$A572,Master!AB:AB)</f>
        <v>0</v>
      </c>
    </row>
    <row r="573" spans="1:7" x14ac:dyDescent="0.25">
      <c r="A573" s="3">
        <v>44402</v>
      </c>
      <c r="B573">
        <f>SUMIF(Master!$A:$A,Detail!$A573,Master!B:B)+SUMIF(Master!$F:$F,Detail!$A573,Master!G:G)+SUMIF(Master!$K:$K,Detail!$A573,Master!L:L)</f>
        <v>0</v>
      </c>
      <c r="C573">
        <f>SUMIF(Master!$P:$P,Detail!$A573,Master!Q:Q)</f>
        <v>346</v>
      </c>
      <c r="D573">
        <f>SUMIF(Master!$T:$T,Detail!$A573,Master!U:U)</f>
        <v>328</v>
      </c>
      <c r="E573">
        <f>SUMIF(Master!$W:$W,Detail!$A573,Master!X:X)</f>
        <v>847</v>
      </c>
      <c r="F573">
        <f>SUMIF(Master!$Z:$Z,Detail!$A573,Master!AA:AA)</f>
        <v>0</v>
      </c>
      <c r="G573">
        <f>SUMIF(Master!$Z:$Z,Detail!$A573,Master!AB:AB)</f>
        <v>0</v>
      </c>
    </row>
    <row r="574" spans="1:7" x14ac:dyDescent="0.25">
      <c r="A574" s="3">
        <v>44403</v>
      </c>
      <c r="B574">
        <f>SUMIF(Master!$A:$A,Detail!$A574,Master!B:B)+SUMIF(Master!$F:$F,Detail!$A574,Master!G:G)+SUMIF(Master!$K:$K,Detail!$A574,Master!L:L)</f>
        <v>250</v>
      </c>
      <c r="C574">
        <f>SUMIF(Master!$P:$P,Detail!$A574,Master!Q:Q)</f>
        <v>338</v>
      </c>
      <c r="D574">
        <f>SUMIF(Master!$T:$T,Detail!$A574,Master!U:U)</f>
        <v>394</v>
      </c>
      <c r="E574">
        <f>SUMIF(Master!$W:$W,Detail!$A574,Master!X:X)</f>
        <v>788</v>
      </c>
      <c r="F574">
        <f>SUMIF(Master!$Z:$Z,Detail!$A574,Master!AA:AA)</f>
        <v>0</v>
      </c>
      <c r="G574">
        <f>SUMIF(Master!$Z:$Z,Detail!$A574,Master!AB:AB)</f>
        <v>0</v>
      </c>
    </row>
    <row r="575" spans="1:7" x14ac:dyDescent="0.25">
      <c r="A575" s="3">
        <v>44404</v>
      </c>
      <c r="B575">
        <f>SUMIF(Master!$A:$A,Detail!$A575,Master!B:B)+SUMIF(Master!$F:$F,Detail!$A575,Master!G:G)+SUMIF(Master!$K:$K,Detail!$A575,Master!L:L)</f>
        <v>737</v>
      </c>
      <c r="C575">
        <f>SUMIF(Master!$P:$P,Detail!$A575,Master!Q:Q)</f>
        <v>255</v>
      </c>
      <c r="D575">
        <f>SUMIF(Master!$T:$T,Detail!$A575,Master!U:U)</f>
        <v>368</v>
      </c>
      <c r="E575">
        <f>SUMIF(Master!$W:$W,Detail!$A575,Master!X:X)</f>
        <v>1151</v>
      </c>
      <c r="F575">
        <f>SUMIF(Master!$Z:$Z,Detail!$A575,Master!AA:AA)</f>
        <v>0</v>
      </c>
      <c r="G575">
        <f>SUMIF(Master!$Z:$Z,Detail!$A575,Master!AB:AB)</f>
        <v>0</v>
      </c>
    </row>
    <row r="576" spans="1:7" x14ac:dyDescent="0.25">
      <c r="A576" s="3">
        <v>44405</v>
      </c>
      <c r="B576">
        <f>SUMIF(Master!$A:$A,Detail!$A576,Master!B:B)+SUMIF(Master!$F:$F,Detail!$A576,Master!G:G)+SUMIF(Master!$K:$K,Detail!$A576,Master!L:L)</f>
        <v>561</v>
      </c>
      <c r="C576">
        <f>SUMIF(Master!$P:$P,Detail!$A576,Master!Q:Q)</f>
        <v>222</v>
      </c>
      <c r="D576">
        <f>SUMIF(Master!$T:$T,Detail!$A576,Master!U:U)</f>
        <v>410</v>
      </c>
      <c r="E576">
        <f>SUMIF(Master!$W:$W,Detail!$A576,Master!X:X)</f>
        <v>996</v>
      </c>
      <c r="F576">
        <f>SUMIF(Master!$Z:$Z,Detail!$A576,Master!AA:AA)</f>
        <v>0</v>
      </c>
      <c r="G576">
        <f>SUMIF(Master!$Z:$Z,Detail!$A576,Master!AB:AB)</f>
        <v>1</v>
      </c>
    </row>
    <row r="577" spans="1:7" x14ac:dyDescent="0.25">
      <c r="A577" s="3">
        <v>44406</v>
      </c>
      <c r="B577">
        <f>SUMIF(Master!$A:$A,Detail!$A577,Master!B:B)+SUMIF(Master!$F:$F,Detail!$A577,Master!G:G)+SUMIF(Master!$K:$K,Detail!$A577,Master!L:L)</f>
        <v>724</v>
      </c>
      <c r="C577">
        <f>SUMIF(Master!$P:$P,Detail!$A577,Master!Q:Q)</f>
        <v>303</v>
      </c>
      <c r="D577">
        <f>SUMIF(Master!$T:$T,Detail!$A577,Master!U:U)</f>
        <v>478</v>
      </c>
      <c r="E577">
        <f>SUMIF(Master!$W:$W,Detail!$A577,Master!X:X)</f>
        <v>815</v>
      </c>
      <c r="F577">
        <f>SUMIF(Master!$Z:$Z,Detail!$A577,Master!AA:AA)</f>
        <v>0</v>
      </c>
      <c r="G577">
        <f>SUMIF(Master!$Z:$Z,Detail!$A577,Master!AB:AB)</f>
        <v>1</v>
      </c>
    </row>
    <row r="578" spans="1:7" x14ac:dyDescent="0.25">
      <c r="A578" s="3">
        <v>44407</v>
      </c>
      <c r="B578">
        <f>SUMIF(Master!$A:$A,Detail!$A578,Master!B:B)+SUMIF(Master!$F:$F,Detail!$A578,Master!G:G)+SUMIF(Master!$K:$K,Detail!$A578,Master!L:L)</f>
        <v>850</v>
      </c>
      <c r="C578">
        <f>SUMIF(Master!$P:$P,Detail!$A578,Master!Q:Q)</f>
        <v>350</v>
      </c>
      <c r="D578">
        <f>SUMIF(Master!$T:$T,Detail!$A578,Master!U:U)</f>
        <v>493</v>
      </c>
      <c r="E578">
        <f>SUMIF(Master!$W:$W,Detail!$A578,Master!X:X)</f>
        <v>1128</v>
      </c>
      <c r="F578">
        <f>SUMIF(Master!$Z:$Z,Detail!$A578,Master!AA:AA)</f>
        <v>0</v>
      </c>
      <c r="G578">
        <f>SUMIF(Master!$Z:$Z,Detail!$A578,Master!AB:AB)</f>
        <v>1</v>
      </c>
    </row>
    <row r="579" spans="1:7" x14ac:dyDescent="0.25">
      <c r="A579" s="3">
        <v>44408</v>
      </c>
      <c r="B579">
        <f>SUMIF(Master!$A:$A,Detail!$A579,Master!B:B)+SUMIF(Master!$F:$F,Detail!$A579,Master!G:G)+SUMIF(Master!$K:$K,Detail!$A579,Master!L:L)</f>
        <v>14</v>
      </c>
      <c r="C579">
        <f>SUMIF(Master!$P:$P,Detail!$A579,Master!Q:Q)</f>
        <v>342</v>
      </c>
      <c r="D579">
        <f>SUMIF(Master!$T:$T,Detail!$A579,Master!U:U)</f>
        <v>417</v>
      </c>
      <c r="E579">
        <f>SUMIF(Master!$W:$W,Detail!$A579,Master!X:X)</f>
        <v>845</v>
      </c>
      <c r="F579">
        <f>SUMIF(Master!$Z:$Z,Detail!$A579,Master!AA:AA)</f>
        <v>0</v>
      </c>
      <c r="G579">
        <f>SUMIF(Master!$Z:$Z,Detail!$A579,Master!AB:AB)</f>
        <v>1</v>
      </c>
    </row>
    <row r="580" spans="1:7" x14ac:dyDescent="0.25">
      <c r="A580" s="3">
        <v>44409</v>
      </c>
      <c r="B580">
        <f>SUMIF(Master!$A:$A,Detail!$A580,Master!B:B)+SUMIF(Master!$F:$F,Detail!$A580,Master!G:G)+SUMIF(Master!$K:$K,Detail!$A580,Master!L:L)</f>
        <v>102</v>
      </c>
      <c r="C580">
        <f>SUMIF(Master!$P:$P,Detail!$A580,Master!Q:Q)</f>
        <v>333</v>
      </c>
      <c r="D580">
        <f>SUMIF(Master!$T:$T,Detail!$A580,Master!U:U)</f>
        <v>431</v>
      </c>
      <c r="E580">
        <f>SUMIF(Master!$W:$W,Detail!$A580,Master!X:X)</f>
        <v>941</v>
      </c>
      <c r="F580">
        <f>SUMIF(Master!$Z:$Z,Detail!$A580,Master!AA:AA)</f>
        <v>0</v>
      </c>
      <c r="G580">
        <f>SUMIF(Master!$Z:$Z,Detail!$A580,Master!AB:AB)</f>
        <v>1</v>
      </c>
    </row>
    <row r="581" spans="1:7" x14ac:dyDescent="0.25">
      <c r="A581" s="3">
        <v>44410</v>
      </c>
      <c r="B581">
        <f>SUMIF(Master!$A:$A,Detail!$A581,Master!B:B)+SUMIF(Master!$F:$F,Detail!$A581,Master!G:G)+SUMIF(Master!$K:$K,Detail!$A581,Master!L:L)</f>
        <v>734</v>
      </c>
      <c r="C581">
        <f>SUMIF(Master!$P:$P,Detail!$A581,Master!Q:Q)</f>
        <v>329</v>
      </c>
      <c r="D581">
        <f>SUMIF(Master!$T:$T,Detail!$A581,Master!U:U)</f>
        <v>395</v>
      </c>
      <c r="E581">
        <f>SUMIF(Master!$W:$W,Detail!$A581,Master!X:X)</f>
        <v>615</v>
      </c>
      <c r="F581">
        <f>SUMIF(Master!$Z:$Z,Detail!$A581,Master!AA:AA)</f>
        <v>0</v>
      </c>
      <c r="G581">
        <f>SUMIF(Master!$Z:$Z,Detail!$A581,Master!AB:AB)</f>
        <v>1</v>
      </c>
    </row>
    <row r="582" spans="1:7" x14ac:dyDescent="0.25">
      <c r="A582" s="3">
        <v>44411</v>
      </c>
      <c r="B582">
        <f>SUMIF(Master!$A:$A,Detail!$A582,Master!B:B)+SUMIF(Master!$F:$F,Detail!$A582,Master!G:G)+SUMIF(Master!$K:$K,Detail!$A582,Master!L:L)</f>
        <v>495</v>
      </c>
      <c r="C582">
        <f>SUMIF(Master!$P:$P,Detail!$A582,Master!Q:Q)</f>
        <v>249</v>
      </c>
      <c r="D582">
        <f>SUMIF(Master!$T:$T,Detail!$A582,Master!U:U)</f>
        <v>333</v>
      </c>
      <c r="E582">
        <f>SUMIF(Master!$W:$W,Detail!$A582,Master!X:X)</f>
        <v>636</v>
      </c>
      <c r="F582">
        <f>SUMIF(Master!$Z:$Z,Detail!$A582,Master!AA:AA)</f>
        <v>0</v>
      </c>
      <c r="G582">
        <f>SUMIF(Master!$Z:$Z,Detail!$A582,Master!AB:AB)</f>
        <v>1</v>
      </c>
    </row>
    <row r="583" spans="1:7" x14ac:dyDescent="0.25">
      <c r="A583" s="3">
        <v>44412</v>
      </c>
      <c r="B583">
        <f>SUMIF(Master!$A:$A,Detail!$A583,Master!B:B)+SUMIF(Master!$F:$F,Detail!$A583,Master!G:G)+SUMIF(Master!$K:$K,Detail!$A583,Master!L:L)</f>
        <v>480</v>
      </c>
      <c r="C583">
        <f>SUMIF(Master!$P:$P,Detail!$A583,Master!Q:Q)</f>
        <v>170</v>
      </c>
      <c r="D583">
        <f>SUMIF(Master!$T:$T,Detail!$A583,Master!U:U)</f>
        <v>257</v>
      </c>
      <c r="E583">
        <f>SUMIF(Master!$W:$W,Detail!$A583,Master!X:X)</f>
        <v>650</v>
      </c>
      <c r="F583">
        <f>SUMIF(Master!$Z:$Z,Detail!$A583,Master!AA:AA)</f>
        <v>0</v>
      </c>
      <c r="G583">
        <f>SUMIF(Master!$Z:$Z,Detail!$A583,Master!AB:AB)</f>
        <v>1</v>
      </c>
    </row>
    <row r="584" spans="1:7" x14ac:dyDescent="0.25">
      <c r="A584" s="3">
        <v>44413</v>
      </c>
      <c r="B584">
        <f>SUMIF(Master!$A:$A,Detail!$A584,Master!B:B)+SUMIF(Master!$F:$F,Detail!$A584,Master!G:G)+SUMIF(Master!$K:$K,Detail!$A584,Master!L:L)</f>
        <v>770</v>
      </c>
      <c r="C584">
        <f>SUMIF(Master!$P:$P,Detail!$A584,Master!Q:Q)</f>
        <v>242</v>
      </c>
      <c r="D584">
        <f>SUMIF(Master!$T:$T,Detail!$A584,Master!U:U)</f>
        <v>407</v>
      </c>
      <c r="E584">
        <f>SUMIF(Master!$W:$W,Detail!$A584,Master!X:X)</f>
        <v>721</v>
      </c>
      <c r="F584">
        <f>SUMIF(Master!$Z:$Z,Detail!$A584,Master!AA:AA)</f>
        <v>0</v>
      </c>
      <c r="G584">
        <f>SUMIF(Master!$Z:$Z,Detail!$A584,Master!AB:AB)</f>
        <v>1</v>
      </c>
    </row>
    <row r="585" spans="1:7" x14ac:dyDescent="0.25">
      <c r="A585" s="3">
        <v>44414</v>
      </c>
      <c r="B585">
        <f>SUMIF(Master!$A:$A,Detail!$A585,Master!B:B)+SUMIF(Master!$F:$F,Detail!$A585,Master!G:G)+SUMIF(Master!$K:$K,Detail!$A585,Master!L:L)</f>
        <v>1119</v>
      </c>
      <c r="C585">
        <f>SUMIF(Master!$P:$P,Detail!$A585,Master!Q:Q)</f>
        <v>321</v>
      </c>
      <c r="D585">
        <f>SUMIF(Master!$T:$T,Detail!$A585,Master!U:U)</f>
        <v>482</v>
      </c>
      <c r="E585">
        <f>SUMIF(Master!$W:$W,Detail!$A585,Master!X:X)</f>
        <v>787</v>
      </c>
      <c r="F585">
        <f>SUMIF(Master!$Z:$Z,Detail!$A585,Master!AA:AA)</f>
        <v>0</v>
      </c>
      <c r="G585">
        <f>SUMIF(Master!$Z:$Z,Detail!$A585,Master!AB:AB)</f>
        <v>1</v>
      </c>
    </row>
    <row r="586" spans="1:7" x14ac:dyDescent="0.25">
      <c r="A586" s="3">
        <v>44415</v>
      </c>
      <c r="B586">
        <f>SUMIF(Master!$A:$A,Detail!$A586,Master!B:B)+SUMIF(Master!$F:$F,Detail!$A586,Master!G:G)+SUMIF(Master!$K:$K,Detail!$A586,Master!L:L)</f>
        <v>460</v>
      </c>
      <c r="C586">
        <f>SUMIF(Master!$P:$P,Detail!$A586,Master!Q:Q)</f>
        <v>358</v>
      </c>
      <c r="D586">
        <f>SUMIF(Master!$T:$T,Detail!$A586,Master!U:U)</f>
        <v>445</v>
      </c>
      <c r="E586">
        <f>SUMIF(Master!$W:$W,Detail!$A586,Master!X:X)</f>
        <v>460</v>
      </c>
      <c r="F586">
        <f>SUMIF(Master!$Z:$Z,Detail!$A586,Master!AA:AA)</f>
        <v>0</v>
      </c>
      <c r="G586">
        <f>SUMIF(Master!$Z:$Z,Detail!$A586,Master!AB:AB)</f>
        <v>1</v>
      </c>
    </row>
    <row r="587" spans="1:7" x14ac:dyDescent="0.25">
      <c r="A587" s="3">
        <v>44416</v>
      </c>
      <c r="B587">
        <f>SUMIF(Master!$A:$A,Detail!$A587,Master!B:B)+SUMIF(Master!$F:$F,Detail!$A587,Master!G:G)+SUMIF(Master!$K:$K,Detail!$A587,Master!L:L)</f>
        <v>565</v>
      </c>
      <c r="C587">
        <f>SUMIF(Master!$P:$P,Detail!$A587,Master!Q:Q)</f>
        <v>362</v>
      </c>
      <c r="D587">
        <f>SUMIF(Master!$T:$T,Detail!$A587,Master!U:U)</f>
        <v>440</v>
      </c>
      <c r="E587">
        <f>SUMIF(Master!$W:$W,Detail!$A587,Master!X:X)</f>
        <v>500</v>
      </c>
      <c r="F587">
        <f>SUMIF(Master!$Z:$Z,Detail!$A587,Master!AA:AA)</f>
        <v>0</v>
      </c>
      <c r="G587">
        <f>SUMIF(Master!$Z:$Z,Detail!$A587,Master!AB:AB)</f>
        <v>1</v>
      </c>
    </row>
    <row r="588" spans="1:7" x14ac:dyDescent="0.25">
      <c r="A588" s="3">
        <v>44417</v>
      </c>
      <c r="B588">
        <f>SUMIF(Master!$A:$A,Detail!$A588,Master!B:B)+SUMIF(Master!$F:$F,Detail!$A588,Master!G:G)+SUMIF(Master!$K:$K,Detail!$A588,Master!L:L)</f>
        <v>931</v>
      </c>
      <c r="C588">
        <f>SUMIF(Master!$P:$P,Detail!$A588,Master!Q:Q)</f>
        <v>287</v>
      </c>
      <c r="D588">
        <f>SUMIF(Master!$T:$T,Detail!$A588,Master!U:U)</f>
        <v>379</v>
      </c>
      <c r="E588">
        <f>SUMIF(Master!$W:$W,Detail!$A588,Master!X:X)</f>
        <v>614</v>
      </c>
      <c r="F588">
        <f>SUMIF(Master!$Z:$Z,Detail!$A588,Master!AA:AA)</f>
        <v>0</v>
      </c>
      <c r="G588">
        <f>SUMIF(Master!$Z:$Z,Detail!$A588,Master!AB:AB)</f>
        <v>1</v>
      </c>
    </row>
    <row r="589" spans="1:7" x14ac:dyDescent="0.25">
      <c r="A589" s="3">
        <v>44418</v>
      </c>
      <c r="B589">
        <f>SUMIF(Master!$A:$A,Detail!$A589,Master!B:B)+SUMIF(Master!$F:$F,Detail!$A589,Master!G:G)+SUMIF(Master!$K:$K,Detail!$A589,Master!L:L)</f>
        <v>730</v>
      </c>
      <c r="C589">
        <f>SUMIF(Master!$P:$P,Detail!$A589,Master!Q:Q)</f>
        <v>202</v>
      </c>
      <c r="D589">
        <f>SUMIF(Master!$T:$T,Detail!$A589,Master!U:U)</f>
        <v>300</v>
      </c>
      <c r="E589">
        <f>SUMIF(Master!$W:$W,Detail!$A589,Master!X:X)</f>
        <v>625</v>
      </c>
      <c r="F589">
        <f>SUMIF(Master!$Z:$Z,Detail!$A589,Master!AA:AA)</f>
        <v>0</v>
      </c>
      <c r="G589">
        <f>SUMIF(Master!$Z:$Z,Detail!$A589,Master!AB:AB)</f>
        <v>1</v>
      </c>
    </row>
    <row r="590" spans="1:7" x14ac:dyDescent="0.25">
      <c r="A590" s="3">
        <v>44419</v>
      </c>
      <c r="B590">
        <f>SUMIF(Master!$A:$A,Detail!$A590,Master!B:B)+SUMIF(Master!$F:$F,Detail!$A590,Master!G:G)+SUMIF(Master!$K:$K,Detail!$A590,Master!L:L)</f>
        <v>765</v>
      </c>
      <c r="C590">
        <f>SUMIF(Master!$P:$P,Detail!$A590,Master!Q:Q)</f>
        <v>187</v>
      </c>
      <c r="D590">
        <f>SUMIF(Master!$T:$T,Detail!$A590,Master!U:U)</f>
        <v>276</v>
      </c>
      <c r="E590">
        <f>SUMIF(Master!$W:$W,Detail!$A590,Master!X:X)</f>
        <v>635</v>
      </c>
      <c r="F590">
        <f>SUMIF(Master!$Z:$Z,Detail!$A590,Master!AA:AA)</f>
        <v>0</v>
      </c>
      <c r="G590">
        <f>SUMIF(Master!$Z:$Z,Detail!$A590,Master!AB:AB)</f>
        <v>1</v>
      </c>
    </row>
    <row r="591" spans="1:7" x14ac:dyDescent="0.25">
      <c r="A591" s="3">
        <v>44420</v>
      </c>
      <c r="B591">
        <f>SUMIF(Master!$A:$A,Detail!$A591,Master!B:B)+SUMIF(Master!$F:$F,Detail!$A591,Master!G:G)+SUMIF(Master!$K:$K,Detail!$A591,Master!L:L)</f>
        <v>1025</v>
      </c>
      <c r="C591">
        <f>SUMIF(Master!$P:$P,Detail!$A591,Master!Q:Q)</f>
        <v>214</v>
      </c>
      <c r="D591">
        <f>SUMIF(Master!$T:$T,Detail!$A591,Master!U:U)</f>
        <v>394</v>
      </c>
      <c r="E591">
        <f>SUMIF(Master!$W:$W,Detail!$A591,Master!X:X)</f>
        <v>477</v>
      </c>
      <c r="F591">
        <f>SUMIF(Master!$Z:$Z,Detail!$A591,Master!AA:AA)</f>
        <v>0</v>
      </c>
      <c r="G591">
        <f>SUMIF(Master!$Z:$Z,Detail!$A591,Master!AB:AB)</f>
        <v>1</v>
      </c>
    </row>
    <row r="592" spans="1:7" x14ac:dyDescent="0.25">
      <c r="A592" s="3">
        <v>44421</v>
      </c>
      <c r="B592">
        <f>SUMIF(Master!$A:$A,Detail!$A592,Master!B:B)+SUMIF(Master!$F:$F,Detail!$A592,Master!G:G)+SUMIF(Master!$K:$K,Detail!$A592,Master!L:L)</f>
        <v>1189</v>
      </c>
      <c r="C592">
        <f>SUMIF(Master!$P:$P,Detail!$A592,Master!Q:Q)</f>
        <v>357</v>
      </c>
      <c r="D592">
        <f>SUMIF(Master!$T:$T,Detail!$A592,Master!U:U)</f>
        <v>466</v>
      </c>
      <c r="E592">
        <f>SUMIF(Master!$W:$W,Detail!$A592,Master!X:X)</f>
        <v>674</v>
      </c>
      <c r="F592">
        <f>SUMIF(Master!$Z:$Z,Detail!$A592,Master!AA:AA)</f>
        <v>0</v>
      </c>
      <c r="G592">
        <f>SUMIF(Master!$Z:$Z,Detail!$A592,Master!AB:AB)</f>
        <v>1</v>
      </c>
    </row>
    <row r="593" spans="1:7" x14ac:dyDescent="0.25">
      <c r="A593" s="3">
        <v>44422</v>
      </c>
      <c r="B593">
        <f>SUMIF(Master!$A:$A,Detail!$A593,Master!B:B)+SUMIF(Master!$F:$F,Detail!$A593,Master!G:G)+SUMIF(Master!$K:$K,Detail!$A593,Master!L:L)</f>
        <v>399</v>
      </c>
      <c r="C593">
        <f>SUMIF(Master!$P:$P,Detail!$A593,Master!Q:Q)</f>
        <v>365</v>
      </c>
      <c r="D593">
        <f>SUMIF(Master!$T:$T,Detail!$A593,Master!U:U)</f>
        <v>377</v>
      </c>
      <c r="E593">
        <f>SUMIF(Master!$W:$W,Detail!$A593,Master!X:X)</f>
        <v>493</v>
      </c>
      <c r="F593">
        <f>SUMIF(Master!$Z:$Z,Detail!$A593,Master!AA:AA)</f>
        <v>0</v>
      </c>
      <c r="G593">
        <f>SUMIF(Master!$Z:$Z,Detail!$A593,Master!AB:AB)</f>
        <v>1</v>
      </c>
    </row>
    <row r="594" spans="1:7" x14ac:dyDescent="0.25">
      <c r="A594" s="3">
        <v>44423</v>
      </c>
      <c r="B594">
        <f>SUMIF(Master!$A:$A,Detail!$A594,Master!B:B)+SUMIF(Master!$F:$F,Detail!$A594,Master!G:G)+SUMIF(Master!$K:$K,Detail!$A594,Master!L:L)</f>
        <v>515</v>
      </c>
      <c r="C594">
        <f>SUMIF(Master!$P:$P,Detail!$A594,Master!Q:Q)</f>
        <v>370</v>
      </c>
      <c r="D594">
        <f>SUMIF(Master!$T:$T,Detail!$A594,Master!U:U)</f>
        <v>361</v>
      </c>
      <c r="E594">
        <f>SUMIF(Master!$W:$W,Detail!$A594,Master!X:X)</f>
        <v>488</v>
      </c>
      <c r="F594">
        <f>SUMIF(Master!$Z:$Z,Detail!$A594,Master!AA:AA)</f>
        <v>0</v>
      </c>
      <c r="G594">
        <f>SUMIF(Master!$Z:$Z,Detail!$A594,Master!AB:AB)</f>
        <v>1</v>
      </c>
    </row>
    <row r="595" spans="1:7" x14ac:dyDescent="0.25">
      <c r="A595" s="3">
        <v>44424</v>
      </c>
      <c r="B595">
        <f>SUMIF(Master!$A:$A,Detail!$A595,Master!B:B)+SUMIF(Master!$F:$F,Detail!$A595,Master!G:G)+SUMIF(Master!$K:$K,Detail!$A595,Master!L:L)</f>
        <v>715</v>
      </c>
      <c r="C595">
        <f>SUMIF(Master!$P:$P,Detail!$A595,Master!Q:Q)</f>
        <v>281</v>
      </c>
      <c r="D595">
        <f>SUMIF(Master!$T:$T,Detail!$A595,Master!U:U)</f>
        <v>357</v>
      </c>
      <c r="E595">
        <f>SUMIF(Master!$W:$W,Detail!$A595,Master!X:X)</f>
        <v>946</v>
      </c>
      <c r="F595">
        <f>SUMIF(Master!$Z:$Z,Detail!$A595,Master!AA:AA)</f>
        <v>0</v>
      </c>
      <c r="G595">
        <f>SUMIF(Master!$Z:$Z,Detail!$A595,Master!AB:AB)</f>
        <v>1</v>
      </c>
    </row>
    <row r="596" spans="1:7" x14ac:dyDescent="0.25">
      <c r="A596" s="3">
        <v>44425</v>
      </c>
      <c r="B596">
        <f>SUMIF(Master!$A:$A,Detail!$A596,Master!B:B)+SUMIF(Master!$F:$F,Detail!$A596,Master!G:G)+SUMIF(Master!$K:$K,Detail!$A596,Master!L:L)</f>
        <v>473</v>
      </c>
      <c r="C596">
        <f>SUMIF(Master!$P:$P,Detail!$A596,Master!Q:Q)</f>
        <v>145</v>
      </c>
      <c r="D596">
        <f>SUMIF(Master!$T:$T,Detail!$A596,Master!U:U)</f>
        <v>196</v>
      </c>
      <c r="E596">
        <f>SUMIF(Master!$W:$W,Detail!$A596,Master!X:X)</f>
        <v>886</v>
      </c>
      <c r="F596">
        <f>SUMIF(Master!$Z:$Z,Detail!$A596,Master!AA:AA)</f>
        <v>0</v>
      </c>
      <c r="G596">
        <f>SUMIF(Master!$Z:$Z,Detail!$A596,Master!AB:AB)</f>
        <v>1</v>
      </c>
    </row>
    <row r="597" spans="1:7" x14ac:dyDescent="0.25">
      <c r="A597" s="3">
        <v>44426</v>
      </c>
      <c r="B597">
        <f>SUMIF(Master!$A:$A,Detail!$A597,Master!B:B)+SUMIF(Master!$F:$F,Detail!$A597,Master!G:G)+SUMIF(Master!$K:$K,Detail!$A597,Master!L:L)</f>
        <v>358</v>
      </c>
      <c r="C597">
        <f>SUMIF(Master!$P:$P,Detail!$A597,Master!Q:Q)</f>
        <v>162</v>
      </c>
      <c r="D597">
        <f>SUMIF(Master!$T:$T,Detail!$A597,Master!U:U)</f>
        <v>193</v>
      </c>
      <c r="E597">
        <f>SUMIF(Master!$W:$W,Detail!$A597,Master!X:X)</f>
        <v>615</v>
      </c>
      <c r="F597">
        <f>SUMIF(Master!$Z:$Z,Detail!$A597,Master!AA:AA)</f>
        <v>0</v>
      </c>
      <c r="G597">
        <f>SUMIF(Master!$Z:$Z,Detail!$A597,Master!AB:AB)</f>
        <v>1</v>
      </c>
    </row>
    <row r="598" spans="1:7" x14ac:dyDescent="0.25">
      <c r="A598" s="3">
        <v>44427</v>
      </c>
      <c r="B598">
        <f>SUMIF(Master!$A:$A,Detail!$A598,Master!B:B)+SUMIF(Master!$F:$F,Detail!$A598,Master!G:G)+SUMIF(Master!$K:$K,Detail!$A598,Master!L:L)</f>
        <v>493</v>
      </c>
      <c r="C598">
        <f>SUMIF(Master!$P:$P,Detail!$A598,Master!Q:Q)</f>
        <v>180</v>
      </c>
      <c r="D598">
        <f>SUMIF(Master!$T:$T,Detail!$A598,Master!U:U)</f>
        <v>252</v>
      </c>
      <c r="E598">
        <f>SUMIF(Master!$W:$W,Detail!$A598,Master!X:X)</f>
        <v>498</v>
      </c>
      <c r="F598">
        <f>SUMIF(Master!$Z:$Z,Detail!$A598,Master!AA:AA)</f>
        <v>0</v>
      </c>
      <c r="G598">
        <f>SUMIF(Master!$Z:$Z,Detail!$A598,Master!AB:AB)</f>
        <v>1</v>
      </c>
    </row>
    <row r="599" spans="1:7" x14ac:dyDescent="0.25">
      <c r="A599" s="3">
        <v>44428</v>
      </c>
      <c r="B599">
        <f>SUMIF(Master!$A:$A,Detail!$A599,Master!B:B)+SUMIF(Master!$F:$F,Detail!$A599,Master!G:G)+SUMIF(Master!$K:$K,Detail!$A599,Master!L:L)</f>
        <v>835</v>
      </c>
      <c r="C599">
        <f>SUMIF(Master!$P:$P,Detail!$A599,Master!Q:Q)</f>
        <v>331</v>
      </c>
      <c r="D599">
        <f>SUMIF(Master!$T:$T,Detail!$A599,Master!U:U)</f>
        <v>334</v>
      </c>
      <c r="E599">
        <f>SUMIF(Master!$W:$W,Detail!$A599,Master!X:X)</f>
        <v>618</v>
      </c>
      <c r="F599">
        <f>SUMIF(Master!$Z:$Z,Detail!$A599,Master!AA:AA)</f>
        <v>0</v>
      </c>
      <c r="G599">
        <f>SUMIF(Master!$Z:$Z,Detail!$A599,Master!AB:AB)</f>
        <v>1</v>
      </c>
    </row>
    <row r="600" spans="1:7" x14ac:dyDescent="0.25">
      <c r="A600" s="3">
        <v>44429</v>
      </c>
      <c r="B600">
        <f>SUMIF(Master!$A:$A,Detail!$A600,Master!B:B)+SUMIF(Master!$F:$F,Detail!$A600,Master!G:G)+SUMIF(Master!$K:$K,Detail!$A600,Master!L:L)</f>
        <v>357</v>
      </c>
      <c r="C600">
        <f>SUMIF(Master!$P:$P,Detail!$A600,Master!Q:Q)</f>
        <v>351</v>
      </c>
      <c r="D600">
        <f>SUMIF(Master!$T:$T,Detail!$A600,Master!U:U)</f>
        <v>329</v>
      </c>
      <c r="E600">
        <f>SUMIF(Master!$W:$W,Detail!$A600,Master!X:X)</f>
        <v>582</v>
      </c>
      <c r="F600">
        <f>SUMIF(Master!$Z:$Z,Detail!$A600,Master!AA:AA)</f>
        <v>0</v>
      </c>
      <c r="G600">
        <f>SUMIF(Master!$Z:$Z,Detail!$A600,Master!AB:AB)</f>
        <v>1</v>
      </c>
    </row>
    <row r="601" spans="1:7" x14ac:dyDescent="0.25">
      <c r="A601" s="3">
        <v>44430</v>
      </c>
      <c r="B601">
        <f>SUMIF(Master!$A:$A,Detail!$A601,Master!B:B)+SUMIF(Master!$F:$F,Detail!$A601,Master!G:G)+SUMIF(Master!$K:$K,Detail!$A601,Master!L:L)</f>
        <v>428</v>
      </c>
      <c r="C601">
        <f>SUMIF(Master!$P:$P,Detail!$A601,Master!Q:Q)</f>
        <v>337</v>
      </c>
      <c r="D601">
        <f>SUMIF(Master!$T:$T,Detail!$A601,Master!U:U)</f>
        <v>319</v>
      </c>
      <c r="E601">
        <f>SUMIF(Master!$W:$W,Detail!$A601,Master!X:X)</f>
        <v>516</v>
      </c>
      <c r="F601">
        <f>SUMIF(Master!$Z:$Z,Detail!$A601,Master!AA:AA)</f>
        <v>0</v>
      </c>
      <c r="G601">
        <f>SUMIF(Master!$Z:$Z,Detail!$A601,Master!AB:AB)</f>
        <v>1</v>
      </c>
    </row>
    <row r="602" spans="1:7" x14ac:dyDescent="0.25">
      <c r="A602" s="3">
        <v>44431</v>
      </c>
      <c r="B602">
        <f>SUMIF(Master!$A:$A,Detail!$A602,Master!B:B)+SUMIF(Master!$F:$F,Detail!$A602,Master!G:G)+SUMIF(Master!$K:$K,Detail!$A602,Master!L:L)</f>
        <v>681</v>
      </c>
      <c r="C602">
        <f>SUMIF(Master!$P:$P,Detail!$A602,Master!Q:Q)</f>
        <v>214</v>
      </c>
      <c r="D602">
        <f>SUMIF(Master!$T:$T,Detail!$A602,Master!U:U)</f>
        <v>240</v>
      </c>
      <c r="E602">
        <f>SUMIF(Master!$W:$W,Detail!$A602,Master!X:X)</f>
        <v>394</v>
      </c>
      <c r="F602">
        <f>SUMIF(Master!$Z:$Z,Detail!$A602,Master!AA:AA)</f>
        <v>0</v>
      </c>
      <c r="G602">
        <f>SUMIF(Master!$Z:$Z,Detail!$A602,Master!AB:AB)</f>
        <v>0</v>
      </c>
    </row>
    <row r="603" spans="1:7" x14ac:dyDescent="0.25">
      <c r="A603" s="3">
        <v>44432</v>
      </c>
      <c r="B603">
        <f>SUMIF(Master!$A:$A,Detail!$A603,Master!B:B)+SUMIF(Master!$F:$F,Detail!$A603,Master!G:G)+SUMIF(Master!$K:$K,Detail!$A603,Master!L:L)</f>
        <v>553</v>
      </c>
      <c r="C603">
        <f>SUMIF(Master!$P:$P,Detail!$A603,Master!Q:Q)</f>
        <v>145</v>
      </c>
      <c r="D603">
        <f>SUMIF(Master!$T:$T,Detail!$A603,Master!U:U)</f>
        <v>191</v>
      </c>
      <c r="E603">
        <f>SUMIF(Master!$W:$W,Detail!$A603,Master!X:X)</f>
        <v>387</v>
      </c>
      <c r="F603">
        <f>SUMIF(Master!$Z:$Z,Detail!$A603,Master!AA:AA)</f>
        <v>0</v>
      </c>
      <c r="G603">
        <f>SUMIF(Master!$Z:$Z,Detail!$A603,Master!AB:AB)</f>
        <v>0</v>
      </c>
    </row>
    <row r="604" spans="1:7" x14ac:dyDescent="0.25">
      <c r="A604" s="3">
        <v>44433</v>
      </c>
      <c r="B604">
        <f>SUMIF(Master!$A:$A,Detail!$A604,Master!B:B)+SUMIF(Master!$F:$F,Detail!$A604,Master!G:G)+SUMIF(Master!$K:$K,Detail!$A604,Master!L:L)</f>
        <v>675</v>
      </c>
      <c r="C604">
        <f>SUMIF(Master!$P:$P,Detail!$A604,Master!Q:Q)</f>
        <v>138</v>
      </c>
      <c r="D604">
        <f>SUMIF(Master!$T:$T,Detail!$A604,Master!U:U)</f>
        <v>195</v>
      </c>
      <c r="E604">
        <f>SUMIF(Master!$W:$W,Detail!$A604,Master!X:X)</f>
        <v>477</v>
      </c>
      <c r="F604">
        <f>SUMIF(Master!$Z:$Z,Detail!$A604,Master!AA:AA)</f>
        <v>0</v>
      </c>
      <c r="G604">
        <f>SUMIF(Master!$Z:$Z,Detail!$A604,Master!AB:AB)</f>
        <v>0</v>
      </c>
    </row>
    <row r="605" spans="1:7" x14ac:dyDescent="0.25">
      <c r="A605" s="3">
        <v>44434</v>
      </c>
      <c r="B605">
        <f>SUMIF(Master!$A:$A,Detail!$A605,Master!B:B)+SUMIF(Master!$F:$F,Detail!$A605,Master!G:G)+SUMIF(Master!$K:$K,Detail!$A605,Master!L:L)</f>
        <v>700</v>
      </c>
      <c r="C605">
        <f>SUMIF(Master!$P:$P,Detail!$A605,Master!Q:Q)</f>
        <v>162</v>
      </c>
      <c r="D605">
        <f>SUMIF(Master!$T:$T,Detail!$A605,Master!U:U)</f>
        <v>226</v>
      </c>
      <c r="E605">
        <f>SUMIF(Master!$W:$W,Detail!$A605,Master!X:X)</f>
        <v>362</v>
      </c>
      <c r="F605">
        <f>SUMIF(Master!$Z:$Z,Detail!$A605,Master!AA:AA)</f>
        <v>0</v>
      </c>
      <c r="G605">
        <f>SUMIF(Master!$Z:$Z,Detail!$A605,Master!AB:AB)</f>
        <v>0</v>
      </c>
    </row>
    <row r="606" spans="1:7" x14ac:dyDescent="0.25">
      <c r="A606" s="3">
        <v>44435</v>
      </c>
      <c r="B606">
        <f>SUMIF(Master!$A:$A,Detail!$A606,Master!B:B)+SUMIF(Master!$F:$F,Detail!$A606,Master!G:G)+SUMIF(Master!$K:$K,Detail!$A606,Master!L:L)</f>
        <v>596</v>
      </c>
      <c r="C606">
        <f>SUMIF(Master!$P:$P,Detail!$A606,Master!Q:Q)</f>
        <v>272</v>
      </c>
      <c r="D606">
        <f>SUMIF(Master!$T:$T,Detail!$A606,Master!U:U)</f>
        <v>227</v>
      </c>
      <c r="E606">
        <f>SUMIF(Master!$W:$W,Detail!$A606,Master!X:X)</f>
        <v>529</v>
      </c>
      <c r="F606">
        <f>SUMIF(Master!$Z:$Z,Detail!$A606,Master!AA:AA)</f>
        <v>0</v>
      </c>
      <c r="G606">
        <f>SUMIF(Master!$Z:$Z,Detail!$A606,Master!AB:AB)</f>
        <v>0</v>
      </c>
    </row>
    <row r="607" spans="1:7" x14ac:dyDescent="0.25">
      <c r="A607" s="3">
        <v>44436</v>
      </c>
      <c r="B607">
        <f>SUMIF(Master!$A:$A,Detail!$A607,Master!B:B)+SUMIF(Master!$F:$F,Detail!$A607,Master!G:G)+SUMIF(Master!$K:$K,Detail!$A607,Master!L:L)</f>
        <v>194</v>
      </c>
      <c r="C607">
        <f>SUMIF(Master!$P:$P,Detail!$A607,Master!Q:Q)</f>
        <v>218</v>
      </c>
      <c r="D607">
        <f>SUMIF(Master!$T:$T,Detail!$A607,Master!U:U)</f>
        <v>186</v>
      </c>
      <c r="E607">
        <f>SUMIF(Master!$W:$W,Detail!$A607,Master!X:X)</f>
        <v>395</v>
      </c>
      <c r="F607">
        <f>SUMIF(Master!$Z:$Z,Detail!$A607,Master!AA:AA)</f>
        <v>0</v>
      </c>
      <c r="G607">
        <f>SUMIF(Master!$Z:$Z,Detail!$A607,Master!AB:AB)</f>
        <v>0</v>
      </c>
    </row>
    <row r="608" spans="1:7" x14ac:dyDescent="0.25">
      <c r="A608" s="3">
        <v>44437</v>
      </c>
      <c r="B608">
        <f>SUMIF(Master!$A:$A,Detail!$A608,Master!B:B)+SUMIF(Master!$F:$F,Detail!$A608,Master!G:G)+SUMIF(Master!$K:$K,Detail!$A608,Master!L:L)</f>
        <v>412</v>
      </c>
      <c r="C608">
        <f>SUMIF(Master!$P:$P,Detail!$A608,Master!Q:Q)</f>
        <v>167</v>
      </c>
      <c r="D608">
        <f>SUMIF(Master!$T:$T,Detail!$A608,Master!U:U)</f>
        <v>236</v>
      </c>
      <c r="E608">
        <f>SUMIF(Master!$W:$W,Detail!$A608,Master!X:X)</f>
        <v>409</v>
      </c>
      <c r="F608">
        <f>SUMIF(Master!$Z:$Z,Detail!$A608,Master!AA:AA)</f>
        <v>0</v>
      </c>
      <c r="G608">
        <f>SUMIF(Master!$Z:$Z,Detail!$A608,Master!AB:AB)</f>
        <v>0</v>
      </c>
    </row>
    <row r="609" spans="1:7" x14ac:dyDescent="0.25">
      <c r="A609" s="3">
        <v>44438</v>
      </c>
      <c r="B609">
        <f>SUMIF(Master!$A:$A,Detail!$A609,Master!B:B)+SUMIF(Master!$F:$F,Detail!$A609,Master!G:G)+SUMIF(Master!$K:$K,Detail!$A609,Master!L:L)</f>
        <v>530</v>
      </c>
      <c r="C609">
        <f>SUMIF(Master!$P:$P,Detail!$A609,Master!Q:Q)</f>
        <v>166</v>
      </c>
      <c r="D609">
        <f>SUMIF(Master!$T:$T,Detail!$A609,Master!U:U)</f>
        <v>208</v>
      </c>
      <c r="E609">
        <f>SUMIF(Master!$W:$W,Detail!$A609,Master!X:X)</f>
        <v>431</v>
      </c>
      <c r="F609">
        <f>SUMIF(Master!$Z:$Z,Detail!$A609,Master!AA:AA)</f>
        <v>0</v>
      </c>
      <c r="G609">
        <f>SUMIF(Master!$Z:$Z,Detail!$A609,Master!AB:AB)</f>
        <v>0</v>
      </c>
    </row>
    <row r="610" spans="1:7" x14ac:dyDescent="0.25">
      <c r="A610" s="3">
        <v>44439</v>
      </c>
      <c r="B610">
        <f>SUMIF(Master!$A:$A,Detail!$A610,Master!B:B)+SUMIF(Master!$F:$F,Detail!$A610,Master!G:G)+SUMIF(Master!$K:$K,Detail!$A610,Master!L:L)</f>
        <v>471</v>
      </c>
      <c r="C610">
        <f>SUMIF(Master!$P:$P,Detail!$A610,Master!Q:Q)</f>
        <v>139</v>
      </c>
      <c r="D610">
        <f>SUMIF(Master!$T:$T,Detail!$A610,Master!U:U)</f>
        <v>265</v>
      </c>
      <c r="E610">
        <f>SUMIF(Master!$W:$W,Detail!$A610,Master!X:X)</f>
        <v>362</v>
      </c>
      <c r="F610">
        <f>SUMIF(Master!$Z:$Z,Detail!$A610,Master!AA:AA)</f>
        <v>0</v>
      </c>
      <c r="G610">
        <f>SUMIF(Master!$Z:$Z,Detail!$A610,Master!AB:AB)</f>
        <v>0</v>
      </c>
    </row>
    <row r="611" spans="1:7" x14ac:dyDescent="0.25">
      <c r="A611" s="3">
        <v>44440</v>
      </c>
      <c r="B611">
        <f>SUMIF(Master!$A:$A,Detail!$A611,Master!B:B)+SUMIF(Master!$F:$F,Detail!$A611,Master!G:G)+SUMIF(Master!$K:$K,Detail!$A611,Master!L:L)</f>
        <v>1146</v>
      </c>
      <c r="C611">
        <f>SUMIF(Master!$P:$P,Detail!$A611,Master!Q:Q)</f>
        <v>84</v>
      </c>
      <c r="D611">
        <f>SUMIF(Master!$T:$T,Detail!$A611,Master!U:U)</f>
        <v>123</v>
      </c>
      <c r="E611">
        <f>SUMIF(Master!$W:$W,Detail!$A611,Master!X:X)</f>
        <v>335</v>
      </c>
      <c r="F611">
        <f>SUMIF(Master!$Z:$Z,Detail!$A611,Master!AA:AA)</f>
        <v>0</v>
      </c>
      <c r="G611">
        <f>SUMIF(Master!$Z:$Z,Detail!$A611,Master!AB:AB)</f>
        <v>1</v>
      </c>
    </row>
    <row r="612" spans="1:7" x14ac:dyDescent="0.25">
      <c r="A612" s="3">
        <v>44441</v>
      </c>
      <c r="B612">
        <f>SUMIF(Master!$A:$A,Detail!$A612,Master!B:B)+SUMIF(Master!$F:$F,Detail!$A612,Master!G:G)+SUMIF(Master!$K:$K,Detail!$A612,Master!L:L)</f>
        <v>345</v>
      </c>
      <c r="C612">
        <f>SUMIF(Master!$P:$P,Detail!$A612,Master!Q:Q)</f>
        <v>118</v>
      </c>
      <c r="D612">
        <f>SUMIF(Master!$T:$T,Detail!$A612,Master!U:U)</f>
        <v>185</v>
      </c>
      <c r="E612">
        <f>SUMIF(Master!$W:$W,Detail!$A612,Master!X:X)</f>
        <v>300</v>
      </c>
      <c r="F612">
        <f>SUMIF(Master!$Z:$Z,Detail!$A612,Master!AA:AA)</f>
        <v>0</v>
      </c>
      <c r="G612">
        <f>SUMIF(Master!$Z:$Z,Detail!$A612,Master!AB:AB)</f>
        <v>1</v>
      </c>
    </row>
    <row r="613" spans="1:7" x14ac:dyDescent="0.25">
      <c r="A613" s="3">
        <v>44442</v>
      </c>
      <c r="B613">
        <f>SUMIF(Master!$A:$A,Detail!$A613,Master!B:B)+SUMIF(Master!$F:$F,Detail!$A613,Master!G:G)+SUMIF(Master!$K:$K,Detail!$A613,Master!L:L)</f>
        <v>351</v>
      </c>
      <c r="C613">
        <f>SUMIF(Master!$P:$P,Detail!$A613,Master!Q:Q)</f>
        <v>209</v>
      </c>
      <c r="D613">
        <f>SUMIF(Master!$T:$T,Detail!$A613,Master!U:U)</f>
        <v>170</v>
      </c>
      <c r="E613">
        <f>SUMIF(Master!$W:$W,Detail!$A613,Master!X:X)</f>
        <v>408</v>
      </c>
      <c r="F613">
        <f>SUMIF(Master!$Z:$Z,Detail!$A613,Master!AA:AA)</f>
        <v>0</v>
      </c>
      <c r="G613">
        <f>SUMIF(Master!$Z:$Z,Detail!$A613,Master!AB:AB)</f>
        <v>2</v>
      </c>
    </row>
    <row r="614" spans="1:7" x14ac:dyDescent="0.25">
      <c r="A614" s="3">
        <v>44443</v>
      </c>
      <c r="B614">
        <f>SUMIF(Master!$A:$A,Detail!$A614,Master!B:B)+SUMIF(Master!$F:$F,Detail!$A614,Master!G:G)+SUMIF(Master!$K:$K,Detail!$A614,Master!L:L)</f>
        <v>179</v>
      </c>
      <c r="C614">
        <f>SUMIF(Master!$P:$P,Detail!$A614,Master!Q:Q)</f>
        <v>180</v>
      </c>
      <c r="D614">
        <f>SUMIF(Master!$T:$T,Detail!$A614,Master!U:U)</f>
        <v>171</v>
      </c>
      <c r="E614">
        <f>SUMIF(Master!$W:$W,Detail!$A614,Master!X:X)</f>
        <v>116</v>
      </c>
      <c r="F614">
        <f>SUMIF(Master!$Z:$Z,Detail!$A614,Master!AA:AA)</f>
        <v>1</v>
      </c>
      <c r="G614">
        <f>SUMIF(Master!$Z:$Z,Detail!$A614,Master!AB:AB)</f>
        <v>2</v>
      </c>
    </row>
    <row r="615" spans="1:7" x14ac:dyDescent="0.25">
      <c r="A615" s="3">
        <v>44444</v>
      </c>
      <c r="B615">
        <f>SUMIF(Master!$A:$A,Detail!$A615,Master!B:B)+SUMIF(Master!$F:$F,Detail!$A615,Master!G:G)+SUMIF(Master!$K:$K,Detail!$A615,Master!L:L)</f>
        <v>282</v>
      </c>
      <c r="C615">
        <f>SUMIF(Master!$P:$P,Detail!$A615,Master!Q:Q)</f>
        <v>153</v>
      </c>
      <c r="D615">
        <f>SUMIF(Master!$T:$T,Detail!$A615,Master!U:U)</f>
        <v>196</v>
      </c>
      <c r="E615">
        <f>SUMIF(Master!$W:$W,Detail!$A615,Master!X:X)</f>
        <v>143</v>
      </c>
      <c r="F615">
        <f>SUMIF(Master!$Z:$Z,Detail!$A615,Master!AA:AA)</f>
        <v>0</v>
      </c>
      <c r="G615">
        <f>SUMIF(Master!$Z:$Z,Detail!$A615,Master!AB:AB)</f>
        <v>2</v>
      </c>
    </row>
    <row r="616" spans="1:7" x14ac:dyDescent="0.25">
      <c r="A616" s="3">
        <v>44445</v>
      </c>
      <c r="B616">
        <f>SUMIF(Master!$A:$A,Detail!$A616,Master!B:B)+SUMIF(Master!$F:$F,Detail!$A616,Master!G:G)+SUMIF(Master!$K:$K,Detail!$A616,Master!L:L)</f>
        <v>927</v>
      </c>
      <c r="C616">
        <f>SUMIF(Master!$P:$P,Detail!$A616,Master!Q:Q)</f>
        <v>114</v>
      </c>
      <c r="D616">
        <f>SUMIF(Master!$T:$T,Detail!$A616,Master!U:U)</f>
        <v>166</v>
      </c>
      <c r="E616">
        <f>SUMIF(Master!$W:$W,Detail!$A616,Master!X:X)</f>
        <v>361</v>
      </c>
      <c r="F616">
        <f>SUMIF(Master!$Z:$Z,Detail!$A616,Master!AA:AA)</f>
        <v>0</v>
      </c>
      <c r="G616">
        <f>SUMIF(Master!$Z:$Z,Detail!$A616,Master!AB:AB)</f>
        <v>2</v>
      </c>
    </row>
    <row r="617" spans="1:7" x14ac:dyDescent="0.25">
      <c r="A617" s="3">
        <v>44446</v>
      </c>
      <c r="B617">
        <f>SUMIF(Master!$A:$A,Detail!$A617,Master!B:B)+SUMIF(Master!$F:$F,Detail!$A617,Master!G:G)+SUMIF(Master!$K:$K,Detail!$A617,Master!L:L)</f>
        <v>524</v>
      </c>
      <c r="C617">
        <f>SUMIF(Master!$P:$P,Detail!$A617,Master!Q:Q)</f>
        <v>69</v>
      </c>
      <c r="D617">
        <f>SUMIF(Master!$T:$T,Detail!$A617,Master!U:U)</f>
        <v>151</v>
      </c>
      <c r="E617">
        <f>SUMIF(Master!$W:$W,Detail!$A617,Master!X:X)</f>
        <v>251</v>
      </c>
      <c r="F617">
        <f>SUMIF(Master!$Z:$Z,Detail!$A617,Master!AA:AA)</f>
        <v>0</v>
      </c>
      <c r="G617">
        <f>SUMIF(Master!$Z:$Z,Detail!$A617,Master!AB:AB)</f>
        <v>2</v>
      </c>
    </row>
    <row r="618" spans="1:7" x14ac:dyDescent="0.25">
      <c r="A618" s="3">
        <v>44447</v>
      </c>
      <c r="B618">
        <f>SUMIF(Master!$A:$A,Detail!$A618,Master!B:B)+SUMIF(Master!$F:$F,Detail!$A618,Master!G:G)+SUMIF(Master!$K:$K,Detail!$A618,Master!L:L)</f>
        <v>872</v>
      </c>
      <c r="C618">
        <f>SUMIF(Master!$P:$P,Detail!$A618,Master!Q:Q)</f>
        <v>85</v>
      </c>
      <c r="D618">
        <f>SUMIF(Master!$T:$T,Detail!$A618,Master!U:U)</f>
        <v>150</v>
      </c>
      <c r="E618">
        <f>SUMIF(Master!$W:$W,Detail!$A618,Master!X:X)</f>
        <v>243</v>
      </c>
      <c r="F618">
        <f>SUMIF(Master!$Z:$Z,Detail!$A618,Master!AA:AA)</f>
        <v>0</v>
      </c>
      <c r="G618">
        <f>SUMIF(Master!$Z:$Z,Detail!$A618,Master!AB:AB)</f>
        <v>1</v>
      </c>
    </row>
    <row r="619" spans="1:7" x14ac:dyDescent="0.25">
      <c r="A619" s="3">
        <v>44448</v>
      </c>
      <c r="B619">
        <f>SUMIF(Master!$A:$A,Detail!$A619,Master!B:B)+SUMIF(Master!$F:$F,Detail!$A619,Master!G:G)+SUMIF(Master!$K:$K,Detail!$A619,Master!L:L)</f>
        <v>587</v>
      </c>
      <c r="C619">
        <f>SUMIF(Master!$P:$P,Detail!$A619,Master!Q:Q)</f>
        <v>113</v>
      </c>
      <c r="D619">
        <f>SUMIF(Master!$T:$T,Detail!$A619,Master!U:U)</f>
        <v>176</v>
      </c>
      <c r="E619">
        <f>SUMIF(Master!$W:$W,Detail!$A619,Master!X:X)</f>
        <v>245</v>
      </c>
      <c r="F619">
        <f>SUMIF(Master!$Z:$Z,Detail!$A619,Master!AA:AA)</f>
        <v>0</v>
      </c>
      <c r="G619">
        <f>SUMIF(Master!$Z:$Z,Detail!$A619,Master!AB:AB)</f>
        <v>1</v>
      </c>
    </row>
    <row r="620" spans="1:7" x14ac:dyDescent="0.25">
      <c r="A620" s="3">
        <v>44449</v>
      </c>
      <c r="B620">
        <f>SUMIF(Master!$A:$A,Detail!$A620,Master!B:B)+SUMIF(Master!$F:$F,Detail!$A620,Master!G:G)+SUMIF(Master!$K:$K,Detail!$A620,Master!L:L)</f>
        <v>562</v>
      </c>
      <c r="C620">
        <f>SUMIF(Master!$P:$P,Detail!$A620,Master!Q:Q)</f>
        <v>225</v>
      </c>
      <c r="D620">
        <f>SUMIF(Master!$T:$T,Detail!$A620,Master!U:U)</f>
        <v>213</v>
      </c>
      <c r="E620">
        <f>SUMIF(Master!$W:$W,Detail!$A620,Master!X:X)</f>
        <v>291</v>
      </c>
      <c r="F620">
        <f>SUMIF(Master!$Z:$Z,Detail!$A620,Master!AA:AA)</f>
        <v>0</v>
      </c>
      <c r="G620">
        <f>SUMIF(Master!$Z:$Z,Detail!$A620,Master!AB:AB)</f>
        <v>1</v>
      </c>
    </row>
    <row r="621" spans="1:7" x14ac:dyDescent="0.25">
      <c r="A621" s="3">
        <v>44450</v>
      </c>
      <c r="B621">
        <f>SUMIF(Master!$A:$A,Detail!$A621,Master!B:B)+SUMIF(Master!$F:$F,Detail!$A621,Master!G:G)+SUMIF(Master!$K:$K,Detail!$A621,Master!L:L)</f>
        <v>196</v>
      </c>
      <c r="C621">
        <f>SUMIF(Master!$P:$P,Detail!$A621,Master!Q:Q)</f>
        <v>167</v>
      </c>
      <c r="D621">
        <f>SUMIF(Master!$T:$T,Detail!$A621,Master!U:U)</f>
        <v>178</v>
      </c>
      <c r="E621">
        <f>SUMIF(Master!$W:$W,Detail!$A621,Master!X:X)</f>
        <v>158</v>
      </c>
      <c r="F621">
        <f>SUMIF(Master!$Z:$Z,Detail!$A621,Master!AA:AA)</f>
        <v>0</v>
      </c>
      <c r="G621">
        <f>SUMIF(Master!$Z:$Z,Detail!$A621,Master!AB:AB)</f>
        <v>1</v>
      </c>
    </row>
    <row r="622" spans="1:7" x14ac:dyDescent="0.25">
      <c r="A622" s="3">
        <v>44451</v>
      </c>
      <c r="B622">
        <f>SUMIF(Master!$A:$A,Detail!$A622,Master!B:B)+SUMIF(Master!$F:$F,Detail!$A622,Master!G:G)+SUMIF(Master!$K:$K,Detail!$A622,Master!L:L)</f>
        <v>256</v>
      </c>
      <c r="C622">
        <f>SUMIF(Master!$P:$P,Detail!$A622,Master!Q:Q)</f>
        <v>149</v>
      </c>
      <c r="D622">
        <f>SUMIF(Master!$T:$T,Detail!$A622,Master!U:U)</f>
        <v>160</v>
      </c>
      <c r="E622">
        <f>SUMIF(Master!$W:$W,Detail!$A622,Master!X:X)</f>
        <v>97</v>
      </c>
      <c r="F622">
        <f>SUMIF(Master!$Z:$Z,Detail!$A622,Master!AA:AA)</f>
        <v>0</v>
      </c>
      <c r="G622">
        <f>SUMIF(Master!$Z:$Z,Detail!$A622,Master!AB:AB)</f>
        <v>1</v>
      </c>
    </row>
    <row r="623" spans="1:7" x14ac:dyDescent="0.25">
      <c r="A623" s="3">
        <v>44452</v>
      </c>
      <c r="B623">
        <f>SUMIF(Master!$A:$A,Detail!$A623,Master!B:B)+SUMIF(Master!$F:$F,Detail!$A623,Master!G:G)+SUMIF(Master!$K:$K,Detail!$A623,Master!L:L)</f>
        <v>435</v>
      </c>
      <c r="C623">
        <f>SUMIF(Master!$P:$P,Detail!$A623,Master!Q:Q)</f>
        <v>122</v>
      </c>
      <c r="D623">
        <f>SUMIF(Master!$T:$T,Detail!$A623,Master!U:U)</f>
        <v>171</v>
      </c>
      <c r="E623">
        <f>SUMIF(Master!$W:$W,Detail!$A623,Master!X:X)</f>
        <v>264</v>
      </c>
      <c r="F623">
        <f>SUMIF(Master!$Z:$Z,Detail!$A623,Master!AA:AA)</f>
        <v>0</v>
      </c>
      <c r="G623">
        <f>SUMIF(Master!$Z:$Z,Detail!$A623,Master!AB:AB)</f>
        <v>1</v>
      </c>
    </row>
    <row r="624" spans="1:7" x14ac:dyDescent="0.25">
      <c r="A624" s="3">
        <v>44453</v>
      </c>
      <c r="B624">
        <f>SUMIF(Master!$A:$A,Detail!$A624,Master!B:B)+SUMIF(Master!$F:$F,Detail!$A624,Master!G:G)+SUMIF(Master!$K:$K,Detail!$A624,Master!L:L)</f>
        <v>328</v>
      </c>
      <c r="C624">
        <f>SUMIF(Master!$P:$P,Detail!$A624,Master!Q:Q)</f>
        <v>79</v>
      </c>
      <c r="D624">
        <f>SUMIF(Master!$T:$T,Detail!$A624,Master!U:U)</f>
        <v>179</v>
      </c>
      <c r="E624">
        <f>SUMIF(Master!$W:$W,Detail!$A624,Master!X:X)</f>
        <v>203</v>
      </c>
      <c r="F624">
        <f>SUMIF(Master!$Z:$Z,Detail!$A624,Master!AA:AA)</f>
        <v>0</v>
      </c>
      <c r="G624">
        <f>SUMIF(Master!$Z:$Z,Detail!$A624,Master!AB:AB)</f>
        <v>1</v>
      </c>
    </row>
    <row r="625" spans="1:7" x14ac:dyDescent="0.25">
      <c r="A625" s="3">
        <v>44454</v>
      </c>
      <c r="B625">
        <f>SUMIF(Master!$A:$A,Detail!$A625,Master!B:B)+SUMIF(Master!$F:$F,Detail!$A625,Master!G:G)+SUMIF(Master!$K:$K,Detail!$A625,Master!L:L)</f>
        <v>407</v>
      </c>
      <c r="C625">
        <f>SUMIF(Master!$P:$P,Detail!$A625,Master!Q:Q)</f>
        <v>91</v>
      </c>
      <c r="D625">
        <f>SUMIF(Master!$T:$T,Detail!$A625,Master!U:U)</f>
        <v>184</v>
      </c>
      <c r="E625">
        <f>SUMIF(Master!$W:$W,Detail!$A625,Master!X:X)</f>
        <v>121</v>
      </c>
      <c r="F625">
        <f>SUMIF(Master!$Z:$Z,Detail!$A625,Master!AA:AA)</f>
        <v>0</v>
      </c>
      <c r="G625">
        <f>SUMIF(Master!$Z:$Z,Detail!$A625,Master!AB:AB)</f>
        <v>1</v>
      </c>
    </row>
    <row r="626" spans="1:7" x14ac:dyDescent="0.25">
      <c r="A626" s="3">
        <v>44455</v>
      </c>
      <c r="B626">
        <f>SUMIF(Master!$A:$A,Detail!$A626,Master!B:B)+SUMIF(Master!$F:$F,Detail!$A626,Master!G:G)+SUMIF(Master!$K:$K,Detail!$A626,Master!L:L)</f>
        <v>467</v>
      </c>
      <c r="C626">
        <f>SUMIF(Master!$P:$P,Detail!$A626,Master!Q:Q)</f>
        <v>124</v>
      </c>
      <c r="D626">
        <f>SUMIF(Master!$T:$T,Detail!$A626,Master!U:U)</f>
        <v>196</v>
      </c>
      <c r="E626">
        <f>SUMIF(Master!$W:$W,Detail!$A626,Master!X:X)</f>
        <v>321</v>
      </c>
      <c r="F626">
        <f>SUMIF(Master!$Z:$Z,Detail!$A626,Master!AA:AA)</f>
        <v>0</v>
      </c>
      <c r="G626">
        <f>SUMIF(Master!$Z:$Z,Detail!$A626,Master!AB:AB)</f>
        <v>1</v>
      </c>
    </row>
    <row r="627" spans="1:7" x14ac:dyDescent="0.25">
      <c r="A627" s="3">
        <v>44456</v>
      </c>
      <c r="B627">
        <f>SUMIF(Master!$A:$A,Detail!$A627,Master!B:B)+SUMIF(Master!$F:$F,Detail!$A627,Master!G:G)+SUMIF(Master!$K:$K,Detail!$A627,Master!L:L)</f>
        <v>448</v>
      </c>
      <c r="C627">
        <f>SUMIF(Master!$P:$P,Detail!$A627,Master!Q:Q)</f>
        <v>257</v>
      </c>
      <c r="D627">
        <f>SUMIF(Master!$T:$T,Detail!$A627,Master!U:U)</f>
        <v>216</v>
      </c>
      <c r="E627">
        <f>SUMIF(Master!$W:$W,Detail!$A627,Master!X:X)</f>
        <v>264</v>
      </c>
      <c r="F627">
        <f>SUMIF(Master!$Z:$Z,Detail!$A627,Master!AA:AA)</f>
        <v>1</v>
      </c>
      <c r="G627">
        <f>SUMIF(Master!$Z:$Z,Detail!$A627,Master!AB:AB)</f>
        <v>0</v>
      </c>
    </row>
    <row r="628" spans="1:7" x14ac:dyDescent="0.25">
      <c r="A628" s="3">
        <v>44457</v>
      </c>
      <c r="B628">
        <f>SUMIF(Master!$A:$A,Detail!$A628,Master!B:B)+SUMIF(Master!$F:$F,Detail!$A628,Master!G:G)+SUMIF(Master!$K:$K,Detail!$A628,Master!L:L)</f>
        <v>225</v>
      </c>
      <c r="C628">
        <f>SUMIF(Master!$P:$P,Detail!$A628,Master!Q:Q)</f>
        <v>211</v>
      </c>
      <c r="D628">
        <f>SUMIF(Master!$T:$T,Detail!$A628,Master!U:U)</f>
        <v>195</v>
      </c>
      <c r="E628">
        <f>SUMIF(Master!$W:$W,Detail!$A628,Master!X:X)</f>
        <v>169</v>
      </c>
      <c r="F628">
        <f>SUMIF(Master!$Z:$Z,Detail!$A628,Master!AA:AA)</f>
        <v>2</v>
      </c>
      <c r="G628">
        <f>SUMIF(Master!$Z:$Z,Detail!$A628,Master!AB:AB)</f>
        <v>0</v>
      </c>
    </row>
    <row r="629" spans="1:7" x14ac:dyDescent="0.25">
      <c r="A629" s="3">
        <v>44458</v>
      </c>
      <c r="B629">
        <f>SUMIF(Master!$A:$A,Detail!$A629,Master!B:B)+SUMIF(Master!$F:$F,Detail!$A629,Master!G:G)+SUMIF(Master!$K:$K,Detail!$A629,Master!L:L)</f>
        <v>278</v>
      </c>
      <c r="C629">
        <f>SUMIF(Master!$P:$P,Detail!$A629,Master!Q:Q)</f>
        <v>176</v>
      </c>
      <c r="D629">
        <f>SUMIF(Master!$T:$T,Detail!$A629,Master!U:U)</f>
        <v>198</v>
      </c>
      <c r="E629">
        <f>SUMIF(Master!$W:$W,Detail!$A629,Master!X:X)</f>
        <v>197</v>
      </c>
      <c r="F629">
        <f>SUMIF(Master!$Z:$Z,Detail!$A629,Master!AA:AA)</f>
        <v>2</v>
      </c>
      <c r="G629">
        <f>SUMIF(Master!$Z:$Z,Detail!$A629,Master!AB:AB)</f>
        <v>0</v>
      </c>
    </row>
    <row r="630" spans="1:7" x14ac:dyDescent="0.25">
      <c r="A630" s="3">
        <v>44459</v>
      </c>
      <c r="B630">
        <f>SUMIF(Master!$A:$A,Detail!$A630,Master!B:B)+SUMIF(Master!$F:$F,Detail!$A630,Master!G:G)+SUMIF(Master!$K:$K,Detail!$A630,Master!L:L)</f>
        <v>542</v>
      </c>
      <c r="C630">
        <f>SUMIF(Master!$P:$P,Detail!$A630,Master!Q:Q)</f>
        <v>138</v>
      </c>
      <c r="D630">
        <f>SUMIF(Master!$T:$T,Detail!$A630,Master!U:U)</f>
        <v>156</v>
      </c>
      <c r="E630">
        <f>SUMIF(Master!$W:$W,Detail!$A630,Master!X:X)</f>
        <v>260</v>
      </c>
      <c r="F630">
        <f>SUMIF(Master!$Z:$Z,Detail!$A630,Master!AA:AA)</f>
        <v>2</v>
      </c>
      <c r="G630">
        <f>SUMIF(Master!$Z:$Z,Detail!$A630,Master!AB:AB)</f>
        <v>0</v>
      </c>
    </row>
    <row r="631" spans="1:7" x14ac:dyDescent="0.25">
      <c r="A631" s="3">
        <v>44460</v>
      </c>
      <c r="B631">
        <f>SUMIF(Master!$A:$A,Detail!$A631,Master!B:B)+SUMIF(Master!$F:$F,Detail!$A631,Master!G:G)+SUMIF(Master!$K:$K,Detail!$A631,Master!L:L)</f>
        <v>459</v>
      </c>
      <c r="C631">
        <f>SUMIF(Master!$P:$P,Detail!$A631,Master!Q:Q)</f>
        <v>94</v>
      </c>
      <c r="D631">
        <f>SUMIF(Master!$T:$T,Detail!$A631,Master!U:U)</f>
        <v>148</v>
      </c>
      <c r="E631">
        <f>SUMIF(Master!$W:$W,Detail!$A631,Master!X:X)</f>
        <v>248</v>
      </c>
      <c r="F631">
        <f>SUMIF(Master!$Z:$Z,Detail!$A631,Master!AA:AA)</f>
        <v>2</v>
      </c>
      <c r="G631">
        <f>SUMIF(Master!$Z:$Z,Detail!$A631,Master!AB:AB)</f>
        <v>0</v>
      </c>
    </row>
    <row r="632" spans="1:7" x14ac:dyDescent="0.25">
      <c r="A632" s="3">
        <v>44461</v>
      </c>
      <c r="B632">
        <f>SUMIF(Master!$A:$A,Detail!$A632,Master!B:B)+SUMIF(Master!$F:$F,Detail!$A632,Master!G:G)+SUMIF(Master!$K:$K,Detail!$A632,Master!L:L)</f>
        <v>611</v>
      </c>
      <c r="C632">
        <f>SUMIF(Master!$P:$P,Detail!$A632,Master!Q:Q)</f>
        <v>100</v>
      </c>
      <c r="D632">
        <f>SUMIF(Master!$T:$T,Detail!$A632,Master!U:U)</f>
        <v>183</v>
      </c>
      <c r="E632">
        <f>SUMIF(Master!$W:$W,Detail!$A632,Master!X:X)</f>
        <v>116</v>
      </c>
      <c r="F632">
        <f>SUMIF(Master!$Z:$Z,Detail!$A632,Master!AA:AA)</f>
        <v>3</v>
      </c>
      <c r="G632">
        <f>SUMIF(Master!$Z:$Z,Detail!$A632,Master!AB:AB)</f>
        <v>1</v>
      </c>
    </row>
    <row r="633" spans="1:7" x14ac:dyDescent="0.25">
      <c r="A633" s="3">
        <v>44462</v>
      </c>
      <c r="B633">
        <f>SUMIF(Master!$A:$A,Detail!$A633,Master!B:B)+SUMIF(Master!$F:$F,Detail!$A633,Master!G:G)+SUMIF(Master!$K:$K,Detail!$A633,Master!L:L)</f>
        <v>680</v>
      </c>
      <c r="C633">
        <f>SUMIF(Master!$P:$P,Detail!$A633,Master!Q:Q)</f>
        <v>119</v>
      </c>
      <c r="D633">
        <f>SUMIF(Master!$T:$T,Detail!$A633,Master!U:U)</f>
        <v>234</v>
      </c>
      <c r="E633">
        <f>SUMIF(Master!$W:$W,Detail!$A633,Master!X:X)</f>
        <v>244</v>
      </c>
      <c r="F633">
        <f>SUMIF(Master!$Z:$Z,Detail!$A633,Master!AA:AA)</f>
        <v>5</v>
      </c>
      <c r="G633">
        <f>SUMIF(Master!$Z:$Z,Detail!$A633,Master!AB:AB)</f>
        <v>1</v>
      </c>
    </row>
    <row r="634" spans="1:7" x14ac:dyDescent="0.25">
      <c r="A634" s="3">
        <v>44463</v>
      </c>
      <c r="B634">
        <f>SUMIF(Master!$A:$A,Detail!$A634,Master!B:B)+SUMIF(Master!$F:$F,Detail!$A634,Master!G:G)+SUMIF(Master!$K:$K,Detail!$A634,Master!L:L)</f>
        <v>600</v>
      </c>
      <c r="C634">
        <f>SUMIF(Master!$P:$P,Detail!$A634,Master!Q:Q)</f>
        <v>221</v>
      </c>
      <c r="D634">
        <f>SUMIF(Master!$T:$T,Detail!$A634,Master!U:U)</f>
        <v>234</v>
      </c>
      <c r="E634">
        <f>SUMIF(Master!$W:$W,Detail!$A634,Master!X:X)</f>
        <v>311</v>
      </c>
      <c r="F634">
        <f>SUMIF(Master!$Z:$Z,Detail!$A634,Master!AA:AA)</f>
        <v>5</v>
      </c>
      <c r="G634">
        <f>SUMIF(Master!$Z:$Z,Detail!$A634,Master!AB:AB)</f>
        <v>1</v>
      </c>
    </row>
    <row r="635" spans="1:7" x14ac:dyDescent="0.25">
      <c r="A635" s="3">
        <v>44464</v>
      </c>
      <c r="B635">
        <f>SUMIF(Master!$A:$A,Detail!$A635,Master!B:B)+SUMIF(Master!$F:$F,Detail!$A635,Master!G:G)+SUMIF(Master!$K:$K,Detail!$A635,Master!L:L)</f>
        <v>192</v>
      </c>
      <c r="C635">
        <f>SUMIF(Master!$P:$P,Detail!$A635,Master!Q:Q)</f>
        <v>166</v>
      </c>
      <c r="D635">
        <f>SUMIF(Master!$T:$T,Detail!$A635,Master!U:U)</f>
        <v>158</v>
      </c>
      <c r="E635">
        <f>SUMIF(Master!$W:$W,Detail!$A635,Master!X:X)</f>
        <v>96</v>
      </c>
      <c r="F635">
        <f>SUMIF(Master!$Z:$Z,Detail!$A635,Master!AA:AA)</f>
        <v>5</v>
      </c>
      <c r="G635">
        <f>SUMIF(Master!$Z:$Z,Detail!$A635,Master!AB:AB)</f>
        <v>2</v>
      </c>
    </row>
    <row r="636" spans="1:7" x14ac:dyDescent="0.25">
      <c r="A636" s="3">
        <v>44465</v>
      </c>
      <c r="B636">
        <f>SUMIF(Master!$A:$A,Detail!$A636,Master!B:B)+SUMIF(Master!$F:$F,Detail!$A636,Master!G:G)+SUMIF(Master!$K:$K,Detail!$A636,Master!L:L)</f>
        <v>277</v>
      </c>
      <c r="C636">
        <f>SUMIF(Master!$P:$P,Detail!$A636,Master!Q:Q)</f>
        <v>129</v>
      </c>
      <c r="D636">
        <f>SUMIF(Master!$T:$T,Detail!$A636,Master!U:U)</f>
        <v>141</v>
      </c>
      <c r="E636">
        <f>SUMIF(Master!$W:$W,Detail!$A636,Master!X:X)</f>
        <v>78</v>
      </c>
      <c r="F636">
        <f>SUMIF(Master!$Z:$Z,Detail!$A636,Master!AA:AA)</f>
        <v>5</v>
      </c>
      <c r="G636">
        <f>SUMIF(Master!$Z:$Z,Detail!$A636,Master!AB:AB)</f>
        <v>2</v>
      </c>
    </row>
    <row r="637" spans="1:7" x14ac:dyDescent="0.25">
      <c r="A637" s="3">
        <v>44466</v>
      </c>
      <c r="B637">
        <f>SUMIF(Master!$A:$A,Detail!$A637,Master!B:B)+SUMIF(Master!$F:$F,Detail!$A637,Master!G:G)+SUMIF(Master!$K:$K,Detail!$A637,Master!L:L)</f>
        <v>402</v>
      </c>
      <c r="C637">
        <f>SUMIF(Master!$P:$P,Detail!$A637,Master!Q:Q)</f>
        <v>114</v>
      </c>
      <c r="D637">
        <f>SUMIF(Master!$T:$T,Detail!$A637,Master!U:U)</f>
        <v>180</v>
      </c>
      <c r="E637">
        <f>SUMIF(Master!$W:$W,Detail!$A637,Master!X:X)</f>
        <v>268</v>
      </c>
      <c r="F637">
        <f>SUMIF(Master!$Z:$Z,Detail!$A637,Master!AA:AA)</f>
        <v>5</v>
      </c>
      <c r="G637">
        <f>SUMIF(Master!$Z:$Z,Detail!$A637,Master!AB:AB)</f>
        <v>2</v>
      </c>
    </row>
    <row r="638" spans="1:7" x14ac:dyDescent="0.25">
      <c r="A638" s="3">
        <v>44467</v>
      </c>
      <c r="B638">
        <f>SUMIF(Master!$A:$A,Detail!$A638,Master!B:B)+SUMIF(Master!$F:$F,Detail!$A638,Master!G:G)+SUMIF(Master!$K:$K,Detail!$A638,Master!L:L)</f>
        <v>207</v>
      </c>
      <c r="C638">
        <f>SUMIF(Master!$P:$P,Detail!$A638,Master!Q:Q)</f>
        <v>148</v>
      </c>
      <c r="D638">
        <f>SUMIF(Master!$T:$T,Detail!$A638,Master!U:U)</f>
        <v>179</v>
      </c>
      <c r="E638">
        <f>SUMIF(Master!$W:$W,Detail!$A638,Master!X:X)</f>
        <v>0</v>
      </c>
      <c r="F638">
        <f>SUMIF(Master!$Z:$Z,Detail!$A638,Master!AA:AA)</f>
        <v>5</v>
      </c>
      <c r="G638">
        <f>SUMIF(Master!$Z:$Z,Detail!$A638,Master!AB:AB)</f>
        <v>2</v>
      </c>
    </row>
    <row r="639" spans="1:7" x14ac:dyDescent="0.25">
      <c r="A639" s="3">
        <v>44468</v>
      </c>
      <c r="B639">
        <f>SUMIF(Master!$A:$A,Detail!$A639,Master!B:B)+SUMIF(Master!$F:$F,Detail!$A639,Master!G:G)+SUMIF(Master!$K:$K,Detail!$A639,Master!L:L)</f>
        <v>390</v>
      </c>
      <c r="C639">
        <f>SUMIF(Master!$P:$P,Detail!$A639,Master!Q:Q)</f>
        <v>123</v>
      </c>
      <c r="D639">
        <f>SUMIF(Master!$T:$T,Detail!$A639,Master!U:U)</f>
        <v>174</v>
      </c>
      <c r="E639">
        <f>SUMIF(Master!$W:$W,Detail!$A639,Master!X:X)</f>
        <v>177</v>
      </c>
      <c r="F639">
        <f>SUMIF(Master!$Z:$Z,Detail!$A639,Master!AA:AA)</f>
        <v>6</v>
      </c>
      <c r="G639">
        <f>SUMIF(Master!$Z:$Z,Detail!$A639,Master!AB:AB)</f>
        <v>2</v>
      </c>
    </row>
    <row r="640" spans="1:7" x14ac:dyDescent="0.25">
      <c r="A640" s="3">
        <v>44469</v>
      </c>
      <c r="B640">
        <f>SUMIF(Master!$A:$A,Detail!$A640,Master!B:B)+SUMIF(Master!$F:$F,Detail!$A640,Master!G:G)+SUMIF(Master!$K:$K,Detail!$A640,Master!L:L)</f>
        <v>442</v>
      </c>
      <c r="C640">
        <f>SUMIF(Master!$P:$P,Detail!$A640,Master!Q:Q)</f>
        <v>107</v>
      </c>
      <c r="D640">
        <f>SUMIF(Master!$T:$T,Detail!$A640,Master!U:U)</f>
        <v>221</v>
      </c>
      <c r="E640">
        <f>SUMIF(Master!$W:$W,Detail!$A640,Master!X:X)</f>
        <v>301</v>
      </c>
      <c r="F640">
        <f>SUMIF(Master!$Z:$Z,Detail!$A640,Master!AA:AA)</f>
        <v>8</v>
      </c>
      <c r="G640">
        <f>SUMIF(Master!$Z:$Z,Detail!$A640,Master!AB:AB)</f>
        <v>1</v>
      </c>
    </row>
    <row r="641" spans="1:7" x14ac:dyDescent="0.25">
      <c r="A641" s="3">
        <v>44470</v>
      </c>
      <c r="B641">
        <f>SUMIF(Master!$A:$A,Detail!$A641,Master!B:B)+SUMIF(Master!$F:$F,Detail!$A641,Master!G:G)+SUMIF(Master!$K:$K,Detail!$A641,Master!L:L)</f>
        <v>345</v>
      </c>
      <c r="C641">
        <f>SUMIF(Master!$P:$P,Detail!$A641,Master!Q:Q)</f>
        <v>154</v>
      </c>
      <c r="D641">
        <f>SUMIF(Master!$T:$T,Detail!$A641,Master!U:U)</f>
        <v>148</v>
      </c>
      <c r="E641">
        <f>SUMIF(Master!$W:$W,Detail!$A641,Master!X:X)</f>
        <v>139</v>
      </c>
      <c r="F641">
        <f>SUMIF(Master!$Z:$Z,Detail!$A641,Master!AA:AA)</f>
        <v>9</v>
      </c>
      <c r="G641">
        <f>SUMIF(Master!$Z:$Z,Detail!$A641,Master!AB:AB)</f>
        <v>1</v>
      </c>
    </row>
    <row r="642" spans="1:7" x14ac:dyDescent="0.25">
      <c r="A642" s="3">
        <v>44471</v>
      </c>
      <c r="B642">
        <f>SUMIF(Master!$A:$A,Detail!$A642,Master!B:B)+SUMIF(Master!$F:$F,Detail!$A642,Master!G:G)+SUMIF(Master!$K:$K,Detail!$A642,Master!L:L)</f>
        <v>120</v>
      </c>
      <c r="C642">
        <f>SUMIF(Master!$P:$P,Detail!$A642,Master!Q:Q)</f>
        <v>165</v>
      </c>
      <c r="D642">
        <f>SUMIF(Master!$T:$T,Detail!$A642,Master!U:U)</f>
        <v>104</v>
      </c>
      <c r="E642">
        <f>SUMIF(Master!$W:$W,Detail!$A642,Master!X:X)</f>
        <v>85</v>
      </c>
      <c r="F642">
        <f>SUMIF(Master!$Z:$Z,Detail!$A642,Master!AA:AA)</f>
        <v>9</v>
      </c>
      <c r="G642">
        <f>SUMIF(Master!$Z:$Z,Detail!$A642,Master!AB:AB)</f>
        <v>1</v>
      </c>
    </row>
    <row r="643" spans="1:7" x14ac:dyDescent="0.25">
      <c r="A643" s="3">
        <v>44472</v>
      </c>
      <c r="B643">
        <f>SUMIF(Master!$A:$A,Detail!$A643,Master!B:B)+SUMIF(Master!$F:$F,Detail!$A643,Master!G:G)+SUMIF(Master!$K:$K,Detail!$A643,Master!L:L)</f>
        <v>225</v>
      </c>
      <c r="C643">
        <f>SUMIF(Master!$P:$P,Detail!$A643,Master!Q:Q)</f>
        <v>112</v>
      </c>
      <c r="D643">
        <f>SUMIF(Master!$T:$T,Detail!$A643,Master!U:U)</f>
        <v>157</v>
      </c>
      <c r="E643">
        <f>SUMIF(Master!$W:$W,Detail!$A643,Master!X:X)</f>
        <v>79</v>
      </c>
      <c r="F643">
        <f>SUMIF(Master!$Z:$Z,Detail!$A643,Master!AA:AA)</f>
        <v>10</v>
      </c>
      <c r="G643">
        <f>SUMIF(Master!$Z:$Z,Detail!$A643,Master!AB:AB)</f>
        <v>1</v>
      </c>
    </row>
    <row r="644" spans="1:7" x14ac:dyDescent="0.25">
      <c r="A644" s="3">
        <v>44473</v>
      </c>
      <c r="B644">
        <f>SUMIF(Master!$A:$A,Detail!$A644,Master!B:B)+SUMIF(Master!$F:$F,Detail!$A644,Master!G:G)+SUMIF(Master!$K:$K,Detail!$A644,Master!L:L)</f>
        <v>508</v>
      </c>
      <c r="C644">
        <f>SUMIF(Master!$P:$P,Detail!$A644,Master!Q:Q)</f>
        <v>103</v>
      </c>
      <c r="D644">
        <f>SUMIF(Master!$T:$T,Detail!$A644,Master!U:U)</f>
        <v>187</v>
      </c>
      <c r="E644">
        <f>SUMIF(Master!$W:$W,Detail!$A644,Master!X:X)</f>
        <v>214</v>
      </c>
      <c r="F644">
        <f>SUMIF(Master!$Z:$Z,Detail!$A644,Master!AA:AA)</f>
        <v>4</v>
      </c>
      <c r="G644">
        <f>SUMIF(Master!$Z:$Z,Detail!$A644,Master!AB:AB)</f>
        <v>1</v>
      </c>
    </row>
    <row r="645" spans="1:7" x14ac:dyDescent="0.25">
      <c r="A645" s="3">
        <v>44474</v>
      </c>
      <c r="B645">
        <f>SUMIF(Master!$A:$A,Detail!$A645,Master!B:B)+SUMIF(Master!$F:$F,Detail!$A645,Master!G:G)+SUMIF(Master!$K:$K,Detail!$A645,Master!L:L)</f>
        <v>420</v>
      </c>
      <c r="C645">
        <f>SUMIF(Master!$P:$P,Detail!$A645,Master!Q:Q)</f>
        <v>83</v>
      </c>
      <c r="D645">
        <f>SUMIF(Master!$T:$T,Detail!$A645,Master!U:U)</f>
        <v>138</v>
      </c>
      <c r="E645">
        <f>SUMIF(Master!$W:$W,Detail!$A645,Master!X:X)</f>
        <v>212</v>
      </c>
      <c r="F645">
        <f>SUMIF(Master!$Z:$Z,Detail!$A645,Master!AA:AA)</f>
        <v>4</v>
      </c>
      <c r="G645">
        <f>SUMIF(Master!$Z:$Z,Detail!$A645,Master!AB:AB)</f>
        <v>1</v>
      </c>
    </row>
    <row r="646" spans="1:7" x14ac:dyDescent="0.25">
      <c r="A646" s="3">
        <v>44475</v>
      </c>
      <c r="B646">
        <f>SUMIF(Master!$A:$A,Detail!$A646,Master!B:B)+SUMIF(Master!$F:$F,Detail!$A646,Master!G:G)+SUMIF(Master!$K:$K,Detail!$A646,Master!L:L)</f>
        <v>506</v>
      </c>
      <c r="C646">
        <f>SUMIF(Master!$P:$P,Detail!$A646,Master!Q:Q)</f>
        <v>110</v>
      </c>
      <c r="D646">
        <f>SUMIF(Master!$T:$T,Detail!$A646,Master!U:U)</f>
        <v>126</v>
      </c>
      <c r="E646">
        <f>SUMIF(Master!$W:$W,Detail!$A646,Master!X:X)</f>
        <v>230</v>
      </c>
      <c r="F646">
        <f>SUMIF(Master!$Z:$Z,Detail!$A646,Master!AA:AA)</f>
        <v>4</v>
      </c>
      <c r="G646">
        <f>SUMIF(Master!$Z:$Z,Detail!$A646,Master!AB:AB)</f>
        <v>1</v>
      </c>
    </row>
    <row r="647" spans="1:7" x14ac:dyDescent="0.25">
      <c r="A647" s="3">
        <v>44476</v>
      </c>
      <c r="B647">
        <f>SUMIF(Master!$A:$A,Detail!$A647,Master!B:B)+SUMIF(Master!$F:$F,Detail!$A647,Master!G:G)+SUMIF(Master!$K:$K,Detail!$A647,Master!L:L)</f>
        <v>507</v>
      </c>
      <c r="C647">
        <f>SUMIF(Master!$P:$P,Detail!$A647,Master!Q:Q)</f>
        <v>97</v>
      </c>
      <c r="D647">
        <f>SUMIF(Master!$T:$T,Detail!$A647,Master!U:U)</f>
        <v>150</v>
      </c>
      <c r="E647">
        <f>SUMIF(Master!$W:$W,Detail!$A647,Master!X:X)</f>
        <v>150</v>
      </c>
      <c r="F647">
        <f>SUMIF(Master!$Z:$Z,Detail!$A647,Master!AA:AA)</f>
        <v>4</v>
      </c>
      <c r="G647">
        <f>SUMIF(Master!$Z:$Z,Detail!$A647,Master!AB:AB)</f>
        <v>1</v>
      </c>
    </row>
    <row r="648" spans="1:7" x14ac:dyDescent="0.25">
      <c r="A648" s="3">
        <v>44477</v>
      </c>
      <c r="B648">
        <f>SUMIF(Master!$A:$A,Detail!$A648,Master!B:B)+SUMIF(Master!$F:$F,Detail!$A648,Master!G:G)+SUMIF(Master!$K:$K,Detail!$A648,Master!L:L)</f>
        <v>500</v>
      </c>
      <c r="C648">
        <f>SUMIF(Master!$P:$P,Detail!$A648,Master!Q:Q)</f>
        <v>158</v>
      </c>
      <c r="D648">
        <f>SUMIF(Master!$T:$T,Detail!$A648,Master!U:U)</f>
        <v>183</v>
      </c>
      <c r="E648">
        <f>SUMIF(Master!$W:$W,Detail!$A648,Master!X:X)</f>
        <v>196</v>
      </c>
      <c r="F648">
        <f>SUMIF(Master!$Z:$Z,Detail!$A648,Master!AA:AA)</f>
        <v>2</v>
      </c>
      <c r="G648">
        <f>SUMIF(Master!$Z:$Z,Detail!$A648,Master!AB:AB)</f>
        <v>1</v>
      </c>
    </row>
    <row r="649" spans="1:7" x14ac:dyDescent="0.25">
      <c r="A649" s="3">
        <v>44478</v>
      </c>
      <c r="B649">
        <f>SUMIF(Master!$A:$A,Detail!$A649,Master!B:B)+SUMIF(Master!$F:$F,Detail!$A649,Master!G:G)+SUMIF(Master!$K:$K,Detail!$A649,Master!L:L)</f>
        <v>187</v>
      </c>
      <c r="C649">
        <f>SUMIF(Master!$P:$P,Detail!$A649,Master!Q:Q)</f>
        <v>127</v>
      </c>
      <c r="D649">
        <f>SUMIF(Master!$T:$T,Detail!$A649,Master!U:U)</f>
        <v>163</v>
      </c>
      <c r="E649">
        <f>SUMIF(Master!$W:$W,Detail!$A649,Master!X:X)</f>
        <v>134</v>
      </c>
      <c r="F649">
        <f>SUMIF(Master!$Z:$Z,Detail!$A649,Master!AA:AA)</f>
        <v>2</v>
      </c>
      <c r="G649">
        <f>SUMIF(Master!$Z:$Z,Detail!$A649,Master!AB:AB)</f>
        <v>2</v>
      </c>
    </row>
    <row r="650" spans="1:7" x14ac:dyDescent="0.25">
      <c r="A650" s="3">
        <v>44479</v>
      </c>
      <c r="B650">
        <f>SUMIF(Master!$A:$A,Detail!$A650,Master!B:B)+SUMIF(Master!$F:$F,Detail!$A650,Master!G:G)+SUMIF(Master!$K:$K,Detail!$A650,Master!L:L)</f>
        <v>243</v>
      </c>
      <c r="C650">
        <f>SUMIF(Master!$P:$P,Detail!$A650,Master!Q:Q)</f>
        <v>99</v>
      </c>
      <c r="D650">
        <f>SUMIF(Master!$T:$T,Detail!$A650,Master!U:U)</f>
        <v>151</v>
      </c>
      <c r="E650">
        <f>SUMIF(Master!$W:$W,Detail!$A650,Master!X:X)</f>
        <v>91</v>
      </c>
      <c r="F650">
        <f>SUMIF(Master!$Z:$Z,Detail!$A650,Master!AA:AA)</f>
        <v>2</v>
      </c>
      <c r="G650">
        <f>SUMIF(Master!$Z:$Z,Detail!$A650,Master!AB:AB)</f>
        <v>2</v>
      </c>
    </row>
    <row r="651" spans="1:7" x14ac:dyDescent="0.25">
      <c r="A651" s="3">
        <v>44480</v>
      </c>
      <c r="B651">
        <f>SUMIF(Master!$A:$A,Detail!$A651,Master!B:B)+SUMIF(Master!$F:$F,Detail!$A651,Master!G:G)+SUMIF(Master!$K:$K,Detail!$A651,Master!L:L)</f>
        <v>447</v>
      </c>
      <c r="C651">
        <f>SUMIF(Master!$P:$P,Detail!$A651,Master!Q:Q)</f>
        <v>87</v>
      </c>
      <c r="D651">
        <f>SUMIF(Master!$T:$T,Detail!$A651,Master!U:U)</f>
        <v>143</v>
      </c>
      <c r="E651">
        <f>SUMIF(Master!$W:$W,Detail!$A651,Master!X:X)</f>
        <v>150</v>
      </c>
      <c r="F651">
        <f>SUMIF(Master!$Z:$Z,Detail!$A651,Master!AA:AA)</f>
        <v>4</v>
      </c>
      <c r="G651">
        <f>SUMIF(Master!$Z:$Z,Detail!$A651,Master!AB:AB)</f>
        <v>3</v>
      </c>
    </row>
    <row r="652" spans="1:7" x14ac:dyDescent="0.25">
      <c r="A652" s="3">
        <v>44481</v>
      </c>
      <c r="B652">
        <f>SUMIF(Master!$A:$A,Detail!$A652,Master!B:B)+SUMIF(Master!$F:$F,Detail!$A652,Master!G:G)+SUMIF(Master!$K:$K,Detail!$A652,Master!L:L)</f>
        <v>380</v>
      </c>
      <c r="C652">
        <f>SUMIF(Master!$P:$P,Detail!$A652,Master!Q:Q)</f>
        <v>77</v>
      </c>
      <c r="D652">
        <f>SUMIF(Master!$T:$T,Detail!$A652,Master!U:U)</f>
        <v>139</v>
      </c>
      <c r="E652">
        <f>SUMIF(Master!$W:$W,Detail!$A652,Master!X:X)</f>
        <v>221</v>
      </c>
      <c r="F652">
        <f>SUMIF(Master!$Z:$Z,Detail!$A652,Master!AA:AA)</f>
        <v>5</v>
      </c>
      <c r="G652">
        <f>SUMIF(Master!$Z:$Z,Detail!$A652,Master!AB:AB)</f>
        <v>4</v>
      </c>
    </row>
    <row r="653" spans="1:7" x14ac:dyDescent="0.25">
      <c r="A653" s="3">
        <v>44482</v>
      </c>
      <c r="B653">
        <f>SUMIF(Master!$A:$A,Detail!$A653,Master!B:B)+SUMIF(Master!$F:$F,Detail!$A653,Master!G:G)+SUMIF(Master!$K:$K,Detail!$A653,Master!L:L)</f>
        <v>371</v>
      </c>
      <c r="C653">
        <f>SUMIF(Master!$P:$P,Detail!$A653,Master!Q:Q)</f>
        <v>77</v>
      </c>
      <c r="D653">
        <f>SUMIF(Master!$T:$T,Detail!$A653,Master!U:U)</f>
        <v>155</v>
      </c>
      <c r="E653">
        <f>SUMIF(Master!$W:$W,Detail!$A653,Master!X:X)</f>
        <v>180</v>
      </c>
      <c r="F653">
        <f>SUMIF(Master!$Z:$Z,Detail!$A653,Master!AA:AA)</f>
        <v>7</v>
      </c>
      <c r="G653">
        <f>SUMIF(Master!$Z:$Z,Detail!$A653,Master!AB:AB)</f>
        <v>5</v>
      </c>
    </row>
    <row r="654" spans="1:7" x14ac:dyDescent="0.25">
      <c r="A654" s="3">
        <v>44483</v>
      </c>
      <c r="B654">
        <f>SUMIF(Master!$A:$A,Detail!$A654,Master!B:B)+SUMIF(Master!$F:$F,Detail!$A654,Master!G:G)+SUMIF(Master!$K:$K,Detail!$A654,Master!L:L)</f>
        <v>445</v>
      </c>
      <c r="C654">
        <f>SUMIF(Master!$P:$P,Detail!$A654,Master!Q:Q)</f>
        <v>116</v>
      </c>
      <c r="D654">
        <f>SUMIF(Master!$T:$T,Detail!$A654,Master!U:U)</f>
        <v>193</v>
      </c>
      <c r="E654">
        <f>SUMIF(Master!$W:$W,Detail!$A654,Master!X:X)</f>
        <v>194</v>
      </c>
      <c r="F654">
        <f>SUMIF(Master!$Z:$Z,Detail!$A654,Master!AA:AA)</f>
        <v>11</v>
      </c>
      <c r="G654">
        <f>SUMIF(Master!$Z:$Z,Detail!$A654,Master!AB:AB)</f>
        <v>5</v>
      </c>
    </row>
    <row r="655" spans="1:7" x14ac:dyDescent="0.25">
      <c r="A655" s="3">
        <v>44484</v>
      </c>
      <c r="B655">
        <f>SUMIF(Master!$A:$A,Detail!$A655,Master!B:B)+SUMIF(Master!$F:$F,Detail!$A655,Master!G:G)+SUMIF(Master!$K:$K,Detail!$A655,Master!L:L)</f>
        <v>489</v>
      </c>
      <c r="C655">
        <f>SUMIF(Master!$P:$P,Detail!$A655,Master!Q:Q)</f>
        <v>205</v>
      </c>
      <c r="D655">
        <f>SUMIF(Master!$T:$T,Detail!$A655,Master!U:U)</f>
        <v>208</v>
      </c>
      <c r="E655">
        <f>SUMIF(Master!$W:$W,Detail!$A655,Master!X:X)</f>
        <v>219</v>
      </c>
      <c r="F655">
        <f>SUMIF(Master!$Z:$Z,Detail!$A655,Master!AA:AA)</f>
        <v>14</v>
      </c>
      <c r="G655">
        <f>SUMIF(Master!$Z:$Z,Detail!$A655,Master!AB:AB)</f>
        <v>4</v>
      </c>
    </row>
    <row r="656" spans="1:7" x14ac:dyDescent="0.25">
      <c r="A656" s="3">
        <v>44485</v>
      </c>
      <c r="B656">
        <f>SUMIF(Master!$A:$A,Detail!$A656,Master!B:B)+SUMIF(Master!$F:$F,Detail!$A656,Master!G:G)+SUMIF(Master!$K:$K,Detail!$A656,Master!L:L)</f>
        <v>182</v>
      </c>
      <c r="C656">
        <f>SUMIF(Master!$P:$P,Detail!$A656,Master!Q:Q)</f>
        <v>159</v>
      </c>
      <c r="D656">
        <f>SUMIF(Master!$T:$T,Detail!$A656,Master!U:U)</f>
        <v>152</v>
      </c>
      <c r="E656">
        <f>SUMIF(Master!$W:$W,Detail!$A656,Master!X:X)</f>
        <v>139</v>
      </c>
      <c r="F656">
        <f>SUMIF(Master!$Z:$Z,Detail!$A656,Master!AA:AA)</f>
        <v>16</v>
      </c>
      <c r="G656">
        <f>SUMIF(Master!$Z:$Z,Detail!$A656,Master!AB:AB)</f>
        <v>4</v>
      </c>
    </row>
    <row r="657" spans="1:7" x14ac:dyDescent="0.25">
      <c r="A657" s="3">
        <v>44486</v>
      </c>
      <c r="B657">
        <f>SUMIF(Master!$A:$A,Detail!$A657,Master!B:B)+SUMIF(Master!$F:$F,Detail!$A657,Master!G:G)+SUMIF(Master!$K:$K,Detail!$A657,Master!L:L)</f>
        <v>321</v>
      </c>
      <c r="C657">
        <f>SUMIF(Master!$P:$P,Detail!$A657,Master!Q:Q)</f>
        <v>125</v>
      </c>
      <c r="D657">
        <f>SUMIF(Master!$T:$T,Detail!$A657,Master!U:U)</f>
        <v>207</v>
      </c>
      <c r="E657">
        <f>SUMIF(Master!$W:$W,Detail!$A657,Master!X:X)</f>
        <v>102</v>
      </c>
      <c r="F657">
        <f>SUMIF(Master!$Z:$Z,Detail!$A657,Master!AA:AA)</f>
        <v>17</v>
      </c>
      <c r="G657">
        <f>SUMIF(Master!$Z:$Z,Detail!$A657,Master!AB:AB)</f>
        <v>6</v>
      </c>
    </row>
    <row r="658" spans="1:7" x14ac:dyDescent="0.25">
      <c r="A658" s="3">
        <v>44487</v>
      </c>
      <c r="B658">
        <f>SUMIF(Master!$A:$A,Detail!$A658,Master!B:B)+SUMIF(Master!$F:$F,Detail!$A658,Master!G:G)+SUMIF(Master!$K:$K,Detail!$A658,Master!L:L)</f>
        <v>682</v>
      </c>
      <c r="C658">
        <f>SUMIF(Master!$P:$P,Detail!$A658,Master!Q:Q)</f>
        <v>120</v>
      </c>
      <c r="D658">
        <f>SUMIF(Master!$T:$T,Detail!$A658,Master!U:U)</f>
        <v>212</v>
      </c>
      <c r="E658">
        <f>SUMIF(Master!$W:$W,Detail!$A658,Master!X:X)</f>
        <v>194</v>
      </c>
      <c r="F658">
        <f>SUMIF(Master!$Z:$Z,Detail!$A658,Master!AA:AA)</f>
        <v>21</v>
      </c>
      <c r="G658">
        <f>SUMIF(Master!$Z:$Z,Detail!$A658,Master!AB:AB)</f>
        <v>6</v>
      </c>
    </row>
    <row r="659" spans="1:7" x14ac:dyDescent="0.25">
      <c r="A659" s="3">
        <v>44488</v>
      </c>
      <c r="B659">
        <f>SUMIF(Master!$A:$A,Detail!$A659,Master!B:B)+SUMIF(Master!$F:$F,Detail!$A659,Master!G:G)+SUMIF(Master!$K:$K,Detail!$A659,Master!L:L)</f>
        <v>604</v>
      </c>
      <c r="C659">
        <f>SUMIF(Master!$P:$P,Detail!$A659,Master!Q:Q)</f>
        <v>122</v>
      </c>
      <c r="D659">
        <f>SUMIF(Master!$T:$T,Detail!$A659,Master!U:U)</f>
        <v>204</v>
      </c>
      <c r="E659">
        <f>SUMIF(Master!$W:$W,Detail!$A659,Master!X:X)</f>
        <v>255</v>
      </c>
      <c r="F659">
        <f>SUMIF(Master!$Z:$Z,Detail!$A659,Master!AA:AA)</f>
        <v>21</v>
      </c>
      <c r="G659">
        <f>SUMIF(Master!$Z:$Z,Detail!$A659,Master!AB:AB)</f>
        <v>6</v>
      </c>
    </row>
    <row r="660" spans="1:7" x14ac:dyDescent="0.25">
      <c r="A660" s="3">
        <v>44489</v>
      </c>
      <c r="B660">
        <f>SUMIF(Master!$A:$A,Detail!$A660,Master!B:B)+SUMIF(Master!$F:$F,Detail!$A660,Master!G:G)+SUMIF(Master!$K:$K,Detail!$A660,Master!L:L)</f>
        <v>825</v>
      </c>
      <c r="C660">
        <f>SUMIF(Master!$P:$P,Detail!$A660,Master!Q:Q)</f>
        <v>105</v>
      </c>
      <c r="D660">
        <f>SUMIF(Master!$T:$T,Detail!$A660,Master!U:U)</f>
        <v>239</v>
      </c>
      <c r="E660">
        <f>SUMIF(Master!$W:$W,Detail!$A660,Master!X:X)</f>
        <v>448</v>
      </c>
      <c r="F660">
        <f>SUMIF(Master!$Z:$Z,Detail!$A660,Master!AA:AA)</f>
        <v>24</v>
      </c>
      <c r="G660">
        <f>SUMIF(Master!$Z:$Z,Detail!$A660,Master!AB:AB)</f>
        <v>5</v>
      </c>
    </row>
    <row r="661" spans="1:7" x14ac:dyDescent="0.25">
      <c r="A661" s="3">
        <v>44490</v>
      </c>
      <c r="B661">
        <f>SUMIF(Master!$A:$A,Detail!$A661,Master!B:B)+SUMIF(Master!$F:$F,Detail!$A661,Master!G:G)+SUMIF(Master!$K:$K,Detail!$A661,Master!L:L)</f>
        <v>913</v>
      </c>
      <c r="C661">
        <f>SUMIF(Master!$P:$P,Detail!$A661,Master!Q:Q)</f>
        <v>126</v>
      </c>
      <c r="D661">
        <f>SUMIF(Master!$T:$T,Detail!$A661,Master!U:U)</f>
        <v>335</v>
      </c>
      <c r="E661">
        <f>SUMIF(Master!$W:$W,Detail!$A661,Master!X:X)</f>
        <v>348</v>
      </c>
      <c r="F661">
        <f>SUMIF(Master!$Z:$Z,Detail!$A661,Master!AA:AA)</f>
        <v>25</v>
      </c>
      <c r="G661">
        <f>SUMIF(Master!$Z:$Z,Detail!$A661,Master!AB:AB)</f>
        <v>6</v>
      </c>
    </row>
    <row r="662" spans="1:7" x14ac:dyDescent="0.25">
      <c r="A662" s="3">
        <v>44491</v>
      </c>
      <c r="B662">
        <f>SUMIF(Master!$A:$A,Detail!$A662,Master!B:B)+SUMIF(Master!$F:$F,Detail!$A662,Master!G:G)+SUMIF(Master!$K:$K,Detail!$A662,Master!L:L)</f>
        <v>914</v>
      </c>
      <c r="C662">
        <f>SUMIF(Master!$P:$P,Detail!$A662,Master!Q:Q)</f>
        <v>235</v>
      </c>
      <c r="D662">
        <f>SUMIF(Master!$T:$T,Detail!$A662,Master!U:U)</f>
        <v>350</v>
      </c>
      <c r="E662">
        <f>SUMIF(Master!$W:$W,Detail!$A662,Master!X:X)</f>
        <v>496</v>
      </c>
      <c r="F662">
        <f>SUMIF(Master!$Z:$Z,Detail!$A662,Master!AA:AA)</f>
        <v>25</v>
      </c>
      <c r="G662">
        <f>SUMIF(Master!$Z:$Z,Detail!$A662,Master!AB:AB)</f>
        <v>6</v>
      </c>
    </row>
    <row r="663" spans="1:7" x14ac:dyDescent="0.25">
      <c r="A663" s="3">
        <v>44492</v>
      </c>
      <c r="B663">
        <f>SUMIF(Master!$A:$A,Detail!$A663,Master!B:B)+SUMIF(Master!$F:$F,Detail!$A663,Master!G:G)+SUMIF(Master!$K:$K,Detail!$A663,Master!L:L)</f>
        <v>395</v>
      </c>
      <c r="C663">
        <f>SUMIF(Master!$P:$P,Detail!$A663,Master!Q:Q)</f>
        <v>194</v>
      </c>
      <c r="D663">
        <f>SUMIF(Master!$T:$T,Detail!$A663,Master!U:U)</f>
        <v>339</v>
      </c>
      <c r="E663">
        <f>SUMIF(Master!$W:$W,Detail!$A663,Master!X:X)</f>
        <v>472</v>
      </c>
      <c r="F663">
        <f>SUMIF(Master!$Z:$Z,Detail!$A663,Master!AA:AA)</f>
        <v>23</v>
      </c>
      <c r="G663">
        <f>SUMIF(Master!$Z:$Z,Detail!$A663,Master!AB:AB)</f>
        <v>6</v>
      </c>
    </row>
    <row r="664" spans="1:7" x14ac:dyDescent="0.25">
      <c r="A664" s="3">
        <v>44493</v>
      </c>
      <c r="B664">
        <f>SUMIF(Master!$A:$A,Detail!$A664,Master!B:B)+SUMIF(Master!$F:$F,Detail!$A664,Master!G:G)+SUMIF(Master!$K:$K,Detail!$A664,Master!L:L)</f>
        <v>502</v>
      </c>
      <c r="C664">
        <f>SUMIF(Master!$P:$P,Detail!$A664,Master!Q:Q)</f>
        <v>163</v>
      </c>
      <c r="D664">
        <f>SUMIF(Master!$T:$T,Detail!$A664,Master!U:U)</f>
        <v>313</v>
      </c>
      <c r="E664">
        <f>SUMIF(Master!$W:$W,Detail!$A664,Master!X:X)</f>
        <v>432</v>
      </c>
      <c r="F664">
        <f>SUMIF(Master!$Z:$Z,Detail!$A664,Master!AA:AA)</f>
        <v>28</v>
      </c>
      <c r="G664">
        <f>SUMIF(Master!$Z:$Z,Detail!$A664,Master!AB:AB)</f>
        <v>6</v>
      </c>
    </row>
    <row r="665" spans="1:7" x14ac:dyDescent="0.25">
      <c r="A665" s="3">
        <v>44494</v>
      </c>
      <c r="B665">
        <f>SUMIF(Master!$A:$A,Detail!$A665,Master!B:B)+SUMIF(Master!$F:$F,Detail!$A665,Master!G:G)+SUMIF(Master!$K:$K,Detail!$A665,Master!L:L)</f>
        <v>1061</v>
      </c>
      <c r="C665">
        <f>SUMIF(Master!$P:$P,Detail!$A665,Master!Q:Q)</f>
        <v>160</v>
      </c>
      <c r="D665">
        <f>SUMIF(Master!$T:$T,Detail!$A665,Master!U:U)</f>
        <v>332</v>
      </c>
      <c r="E665">
        <f>SUMIF(Master!$W:$W,Detail!$A665,Master!X:X)</f>
        <v>488</v>
      </c>
      <c r="F665">
        <f>SUMIF(Master!$Z:$Z,Detail!$A665,Master!AA:AA)</f>
        <v>31</v>
      </c>
      <c r="G665">
        <f>SUMIF(Master!$Z:$Z,Detail!$A665,Master!AB:AB)</f>
        <v>6</v>
      </c>
    </row>
    <row r="666" spans="1:7" x14ac:dyDescent="0.25">
      <c r="A666" s="3">
        <v>44495</v>
      </c>
      <c r="B666">
        <f>SUMIF(Master!$A:$A,Detail!$A666,Master!B:B)+SUMIF(Master!$F:$F,Detail!$A666,Master!G:G)+SUMIF(Master!$K:$K,Detail!$A666,Master!L:L)</f>
        <v>1095</v>
      </c>
      <c r="C666">
        <f>SUMIF(Master!$P:$P,Detail!$A666,Master!Q:Q)</f>
        <v>151</v>
      </c>
      <c r="D666">
        <f>SUMIF(Master!$T:$T,Detail!$A666,Master!U:U)</f>
        <v>438</v>
      </c>
      <c r="E666">
        <f>SUMIF(Master!$W:$W,Detail!$A666,Master!X:X)</f>
        <v>551</v>
      </c>
      <c r="F666">
        <f>SUMIF(Master!$Z:$Z,Detail!$A666,Master!AA:AA)</f>
        <v>31</v>
      </c>
      <c r="G666">
        <f>SUMIF(Master!$Z:$Z,Detail!$A666,Master!AB:AB)</f>
        <v>7</v>
      </c>
    </row>
    <row r="667" spans="1:7" x14ac:dyDescent="0.25">
      <c r="A667" s="3">
        <v>44496</v>
      </c>
      <c r="B667">
        <f>SUMIF(Master!$A:$A,Detail!$A667,Master!B:B)+SUMIF(Master!$F:$F,Detail!$A667,Master!G:G)+SUMIF(Master!$K:$K,Detail!$A667,Master!L:L)</f>
        <v>1352</v>
      </c>
      <c r="C667">
        <f>SUMIF(Master!$P:$P,Detail!$A667,Master!Q:Q)</f>
        <v>262</v>
      </c>
      <c r="D667">
        <f>SUMIF(Master!$T:$T,Detail!$A667,Master!U:U)</f>
        <v>377</v>
      </c>
      <c r="E667">
        <f>SUMIF(Master!$W:$W,Detail!$A667,Master!X:X)</f>
        <v>429</v>
      </c>
      <c r="F667">
        <f>SUMIF(Master!$Z:$Z,Detail!$A667,Master!AA:AA)</f>
        <v>32</v>
      </c>
      <c r="G667">
        <f>SUMIF(Master!$Z:$Z,Detail!$A667,Master!AB:AB)</f>
        <v>8</v>
      </c>
    </row>
    <row r="668" spans="1:7" x14ac:dyDescent="0.25">
      <c r="A668" s="3">
        <v>44497</v>
      </c>
      <c r="B668">
        <f>SUMIF(Master!$A:$A,Detail!$A668,Master!B:B)+SUMIF(Master!$F:$F,Detail!$A668,Master!G:G)+SUMIF(Master!$K:$K,Detail!$A668,Master!L:L)</f>
        <v>417</v>
      </c>
      <c r="C668">
        <f>SUMIF(Master!$P:$P,Detail!$A668,Master!Q:Q)</f>
        <v>225</v>
      </c>
      <c r="D668">
        <f>SUMIF(Master!$T:$T,Detail!$A668,Master!U:U)</f>
        <v>345</v>
      </c>
      <c r="E668">
        <f>SUMIF(Master!$W:$W,Detail!$A668,Master!X:X)</f>
        <v>370</v>
      </c>
      <c r="F668">
        <f>SUMIF(Master!$Z:$Z,Detail!$A668,Master!AA:AA)</f>
        <v>39</v>
      </c>
      <c r="G668">
        <f>SUMIF(Master!$Z:$Z,Detail!$A668,Master!AB:AB)</f>
        <v>9</v>
      </c>
    </row>
    <row r="669" spans="1:7" x14ac:dyDescent="0.25">
      <c r="A669" s="3">
        <v>44498</v>
      </c>
      <c r="B669">
        <f>SUMIF(Master!$A:$A,Detail!$A669,Master!B:B)+SUMIF(Master!$F:$F,Detail!$A669,Master!G:G)+SUMIF(Master!$K:$K,Detail!$A669,Master!L:L)</f>
        <v>947</v>
      </c>
      <c r="C669">
        <f>SUMIF(Master!$P:$P,Detail!$A669,Master!Q:Q)</f>
        <v>281</v>
      </c>
      <c r="D669">
        <f>SUMIF(Master!$T:$T,Detail!$A669,Master!U:U)</f>
        <v>406</v>
      </c>
      <c r="E669">
        <f>SUMIF(Master!$W:$W,Detail!$A669,Master!X:X)</f>
        <v>434</v>
      </c>
      <c r="F669">
        <f>SUMIF(Master!$Z:$Z,Detail!$A669,Master!AA:AA)</f>
        <v>39</v>
      </c>
      <c r="G669">
        <f>SUMIF(Master!$Z:$Z,Detail!$A669,Master!AB:AB)</f>
        <v>9</v>
      </c>
    </row>
    <row r="670" spans="1:7" x14ac:dyDescent="0.25">
      <c r="A670" s="3">
        <v>44499</v>
      </c>
      <c r="B670">
        <f>SUMIF(Master!$A:$A,Detail!$A670,Master!B:B)+SUMIF(Master!$F:$F,Detail!$A670,Master!G:G)+SUMIF(Master!$K:$K,Detail!$A670,Master!L:L)</f>
        <v>426</v>
      </c>
      <c r="C670">
        <f>SUMIF(Master!$P:$P,Detail!$A670,Master!Q:Q)</f>
        <v>199</v>
      </c>
      <c r="D670">
        <f>SUMIF(Master!$T:$T,Detail!$A670,Master!U:U)</f>
        <v>384</v>
      </c>
      <c r="E670">
        <f>SUMIF(Master!$W:$W,Detail!$A670,Master!X:X)</f>
        <v>528</v>
      </c>
      <c r="F670">
        <f>SUMIF(Master!$Z:$Z,Detail!$A670,Master!AA:AA)</f>
        <v>42</v>
      </c>
      <c r="G670">
        <f>SUMIF(Master!$Z:$Z,Detail!$A670,Master!AB:AB)</f>
        <v>9</v>
      </c>
    </row>
    <row r="671" spans="1:7" x14ac:dyDescent="0.25">
      <c r="A671" s="3">
        <v>44500</v>
      </c>
      <c r="B671">
        <f>SUMIF(Master!$A:$A,Detail!$A671,Master!B:B)+SUMIF(Master!$F:$F,Detail!$A671,Master!G:G)+SUMIF(Master!$K:$K,Detail!$A671,Master!L:L)</f>
        <v>639</v>
      </c>
      <c r="C671">
        <f>SUMIF(Master!$P:$P,Detail!$A671,Master!Q:Q)</f>
        <v>239</v>
      </c>
      <c r="D671">
        <f>SUMIF(Master!$T:$T,Detail!$A671,Master!U:U)</f>
        <v>413</v>
      </c>
      <c r="E671">
        <f>SUMIF(Master!$W:$W,Detail!$A671,Master!X:X)</f>
        <v>451</v>
      </c>
      <c r="F671">
        <f>SUMIF(Master!$Z:$Z,Detail!$A671,Master!AA:AA)</f>
        <v>41</v>
      </c>
      <c r="G671">
        <f>SUMIF(Master!$Z:$Z,Detail!$A671,Master!AB:AB)</f>
        <v>10</v>
      </c>
    </row>
    <row r="672" spans="1:7" x14ac:dyDescent="0.25">
      <c r="A672" s="3">
        <v>44501</v>
      </c>
      <c r="B672">
        <f>SUMIF(Master!$A:$A,Detail!$A672,Master!B:B)+SUMIF(Master!$F:$F,Detail!$A672,Master!G:G)+SUMIF(Master!$K:$K,Detail!$A672,Master!L:L)</f>
        <v>935</v>
      </c>
      <c r="C672">
        <f>SUMIF(Master!$P:$P,Detail!$A672,Master!Q:Q)</f>
        <v>140</v>
      </c>
      <c r="D672">
        <f>SUMIF(Master!$T:$T,Detail!$A672,Master!U:U)</f>
        <v>327</v>
      </c>
      <c r="E672">
        <f>SUMIF(Master!$W:$W,Detail!$A672,Master!X:X)</f>
        <v>443</v>
      </c>
      <c r="F672">
        <f>SUMIF(Master!$Z:$Z,Detail!$A672,Master!AA:AA)</f>
        <v>46</v>
      </c>
      <c r="G672">
        <f>SUMIF(Master!$Z:$Z,Detail!$A672,Master!AB:AB)</f>
        <v>11</v>
      </c>
    </row>
    <row r="673" spans="1:7" x14ac:dyDescent="0.25">
      <c r="A673" s="3">
        <v>44502</v>
      </c>
      <c r="B673">
        <f>SUMIF(Master!$A:$A,Detail!$A673,Master!B:B)+SUMIF(Master!$F:$F,Detail!$A673,Master!G:G)+SUMIF(Master!$K:$K,Detail!$A673,Master!L:L)</f>
        <v>1095</v>
      </c>
      <c r="C673">
        <f>SUMIF(Master!$P:$P,Detail!$A673,Master!Q:Q)</f>
        <v>105</v>
      </c>
      <c r="D673">
        <f>SUMIF(Master!$T:$T,Detail!$A673,Master!U:U)</f>
        <v>335</v>
      </c>
      <c r="E673">
        <f>SUMIF(Master!$W:$W,Detail!$A673,Master!X:X)</f>
        <v>639</v>
      </c>
      <c r="F673">
        <f>SUMIF(Master!$Z:$Z,Detail!$A673,Master!AA:AA)</f>
        <v>47</v>
      </c>
      <c r="G673">
        <f>SUMIF(Master!$Z:$Z,Detail!$A673,Master!AB:AB)</f>
        <v>12</v>
      </c>
    </row>
    <row r="674" spans="1:7" x14ac:dyDescent="0.25">
      <c r="A674" s="3">
        <v>44503</v>
      </c>
      <c r="B674">
        <f>SUMIF(Master!$A:$A,Detail!$A674,Master!B:B)+SUMIF(Master!$F:$F,Detail!$A674,Master!G:G)+SUMIF(Master!$K:$K,Detail!$A674,Master!L:L)</f>
        <v>935</v>
      </c>
      <c r="C674">
        <f>SUMIF(Master!$P:$P,Detail!$A674,Master!Q:Q)</f>
        <v>92</v>
      </c>
      <c r="D674">
        <f>SUMIF(Master!$T:$T,Detail!$A674,Master!U:U)</f>
        <v>375</v>
      </c>
      <c r="E674">
        <f>SUMIF(Master!$W:$W,Detail!$A674,Master!X:X)</f>
        <v>372</v>
      </c>
      <c r="F674">
        <f>SUMIF(Master!$Z:$Z,Detail!$A674,Master!AA:AA)</f>
        <v>50</v>
      </c>
      <c r="G674">
        <f>SUMIF(Master!$Z:$Z,Detail!$A674,Master!AB:AB)</f>
        <v>12</v>
      </c>
    </row>
    <row r="675" spans="1:7" x14ac:dyDescent="0.25">
      <c r="A675" s="3">
        <v>44504</v>
      </c>
      <c r="B675">
        <f>SUMIF(Master!$A:$A,Detail!$A675,Master!B:B)+SUMIF(Master!$F:$F,Detail!$A675,Master!G:G)+SUMIF(Master!$K:$K,Detail!$A675,Master!L:L)</f>
        <v>887</v>
      </c>
      <c r="C675">
        <f>SUMIF(Master!$P:$P,Detail!$A675,Master!Q:Q)</f>
        <v>119</v>
      </c>
      <c r="D675">
        <f>SUMIF(Master!$T:$T,Detail!$A675,Master!U:U)</f>
        <v>441</v>
      </c>
      <c r="E675">
        <f>SUMIF(Master!$W:$W,Detail!$A675,Master!X:X)</f>
        <v>460</v>
      </c>
      <c r="F675">
        <f>SUMIF(Master!$Z:$Z,Detail!$A675,Master!AA:AA)</f>
        <v>54</v>
      </c>
      <c r="G675">
        <f>SUMIF(Master!$Z:$Z,Detail!$A675,Master!AB:AB)</f>
        <v>14</v>
      </c>
    </row>
    <row r="676" spans="1:7" x14ac:dyDescent="0.25">
      <c r="A676" s="3">
        <v>44505</v>
      </c>
      <c r="B676">
        <f>SUMIF(Master!$A:$A,Detail!$A676,Master!B:B)+SUMIF(Master!$F:$F,Detail!$A676,Master!G:G)+SUMIF(Master!$K:$K,Detail!$A676,Master!L:L)</f>
        <v>1098</v>
      </c>
      <c r="C676">
        <f>SUMIF(Master!$P:$P,Detail!$A676,Master!Q:Q)</f>
        <v>192</v>
      </c>
      <c r="D676">
        <f>SUMIF(Master!$T:$T,Detail!$A676,Master!U:U)</f>
        <v>410</v>
      </c>
      <c r="E676">
        <f>SUMIF(Master!$W:$W,Detail!$A676,Master!X:X)</f>
        <v>513</v>
      </c>
      <c r="F676">
        <f>SUMIF(Master!$Z:$Z,Detail!$A676,Master!AA:AA)</f>
        <v>53</v>
      </c>
      <c r="G676">
        <f>SUMIF(Master!$Z:$Z,Detail!$A676,Master!AB:AB)</f>
        <v>16</v>
      </c>
    </row>
    <row r="677" spans="1:7" x14ac:dyDescent="0.25">
      <c r="A677" s="3">
        <v>44506</v>
      </c>
      <c r="B677">
        <f>SUMIF(Master!$A:$A,Detail!$A677,Master!B:B)+SUMIF(Master!$F:$F,Detail!$A677,Master!G:G)+SUMIF(Master!$K:$K,Detail!$A677,Master!L:L)</f>
        <v>585</v>
      </c>
      <c r="C677">
        <f>SUMIF(Master!$P:$P,Detail!$A677,Master!Q:Q)</f>
        <v>281</v>
      </c>
      <c r="D677">
        <f>SUMIF(Master!$T:$T,Detail!$A677,Master!U:U)</f>
        <v>413</v>
      </c>
      <c r="E677">
        <f>SUMIF(Master!$W:$W,Detail!$A677,Master!X:X)</f>
        <v>571</v>
      </c>
      <c r="F677">
        <f>SUMIF(Master!$Z:$Z,Detail!$A677,Master!AA:AA)</f>
        <v>58</v>
      </c>
      <c r="G677">
        <f>SUMIF(Master!$Z:$Z,Detail!$A677,Master!AB:AB)</f>
        <v>20</v>
      </c>
    </row>
    <row r="678" spans="1:7" x14ac:dyDescent="0.25">
      <c r="A678" s="3">
        <v>44507</v>
      </c>
      <c r="B678">
        <f>SUMIF(Master!$A:$A,Detail!$A678,Master!B:B)+SUMIF(Master!$F:$F,Detail!$A678,Master!G:G)+SUMIF(Master!$K:$K,Detail!$A678,Master!L:L)</f>
        <v>770</v>
      </c>
      <c r="C678">
        <f>SUMIF(Master!$P:$P,Detail!$A678,Master!Q:Q)</f>
        <v>189</v>
      </c>
      <c r="D678">
        <f>SUMIF(Master!$T:$T,Detail!$A678,Master!U:U)</f>
        <v>449</v>
      </c>
      <c r="E678">
        <f>SUMIF(Master!$W:$W,Detail!$A678,Master!X:X)</f>
        <v>527</v>
      </c>
      <c r="F678">
        <f>SUMIF(Master!$Z:$Z,Detail!$A678,Master!AA:AA)</f>
        <v>64</v>
      </c>
      <c r="G678">
        <f>SUMIF(Master!$Z:$Z,Detail!$A678,Master!AB:AB)</f>
        <v>19</v>
      </c>
    </row>
    <row r="679" spans="1:7" x14ac:dyDescent="0.25">
      <c r="A679" s="3">
        <v>44508</v>
      </c>
      <c r="B679">
        <f>SUMIF(Master!$A:$A,Detail!$A679,Master!B:B)+SUMIF(Master!$F:$F,Detail!$A679,Master!G:G)+SUMIF(Master!$K:$K,Detail!$A679,Master!L:L)</f>
        <v>1586</v>
      </c>
      <c r="C679">
        <f>SUMIF(Master!$P:$P,Detail!$A679,Master!Q:Q)</f>
        <v>160</v>
      </c>
      <c r="D679">
        <f>SUMIF(Master!$T:$T,Detail!$A679,Master!U:U)</f>
        <v>381</v>
      </c>
      <c r="E679">
        <f>SUMIF(Master!$W:$W,Detail!$A679,Master!X:X)</f>
        <v>422</v>
      </c>
      <c r="F679">
        <f>SUMIF(Master!$Z:$Z,Detail!$A679,Master!AA:AA)</f>
        <v>65</v>
      </c>
      <c r="G679">
        <f>SUMIF(Master!$Z:$Z,Detail!$A679,Master!AB:AB)</f>
        <v>23</v>
      </c>
    </row>
    <row r="680" spans="1:7" x14ac:dyDescent="0.25">
      <c r="A680" s="3">
        <v>44509</v>
      </c>
      <c r="B680">
        <f>SUMIF(Master!$A:$A,Detail!$A680,Master!B:B)+SUMIF(Master!$F:$F,Detail!$A680,Master!G:G)+SUMIF(Master!$K:$K,Detail!$A680,Master!L:L)</f>
        <v>1407</v>
      </c>
      <c r="C680">
        <f>SUMIF(Master!$P:$P,Detail!$A680,Master!Q:Q)</f>
        <v>57</v>
      </c>
      <c r="D680">
        <f>SUMIF(Master!$T:$T,Detail!$A680,Master!U:U)</f>
        <v>647</v>
      </c>
      <c r="E680">
        <f>SUMIF(Master!$W:$W,Detail!$A680,Master!X:X)</f>
        <v>494</v>
      </c>
      <c r="F680">
        <f>SUMIF(Master!$Z:$Z,Detail!$A680,Master!AA:AA)</f>
        <v>57</v>
      </c>
      <c r="G680">
        <f>SUMIF(Master!$Z:$Z,Detail!$A680,Master!AB:AB)</f>
        <v>23</v>
      </c>
    </row>
    <row r="681" spans="1:7" x14ac:dyDescent="0.25">
      <c r="A681" s="3">
        <v>44510</v>
      </c>
      <c r="B681">
        <f>SUMIF(Master!$A:$A,Detail!$A681,Master!B:B)+SUMIF(Master!$F:$F,Detail!$A681,Master!G:G)+SUMIF(Master!$K:$K,Detail!$A681,Master!L:L)</f>
        <v>1550</v>
      </c>
      <c r="C681">
        <f>SUMIF(Master!$P:$P,Detail!$A681,Master!Q:Q)</f>
        <v>88</v>
      </c>
      <c r="D681">
        <f>SUMIF(Master!$T:$T,Detail!$A681,Master!U:U)</f>
        <v>630</v>
      </c>
      <c r="E681">
        <f>SUMIF(Master!$W:$W,Detail!$A681,Master!X:X)</f>
        <v>367</v>
      </c>
      <c r="F681">
        <f>SUMIF(Master!$Z:$Z,Detail!$A681,Master!AA:AA)</f>
        <v>69</v>
      </c>
      <c r="G681">
        <f>SUMIF(Master!$Z:$Z,Detail!$A681,Master!AB:AB)</f>
        <v>23</v>
      </c>
    </row>
    <row r="682" spans="1:7" x14ac:dyDescent="0.25">
      <c r="A682" s="3">
        <v>44511</v>
      </c>
      <c r="B682">
        <f>SUMIF(Master!$A:$A,Detail!$A682,Master!B:B)+SUMIF(Master!$F:$F,Detail!$A682,Master!G:G)+SUMIF(Master!$K:$K,Detail!$A682,Master!L:L)</f>
        <v>1451</v>
      </c>
      <c r="C682">
        <f>SUMIF(Master!$P:$P,Detail!$A682,Master!Q:Q)</f>
        <v>95</v>
      </c>
      <c r="D682">
        <f>SUMIF(Master!$T:$T,Detail!$A682,Master!U:U)</f>
        <v>696</v>
      </c>
      <c r="E682">
        <f>SUMIF(Master!$W:$W,Detail!$A682,Master!X:X)</f>
        <v>451</v>
      </c>
      <c r="F682">
        <f>SUMIF(Master!$Z:$Z,Detail!$A682,Master!AA:AA)</f>
        <v>70</v>
      </c>
      <c r="G682">
        <f>SUMIF(Master!$Z:$Z,Detail!$A682,Master!AB:AB)</f>
        <v>21</v>
      </c>
    </row>
    <row r="683" spans="1:7" x14ac:dyDescent="0.25">
      <c r="A683" s="3">
        <v>44512</v>
      </c>
      <c r="B683">
        <f>SUMIF(Master!$A:$A,Detail!$A683,Master!B:B)+SUMIF(Master!$F:$F,Detail!$A683,Master!G:G)+SUMIF(Master!$K:$K,Detail!$A683,Master!L:L)</f>
        <v>1505</v>
      </c>
      <c r="C683">
        <f>SUMIF(Master!$P:$P,Detail!$A683,Master!Q:Q)</f>
        <v>104</v>
      </c>
      <c r="D683">
        <f>SUMIF(Master!$T:$T,Detail!$A683,Master!U:U)</f>
        <v>692</v>
      </c>
      <c r="E683">
        <f>SUMIF(Master!$W:$W,Detail!$A683,Master!X:X)</f>
        <v>404</v>
      </c>
      <c r="F683">
        <f>SUMIF(Master!$Z:$Z,Detail!$A683,Master!AA:AA)</f>
        <v>73</v>
      </c>
      <c r="G683">
        <f>SUMIF(Master!$Z:$Z,Detail!$A683,Master!AB:AB)</f>
        <v>21</v>
      </c>
    </row>
    <row r="684" spans="1:7" x14ac:dyDescent="0.25">
      <c r="A684" s="3">
        <v>44513</v>
      </c>
      <c r="B684">
        <f>SUMIF(Master!$A:$A,Detail!$A684,Master!B:B)+SUMIF(Master!$F:$F,Detail!$A684,Master!G:G)+SUMIF(Master!$K:$K,Detail!$A684,Master!L:L)</f>
        <v>838</v>
      </c>
      <c r="C684">
        <f>SUMIF(Master!$P:$P,Detail!$A684,Master!Q:Q)</f>
        <v>107</v>
      </c>
      <c r="D684">
        <f>SUMIF(Master!$T:$T,Detail!$A684,Master!U:U)</f>
        <v>613</v>
      </c>
      <c r="E684">
        <f>SUMIF(Master!$W:$W,Detail!$A684,Master!X:X)</f>
        <v>563</v>
      </c>
      <c r="F684">
        <f>SUMIF(Master!$Z:$Z,Detail!$A684,Master!AA:AA)</f>
        <v>75</v>
      </c>
      <c r="G684">
        <f>SUMIF(Master!$Z:$Z,Detail!$A684,Master!AB:AB)</f>
        <v>25</v>
      </c>
    </row>
    <row r="685" spans="1:7" x14ac:dyDescent="0.25">
      <c r="A685" s="3">
        <v>44514</v>
      </c>
      <c r="B685">
        <f>SUMIF(Master!$A:$A,Detail!$A685,Master!B:B)+SUMIF(Master!$F:$F,Detail!$A685,Master!G:G)+SUMIF(Master!$K:$K,Detail!$A685,Master!L:L)</f>
        <v>986</v>
      </c>
      <c r="C685">
        <f>SUMIF(Master!$P:$P,Detail!$A685,Master!Q:Q)</f>
        <v>73</v>
      </c>
      <c r="D685">
        <f>SUMIF(Master!$T:$T,Detail!$A685,Master!U:U)</f>
        <v>615</v>
      </c>
      <c r="E685">
        <f>SUMIF(Master!$W:$W,Detail!$A685,Master!X:X)</f>
        <v>546</v>
      </c>
      <c r="F685">
        <f>SUMIF(Master!$Z:$Z,Detail!$A685,Master!AA:AA)</f>
        <v>81</v>
      </c>
      <c r="G685">
        <f>SUMIF(Master!$Z:$Z,Detail!$A685,Master!AB:AB)</f>
        <v>27</v>
      </c>
    </row>
    <row r="686" spans="1:7" x14ac:dyDescent="0.25">
      <c r="A686" s="3">
        <v>44515</v>
      </c>
      <c r="B686">
        <f>SUMIF(Master!$A:$A,Detail!$A686,Master!B:B)+SUMIF(Master!$F:$F,Detail!$A686,Master!G:G)+SUMIF(Master!$K:$K,Detail!$A686,Master!L:L)</f>
        <v>2556</v>
      </c>
      <c r="C686">
        <f>SUMIF(Master!$P:$P,Detail!$A686,Master!Q:Q)</f>
        <v>63</v>
      </c>
      <c r="D686">
        <f>SUMIF(Master!$T:$T,Detail!$A686,Master!U:U)</f>
        <v>781</v>
      </c>
      <c r="E686">
        <f>SUMIF(Master!$W:$W,Detail!$A686,Master!X:X)</f>
        <v>409</v>
      </c>
      <c r="F686">
        <f>SUMIF(Master!$Z:$Z,Detail!$A686,Master!AA:AA)</f>
        <v>82</v>
      </c>
      <c r="G686">
        <f>SUMIF(Master!$Z:$Z,Detail!$A686,Master!AB:AB)</f>
        <v>26</v>
      </c>
    </row>
    <row r="687" spans="1:7" x14ac:dyDescent="0.25">
      <c r="A687" s="3">
        <v>44516</v>
      </c>
      <c r="B687">
        <f>SUMIF(Master!$A:$A,Detail!$A687,Master!B:B)+SUMIF(Master!$F:$F,Detail!$A687,Master!G:G)+SUMIF(Master!$K:$K,Detail!$A687,Master!L:L)</f>
        <v>2401</v>
      </c>
      <c r="C687">
        <f>SUMIF(Master!$P:$P,Detail!$A687,Master!Q:Q)</f>
        <v>68</v>
      </c>
      <c r="D687">
        <f>SUMIF(Master!$T:$T,Detail!$A687,Master!U:U)</f>
        <v>868</v>
      </c>
      <c r="E687">
        <f>SUMIF(Master!$W:$W,Detail!$A687,Master!X:X)</f>
        <v>630</v>
      </c>
      <c r="F687">
        <f>SUMIF(Master!$Z:$Z,Detail!$A687,Master!AA:AA)</f>
        <v>74</v>
      </c>
      <c r="G687">
        <f>SUMIF(Master!$Z:$Z,Detail!$A687,Master!AB:AB)</f>
        <v>30</v>
      </c>
    </row>
    <row r="688" spans="1:7" x14ac:dyDescent="0.25">
      <c r="A688" s="3">
        <v>44517</v>
      </c>
      <c r="B688">
        <f>SUMIF(Master!$A:$A,Detail!$A688,Master!B:B)+SUMIF(Master!$F:$F,Detail!$A688,Master!G:G)+SUMIF(Master!$K:$K,Detail!$A688,Master!L:L)</f>
        <v>1367</v>
      </c>
      <c r="C688">
        <f>SUMIF(Master!$P:$P,Detail!$A688,Master!Q:Q)</f>
        <v>65</v>
      </c>
      <c r="D688">
        <f>SUMIF(Master!$T:$T,Detail!$A688,Master!U:U)</f>
        <v>717</v>
      </c>
      <c r="E688">
        <f>SUMIF(Master!$W:$W,Detail!$A688,Master!X:X)</f>
        <v>247</v>
      </c>
      <c r="F688">
        <f>SUMIF(Master!$Z:$Z,Detail!$A688,Master!AA:AA)</f>
        <v>85</v>
      </c>
      <c r="G688">
        <f>SUMIF(Master!$Z:$Z,Detail!$A688,Master!AB:AB)</f>
        <v>30</v>
      </c>
    </row>
    <row r="689" spans="1:7" x14ac:dyDescent="0.25">
      <c r="A689" s="3">
        <v>44518</v>
      </c>
      <c r="B689">
        <f>SUMIF(Master!$A:$A,Detail!$A689,Master!B:B)+SUMIF(Master!$F:$F,Detail!$A689,Master!G:G)+SUMIF(Master!$K:$K,Detail!$A689,Master!L:L)</f>
        <v>2199</v>
      </c>
      <c r="C689">
        <f>SUMIF(Master!$P:$P,Detail!$A689,Master!Q:Q)</f>
        <v>82</v>
      </c>
      <c r="D689">
        <f>SUMIF(Master!$T:$T,Detail!$A689,Master!U:U)</f>
        <v>853</v>
      </c>
      <c r="E689">
        <f>SUMIF(Master!$W:$W,Detail!$A689,Master!X:X)</f>
        <v>426</v>
      </c>
      <c r="F689">
        <f>SUMIF(Master!$Z:$Z,Detail!$A689,Master!AA:AA)</f>
        <v>86</v>
      </c>
      <c r="G689">
        <f>SUMIF(Master!$Z:$Z,Detail!$A689,Master!AB:AB)</f>
        <v>27</v>
      </c>
    </row>
    <row r="690" spans="1:7" x14ac:dyDescent="0.25">
      <c r="A690" s="3">
        <v>44519</v>
      </c>
      <c r="B690">
        <f>SUMIF(Master!$A:$A,Detail!$A690,Master!B:B)+SUMIF(Master!$F:$F,Detail!$A690,Master!G:G)+SUMIF(Master!$K:$K,Detail!$A690,Master!L:L)</f>
        <v>2115</v>
      </c>
      <c r="C690">
        <f>SUMIF(Master!$P:$P,Detail!$A690,Master!Q:Q)</f>
        <v>99</v>
      </c>
      <c r="D690">
        <f>SUMIF(Master!$T:$T,Detail!$A690,Master!U:U)</f>
        <v>885</v>
      </c>
      <c r="E690">
        <f>SUMIF(Master!$W:$W,Detail!$A690,Master!X:X)</f>
        <v>492</v>
      </c>
      <c r="F690">
        <f>SUMIF(Master!$Z:$Z,Detail!$A690,Master!AA:AA)</f>
        <v>81</v>
      </c>
      <c r="G690">
        <f>SUMIF(Master!$Z:$Z,Detail!$A690,Master!AB:AB)</f>
        <v>28</v>
      </c>
    </row>
    <row r="691" spans="1:7" x14ac:dyDescent="0.25">
      <c r="A691" s="3">
        <v>44520</v>
      </c>
      <c r="B691">
        <f>SUMIF(Master!$A:$A,Detail!$A691,Master!B:B)+SUMIF(Master!$F:$F,Detail!$A691,Master!G:G)+SUMIF(Master!$K:$K,Detail!$A691,Master!L:L)</f>
        <v>1423</v>
      </c>
      <c r="C691">
        <f>SUMIF(Master!$P:$P,Detail!$A691,Master!Q:Q)</f>
        <v>117</v>
      </c>
      <c r="D691">
        <f>SUMIF(Master!$T:$T,Detail!$A691,Master!U:U)</f>
        <v>846</v>
      </c>
      <c r="E691">
        <f>SUMIF(Master!$W:$W,Detail!$A691,Master!X:X)</f>
        <v>654</v>
      </c>
      <c r="F691">
        <f>SUMIF(Master!$Z:$Z,Detail!$A691,Master!AA:AA)</f>
        <v>87</v>
      </c>
      <c r="G691">
        <f>SUMIF(Master!$Z:$Z,Detail!$A691,Master!AB:AB)</f>
        <v>28</v>
      </c>
    </row>
    <row r="692" spans="1:7" x14ac:dyDescent="0.25">
      <c r="A692" s="3">
        <v>44521</v>
      </c>
      <c r="B692">
        <f>SUMIF(Master!$A:$A,Detail!$A692,Master!B:B)+SUMIF(Master!$F:$F,Detail!$A692,Master!G:G)+SUMIF(Master!$K:$K,Detail!$A692,Master!L:L)</f>
        <v>1492</v>
      </c>
      <c r="C692">
        <f>SUMIF(Master!$P:$P,Detail!$A692,Master!Q:Q)</f>
        <v>102</v>
      </c>
      <c r="D692">
        <f>SUMIF(Master!$T:$T,Detail!$A692,Master!U:U)</f>
        <v>796</v>
      </c>
      <c r="E692">
        <f>SUMIF(Master!$W:$W,Detail!$A692,Master!X:X)</f>
        <v>616</v>
      </c>
      <c r="F692">
        <f>SUMIF(Master!$Z:$Z,Detail!$A692,Master!AA:AA)</f>
        <v>97</v>
      </c>
      <c r="G692">
        <f>SUMIF(Master!$Z:$Z,Detail!$A692,Master!AB:AB)</f>
        <v>27</v>
      </c>
    </row>
    <row r="693" spans="1:7" x14ac:dyDescent="0.25">
      <c r="A693" s="3">
        <v>44522</v>
      </c>
      <c r="B693">
        <f>SUMIF(Master!$A:$A,Detail!$A693,Master!B:B)+SUMIF(Master!$F:$F,Detail!$A693,Master!G:G)+SUMIF(Master!$K:$K,Detail!$A693,Master!L:L)</f>
        <v>2720</v>
      </c>
      <c r="C693">
        <f>SUMIF(Master!$P:$P,Detail!$A693,Master!Q:Q)</f>
        <v>81</v>
      </c>
      <c r="D693">
        <f>SUMIF(Master!$T:$T,Detail!$A693,Master!U:U)</f>
        <v>1039</v>
      </c>
      <c r="E693">
        <f>SUMIF(Master!$W:$W,Detail!$A693,Master!X:X)</f>
        <v>654</v>
      </c>
      <c r="F693">
        <f>SUMIF(Master!$Z:$Z,Detail!$A693,Master!AA:AA)</f>
        <v>93</v>
      </c>
      <c r="G693">
        <f>SUMIF(Master!$Z:$Z,Detail!$A693,Master!AB:AB)</f>
        <v>27</v>
      </c>
    </row>
    <row r="694" spans="1:7" x14ac:dyDescent="0.25">
      <c r="A694" s="3">
        <v>44523</v>
      </c>
      <c r="B694">
        <f>SUMIF(Master!$A:$A,Detail!$A694,Master!B:B)+SUMIF(Master!$F:$F,Detail!$A694,Master!G:G)+SUMIF(Master!$K:$K,Detail!$A694,Master!L:L)</f>
        <v>2670</v>
      </c>
      <c r="C694">
        <f>SUMIF(Master!$P:$P,Detail!$A694,Master!Q:Q)</f>
        <v>48</v>
      </c>
      <c r="D694">
        <f>SUMIF(Master!$T:$T,Detail!$A694,Master!U:U)</f>
        <v>992</v>
      </c>
      <c r="E694">
        <f>SUMIF(Master!$W:$W,Detail!$A694,Master!X:X)</f>
        <v>805</v>
      </c>
      <c r="F694">
        <f>SUMIF(Master!$Z:$Z,Detail!$A694,Master!AA:AA)</f>
        <v>99</v>
      </c>
      <c r="G694">
        <f>SUMIF(Master!$Z:$Z,Detail!$A694,Master!AB:AB)</f>
        <v>31</v>
      </c>
    </row>
    <row r="695" spans="1:7" x14ac:dyDescent="0.25">
      <c r="A695" s="3">
        <v>44524</v>
      </c>
      <c r="B695">
        <f>SUMIF(Master!$A:$A,Detail!$A695,Master!B:B)+SUMIF(Master!$F:$F,Detail!$A695,Master!G:G)+SUMIF(Master!$K:$K,Detail!$A695,Master!L:L)</f>
        <v>2864</v>
      </c>
      <c r="C695">
        <f>SUMIF(Master!$P:$P,Detail!$A695,Master!Q:Q)</f>
        <v>52</v>
      </c>
      <c r="D695">
        <f>SUMIF(Master!$T:$T,Detail!$A695,Master!U:U)</f>
        <v>890</v>
      </c>
      <c r="E695">
        <f>SUMIF(Master!$W:$W,Detail!$A695,Master!X:X)</f>
        <v>713</v>
      </c>
      <c r="F695">
        <f>SUMIF(Master!$Z:$Z,Detail!$A695,Master!AA:AA)</f>
        <v>103</v>
      </c>
      <c r="G695">
        <f>SUMIF(Master!$Z:$Z,Detail!$A695,Master!AB:AB)</f>
        <v>32</v>
      </c>
    </row>
    <row r="696" spans="1:7" x14ac:dyDescent="0.25">
      <c r="A696" s="3">
        <v>44525</v>
      </c>
      <c r="B696">
        <f>SUMIF(Master!$A:$A,Detail!$A696,Master!B:B)+SUMIF(Master!$F:$F,Detail!$A696,Master!G:G)+SUMIF(Master!$K:$K,Detail!$A696,Master!L:L)</f>
        <v>2670</v>
      </c>
      <c r="C696">
        <f>SUMIF(Master!$P:$P,Detail!$A696,Master!Q:Q)</f>
        <v>51</v>
      </c>
      <c r="D696">
        <f>SUMIF(Master!$T:$T,Detail!$A696,Master!U:U)</f>
        <v>902</v>
      </c>
      <c r="E696">
        <f>SUMIF(Master!$W:$W,Detail!$A696,Master!X:X)</f>
        <v>628</v>
      </c>
      <c r="F696">
        <f>SUMIF(Master!$Z:$Z,Detail!$A696,Master!AA:AA)</f>
        <v>97</v>
      </c>
      <c r="G696">
        <f>SUMIF(Master!$Z:$Z,Detail!$A696,Master!AB:AB)</f>
        <v>35</v>
      </c>
    </row>
    <row r="697" spans="1:7" x14ac:dyDescent="0.25">
      <c r="A697" s="3">
        <v>44526</v>
      </c>
      <c r="B697">
        <f>SUMIF(Master!$A:$A,Detail!$A697,Master!B:B)+SUMIF(Master!$F:$F,Detail!$A697,Master!G:G)+SUMIF(Master!$K:$K,Detail!$A697,Master!L:L)</f>
        <v>2848</v>
      </c>
      <c r="C697">
        <f>SUMIF(Master!$P:$P,Detail!$A697,Master!Q:Q)</f>
        <v>62</v>
      </c>
      <c r="D697">
        <f>SUMIF(Master!$T:$T,Detail!$A697,Master!U:U)</f>
        <v>838</v>
      </c>
      <c r="E697">
        <f>SUMIF(Master!$W:$W,Detail!$A697,Master!X:X)</f>
        <v>660</v>
      </c>
      <c r="F697">
        <f>SUMIF(Master!$Z:$Z,Detail!$A697,Master!AA:AA)</f>
        <v>92</v>
      </c>
      <c r="G697">
        <f>SUMIF(Master!$Z:$Z,Detail!$A697,Master!AB:AB)</f>
        <v>33</v>
      </c>
    </row>
    <row r="698" spans="1:7" x14ac:dyDescent="0.25">
      <c r="A698" s="3">
        <v>44527</v>
      </c>
      <c r="B698">
        <f>SUMIF(Master!$A:$A,Detail!$A698,Master!B:B)+SUMIF(Master!$F:$F,Detail!$A698,Master!G:G)+SUMIF(Master!$K:$K,Detail!$A698,Master!L:L)</f>
        <v>1592</v>
      </c>
      <c r="C698">
        <f>SUMIF(Master!$P:$P,Detail!$A698,Master!Q:Q)</f>
        <v>37</v>
      </c>
      <c r="D698">
        <f>SUMIF(Master!$T:$T,Detail!$A698,Master!U:U)</f>
        <v>963</v>
      </c>
      <c r="E698">
        <f>SUMIF(Master!$W:$W,Detail!$A698,Master!X:X)</f>
        <v>560</v>
      </c>
      <c r="F698">
        <f>SUMIF(Master!$Z:$Z,Detail!$A698,Master!AA:AA)</f>
        <v>95</v>
      </c>
      <c r="G698">
        <f>SUMIF(Master!$Z:$Z,Detail!$A698,Master!AB:AB)</f>
        <v>36</v>
      </c>
    </row>
    <row r="699" spans="1:7" x14ac:dyDescent="0.25">
      <c r="A699" s="3">
        <v>44528</v>
      </c>
      <c r="B699">
        <f>SUMIF(Master!$A:$A,Detail!$A699,Master!B:B)+SUMIF(Master!$F:$F,Detail!$A699,Master!G:G)+SUMIF(Master!$K:$K,Detail!$A699,Master!L:L)</f>
        <v>1327</v>
      </c>
      <c r="C699">
        <f>SUMIF(Master!$P:$P,Detail!$A699,Master!Q:Q)</f>
        <v>38</v>
      </c>
      <c r="D699">
        <f>SUMIF(Master!$T:$T,Detail!$A699,Master!U:U)</f>
        <v>759</v>
      </c>
      <c r="E699">
        <f>SUMIF(Master!$W:$W,Detail!$A699,Master!X:X)</f>
        <v>703</v>
      </c>
      <c r="F699">
        <f>SUMIF(Master!$Z:$Z,Detail!$A699,Master!AA:AA)</f>
        <v>99</v>
      </c>
      <c r="G699">
        <f>SUMIF(Master!$Z:$Z,Detail!$A699,Master!AB:AB)</f>
        <v>33</v>
      </c>
    </row>
    <row r="700" spans="1:7" x14ac:dyDescent="0.25">
      <c r="A700" s="3">
        <v>44529</v>
      </c>
      <c r="B700">
        <f>SUMIF(Master!$A:$A,Detail!$A700,Master!B:B)+SUMIF(Master!$F:$F,Detail!$A700,Master!G:G)+SUMIF(Master!$K:$K,Detail!$A700,Master!L:L)</f>
        <v>3734</v>
      </c>
      <c r="C700">
        <f>SUMIF(Master!$P:$P,Detail!$A700,Master!Q:Q)</f>
        <v>41</v>
      </c>
      <c r="D700">
        <f>SUMIF(Master!$T:$T,Detail!$A700,Master!U:U)</f>
        <v>972</v>
      </c>
      <c r="E700">
        <f>SUMIF(Master!$W:$W,Detail!$A700,Master!X:X)</f>
        <v>652</v>
      </c>
      <c r="F700">
        <f>SUMIF(Master!$Z:$Z,Detail!$A700,Master!AA:AA)</f>
        <v>101</v>
      </c>
      <c r="G700">
        <f>SUMIF(Master!$Z:$Z,Detail!$A700,Master!AB:AB)</f>
        <v>40</v>
      </c>
    </row>
    <row r="701" spans="1:7" x14ac:dyDescent="0.25">
      <c r="A701" s="3">
        <v>44530</v>
      </c>
      <c r="B701">
        <f>SUMIF(Master!$A:$A,Detail!$A701,Master!B:B)+SUMIF(Master!$F:$F,Detail!$A701,Master!G:G)+SUMIF(Master!$K:$K,Detail!$A701,Master!L:L)</f>
        <v>3128</v>
      </c>
      <c r="C701">
        <f>SUMIF(Master!$P:$P,Detail!$A701,Master!Q:Q)</f>
        <v>50</v>
      </c>
      <c r="D701">
        <f>SUMIF(Master!$T:$T,Detail!$A701,Master!U:U)</f>
        <v>990</v>
      </c>
      <c r="E701">
        <f>SUMIF(Master!$W:$W,Detail!$A701,Master!X:X)</f>
        <v>793</v>
      </c>
      <c r="F701">
        <f>SUMIF(Master!$Z:$Z,Detail!$A701,Master!AA:AA)</f>
        <v>105</v>
      </c>
      <c r="G701">
        <f>SUMIF(Master!$Z:$Z,Detail!$A701,Master!AB:AB)</f>
        <v>39</v>
      </c>
    </row>
    <row r="702" spans="1:7" x14ac:dyDescent="0.25">
      <c r="A702" s="3">
        <v>44531</v>
      </c>
      <c r="B702">
        <f>SUMIF(Master!$A:$A,Detail!$A702,Master!B:B)+SUMIF(Master!$F:$F,Detail!$A702,Master!G:G)+SUMIF(Master!$K:$K,Detail!$A702,Master!L:L)</f>
        <v>3056</v>
      </c>
      <c r="C702">
        <f>SUMIF(Master!$P:$P,Detail!$A702,Master!Q:Q)</f>
        <v>34</v>
      </c>
      <c r="D702">
        <f>SUMIF(Master!$T:$T,Detail!$A702,Master!U:U)</f>
        <v>997</v>
      </c>
      <c r="E702">
        <f>SUMIF(Master!$W:$W,Detail!$A702,Master!X:X)</f>
        <v>838</v>
      </c>
      <c r="F702">
        <f>SUMIF(Master!$Z:$Z,Detail!$A702,Master!AA:AA)</f>
        <v>103</v>
      </c>
      <c r="G702">
        <f>SUMIF(Master!$Z:$Z,Detail!$A702,Master!AB:AB)</f>
        <v>40</v>
      </c>
    </row>
    <row r="703" spans="1:7" x14ac:dyDescent="0.25">
      <c r="A703" s="3">
        <v>44532</v>
      </c>
      <c r="B703">
        <f>SUMIF(Master!$A:$A,Detail!$A703,Master!B:B)+SUMIF(Master!$F:$F,Detail!$A703,Master!G:G)+SUMIF(Master!$K:$K,Detail!$A703,Master!L:L)</f>
        <v>2551</v>
      </c>
      <c r="C703">
        <f>SUMIF(Master!$P:$P,Detail!$A703,Master!Q:Q)</f>
        <v>28</v>
      </c>
      <c r="D703">
        <f>SUMIF(Master!$T:$T,Detail!$A703,Master!U:U)</f>
        <v>681</v>
      </c>
      <c r="E703">
        <f>SUMIF(Master!$W:$W,Detail!$A703,Master!X:X)</f>
        <v>722</v>
      </c>
      <c r="F703">
        <f>SUMIF(Master!$Z:$Z,Detail!$A703,Master!AA:AA)</f>
        <v>109</v>
      </c>
      <c r="G703">
        <f>SUMIF(Master!$Z:$Z,Detail!$A703,Master!AB:AB)</f>
        <v>37</v>
      </c>
    </row>
    <row r="704" spans="1:7" x14ac:dyDescent="0.25">
      <c r="A704" s="3">
        <v>44533</v>
      </c>
      <c r="B704">
        <f>SUMIF(Master!$A:$A,Detail!$A704,Master!B:B)+SUMIF(Master!$F:$F,Detail!$A704,Master!G:G)+SUMIF(Master!$K:$K,Detail!$A704,Master!L:L)</f>
        <v>2671</v>
      </c>
      <c r="C704">
        <f>SUMIF(Master!$P:$P,Detail!$A704,Master!Q:Q)</f>
        <v>36</v>
      </c>
      <c r="D704">
        <f>SUMIF(Master!$T:$T,Detail!$A704,Master!U:U)</f>
        <v>713</v>
      </c>
      <c r="E704">
        <f>SUMIF(Master!$W:$W,Detail!$A704,Master!X:X)</f>
        <v>862</v>
      </c>
      <c r="F704">
        <f>SUMIF(Master!$Z:$Z,Detail!$A704,Master!AA:AA)</f>
        <v>103</v>
      </c>
      <c r="G704">
        <f>SUMIF(Master!$Z:$Z,Detail!$A704,Master!AB:AB)</f>
        <v>36</v>
      </c>
    </row>
    <row r="705" spans="1:7" x14ac:dyDescent="0.25">
      <c r="A705" s="3">
        <v>44534</v>
      </c>
      <c r="B705">
        <f>SUMIF(Master!$A:$A,Detail!$A705,Master!B:B)+SUMIF(Master!$F:$F,Detail!$A705,Master!G:G)+SUMIF(Master!$K:$K,Detail!$A705,Master!L:L)</f>
        <v>1462</v>
      </c>
      <c r="C705">
        <f>SUMIF(Master!$P:$P,Detail!$A705,Master!Q:Q)</f>
        <v>13</v>
      </c>
      <c r="D705">
        <f>SUMIF(Master!$T:$T,Detail!$A705,Master!U:U)</f>
        <v>652</v>
      </c>
      <c r="E705">
        <f>SUMIF(Master!$W:$W,Detail!$A705,Master!X:X)</f>
        <v>741</v>
      </c>
      <c r="F705">
        <f>SUMIF(Master!$Z:$Z,Detail!$A705,Master!AA:AA)</f>
        <v>100</v>
      </c>
      <c r="G705">
        <f>SUMIF(Master!$Z:$Z,Detail!$A705,Master!AB:AB)</f>
        <v>37</v>
      </c>
    </row>
    <row r="706" spans="1:7" x14ac:dyDescent="0.25">
      <c r="A706" s="3">
        <v>44535</v>
      </c>
      <c r="B706">
        <f>SUMIF(Master!$A:$A,Detail!$A706,Master!B:B)+SUMIF(Master!$F:$F,Detail!$A706,Master!G:G)+SUMIF(Master!$K:$K,Detail!$A706,Master!L:L)</f>
        <v>1113</v>
      </c>
      <c r="C706">
        <f>SUMIF(Master!$P:$P,Detail!$A706,Master!Q:Q)</f>
        <v>33</v>
      </c>
      <c r="D706">
        <f>SUMIF(Master!$T:$T,Detail!$A706,Master!U:U)</f>
        <v>621</v>
      </c>
      <c r="E706">
        <f>SUMIF(Master!$W:$W,Detail!$A706,Master!X:X)</f>
        <v>788</v>
      </c>
      <c r="F706">
        <f>SUMIF(Master!$Z:$Z,Detail!$A706,Master!AA:AA)</f>
        <v>103</v>
      </c>
      <c r="G706">
        <f>SUMIF(Master!$Z:$Z,Detail!$A706,Master!AB:AB)</f>
        <v>36</v>
      </c>
    </row>
    <row r="707" spans="1:7" x14ac:dyDescent="0.25">
      <c r="A707" s="3">
        <v>44536</v>
      </c>
      <c r="B707">
        <f>SUMIF(Master!$A:$A,Detail!$A707,Master!B:B)+SUMIF(Master!$F:$F,Detail!$A707,Master!G:G)+SUMIF(Master!$K:$K,Detail!$A707,Master!L:L)</f>
        <v>3470</v>
      </c>
      <c r="C707">
        <f>SUMIF(Master!$P:$P,Detail!$A707,Master!Q:Q)</f>
        <v>43</v>
      </c>
      <c r="D707">
        <f>SUMIF(Master!$T:$T,Detail!$A707,Master!U:U)</f>
        <v>685</v>
      </c>
      <c r="E707">
        <f>SUMIF(Master!$W:$W,Detail!$A707,Master!X:X)</f>
        <v>749</v>
      </c>
      <c r="F707">
        <f>SUMIF(Master!$Z:$Z,Detail!$A707,Master!AA:AA)</f>
        <v>102</v>
      </c>
      <c r="G707">
        <f>SUMIF(Master!$Z:$Z,Detail!$A707,Master!AB:AB)</f>
        <v>34</v>
      </c>
    </row>
    <row r="708" spans="1:7" x14ac:dyDescent="0.25">
      <c r="A708" s="3">
        <v>44537</v>
      </c>
      <c r="B708">
        <f>SUMIF(Master!$A:$A,Detail!$A708,Master!B:B)+SUMIF(Master!$F:$F,Detail!$A708,Master!G:G)+SUMIF(Master!$K:$K,Detail!$A708,Master!L:L)</f>
        <v>2379</v>
      </c>
      <c r="C708">
        <f>SUMIF(Master!$P:$P,Detail!$A708,Master!Q:Q)</f>
        <v>30</v>
      </c>
      <c r="D708">
        <f>SUMIF(Master!$T:$T,Detail!$A708,Master!U:U)</f>
        <v>666</v>
      </c>
      <c r="E708">
        <f>SUMIF(Master!$W:$W,Detail!$A708,Master!X:X)</f>
        <v>658</v>
      </c>
      <c r="F708">
        <f>SUMIF(Master!$Z:$Z,Detail!$A708,Master!AA:AA)</f>
        <v>98</v>
      </c>
      <c r="G708">
        <f>SUMIF(Master!$Z:$Z,Detail!$A708,Master!AB:AB)</f>
        <v>33</v>
      </c>
    </row>
    <row r="709" spans="1:7" x14ac:dyDescent="0.25">
      <c r="A709" s="3">
        <v>44538</v>
      </c>
      <c r="B709">
        <f>SUMIF(Master!$A:$A,Detail!$A709,Master!B:B)+SUMIF(Master!$F:$F,Detail!$A709,Master!G:G)+SUMIF(Master!$K:$K,Detail!$A709,Master!L:L)</f>
        <v>2161</v>
      </c>
      <c r="C709">
        <f>SUMIF(Master!$P:$P,Detail!$A709,Master!Q:Q)</f>
        <v>31</v>
      </c>
      <c r="D709">
        <f>SUMIF(Master!$T:$T,Detail!$A709,Master!U:U)</f>
        <v>539</v>
      </c>
      <c r="E709">
        <f>SUMIF(Master!$W:$W,Detail!$A709,Master!X:X)</f>
        <v>702</v>
      </c>
      <c r="F709">
        <f>SUMIF(Master!$Z:$Z,Detail!$A709,Master!AA:AA)</f>
        <v>90</v>
      </c>
      <c r="G709">
        <f>SUMIF(Master!$Z:$Z,Detail!$A709,Master!AB:AB)</f>
        <v>34</v>
      </c>
    </row>
    <row r="710" spans="1:7" x14ac:dyDescent="0.25">
      <c r="A710" s="3">
        <v>44539</v>
      </c>
      <c r="B710">
        <f>SUMIF(Master!$A:$A,Detail!$A710,Master!B:B)+SUMIF(Master!$F:$F,Detail!$A710,Master!G:G)+SUMIF(Master!$K:$K,Detail!$A710,Master!L:L)</f>
        <v>1636</v>
      </c>
      <c r="C710">
        <f>SUMIF(Master!$P:$P,Detail!$A710,Master!Q:Q)</f>
        <v>23</v>
      </c>
      <c r="D710">
        <f>SUMIF(Master!$T:$T,Detail!$A710,Master!U:U)</f>
        <v>562</v>
      </c>
      <c r="E710">
        <f>SUMIF(Master!$W:$W,Detail!$A710,Master!X:X)</f>
        <v>661</v>
      </c>
      <c r="F710">
        <f>SUMIF(Master!$Z:$Z,Detail!$A710,Master!AA:AA)</f>
        <v>84</v>
      </c>
      <c r="G710">
        <f>SUMIF(Master!$Z:$Z,Detail!$A710,Master!AB:AB)</f>
        <v>36</v>
      </c>
    </row>
    <row r="711" spans="1:7" x14ac:dyDescent="0.25">
      <c r="A711" s="3">
        <v>44540</v>
      </c>
      <c r="B711">
        <f>SUMIF(Master!$A:$A,Detail!$A711,Master!B:B)+SUMIF(Master!$F:$F,Detail!$A711,Master!G:G)+SUMIF(Master!$K:$K,Detail!$A711,Master!L:L)</f>
        <v>1912</v>
      </c>
      <c r="C711">
        <f>SUMIF(Master!$P:$P,Detail!$A711,Master!Q:Q)</f>
        <v>107</v>
      </c>
      <c r="D711">
        <f>SUMIF(Master!$T:$T,Detail!$A711,Master!U:U)</f>
        <v>491</v>
      </c>
      <c r="E711">
        <f>SUMIF(Master!$W:$W,Detail!$A711,Master!X:X)</f>
        <v>666</v>
      </c>
      <c r="F711">
        <f>SUMIF(Master!$Z:$Z,Detail!$A711,Master!AA:AA)</f>
        <v>80</v>
      </c>
      <c r="G711">
        <f>SUMIF(Master!$Z:$Z,Detail!$A711,Master!AB:AB)</f>
        <v>35</v>
      </c>
    </row>
    <row r="712" spans="1:7" x14ac:dyDescent="0.25">
      <c r="A712" s="3">
        <v>44541</v>
      </c>
      <c r="B712">
        <f>SUMIF(Master!$A:$A,Detail!$A712,Master!B:B)+SUMIF(Master!$F:$F,Detail!$A712,Master!G:G)+SUMIF(Master!$K:$K,Detail!$A712,Master!L:L)</f>
        <v>1068</v>
      </c>
      <c r="C712">
        <f>SUMIF(Master!$P:$P,Detail!$A712,Master!Q:Q)</f>
        <v>28</v>
      </c>
      <c r="D712">
        <f>SUMIF(Master!$T:$T,Detail!$A712,Master!U:U)</f>
        <v>502</v>
      </c>
      <c r="E712">
        <f>SUMIF(Master!$W:$W,Detail!$A712,Master!X:X)</f>
        <v>614</v>
      </c>
      <c r="F712">
        <f>SUMIF(Master!$Z:$Z,Detail!$A712,Master!AA:AA)</f>
        <v>79</v>
      </c>
      <c r="G712">
        <f>SUMIF(Master!$Z:$Z,Detail!$A712,Master!AB:AB)</f>
        <v>37</v>
      </c>
    </row>
    <row r="713" spans="1:7" x14ac:dyDescent="0.25">
      <c r="A713" s="3">
        <v>44542</v>
      </c>
      <c r="B713">
        <f>SUMIF(Master!$A:$A,Detail!$A713,Master!B:B)+SUMIF(Master!$F:$F,Detail!$A713,Master!G:G)+SUMIF(Master!$K:$K,Detail!$A713,Master!L:L)</f>
        <v>938</v>
      </c>
      <c r="C713">
        <f>SUMIF(Master!$P:$P,Detail!$A713,Master!Q:Q)</f>
        <v>30</v>
      </c>
      <c r="D713">
        <f>SUMIF(Master!$T:$T,Detail!$A713,Master!U:U)</f>
        <v>502</v>
      </c>
      <c r="E713">
        <f>SUMIF(Master!$W:$W,Detail!$A713,Master!X:X)</f>
        <v>700</v>
      </c>
      <c r="F713">
        <f>SUMIF(Master!$Z:$Z,Detail!$A713,Master!AA:AA)</f>
        <v>87</v>
      </c>
      <c r="G713">
        <f>SUMIF(Master!$Z:$Z,Detail!$A713,Master!AB:AB)</f>
        <v>36</v>
      </c>
    </row>
    <row r="714" spans="1:7" x14ac:dyDescent="0.25">
      <c r="A714" s="3">
        <v>44543</v>
      </c>
      <c r="B714">
        <f>SUMIF(Master!$A:$A,Detail!$A714,Master!B:B)+SUMIF(Master!$F:$F,Detail!$A714,Master!G:G)+SUMIF(Master!$K:$K,Detail!$A714,Master!L:L)</f>
        <v>3709</v>
      </c>
      <c r="C714">
        <f>SUMIF(Master!$P:$P,Detail!$A714,Master!Q:Q)</f>
        <v>244</v>
      </c>
      <c r="D714">
        <f>SUMIF(Master!$T:$T,Detail!$A714,Master!U:U)</f>
        <v>626</v>
      </c>
      <c r="E714">
        <f>SUMIF(Master!$W:$W,Detail!$A714,Master!X:X)</f>
        <v>563</v>
      </c>
      <c r="F714">
        <f>SUMIF(Master!$Z:$Z,Detail!$A714,Master!AA:AA)</f>
        <v>75</v>
      </c>
      <c r="G714">
        <f>SUMIF(Master!$Z:$Z,Detail!$A714,Master!AB:AB)</f>
        <v>37</v>
      </c>
    </row>
    <row r="715" spans="1:7" x14ac:dyDescent="0.25">
      <c r="A715" s="3">
        <v>44544</v>
      </c>
      <c r="B715">
        <f>SUMIF(Master!$A:$A,Detail!$A715,Master!B:B)+SUMIF(Master!$F:$F,Detail!$A715,Master!G:G)+SUMIF(Master!$K:$K,Detail!$A715,Master!L:L)</f>
        <v>1419</v>
      </c>
      <c r="C715">
        <f>SUMIF(Master!$P:$P,Detail!$A715,Master!Q:Q)</f>
        <v>91</v>
      </c>
      <c r="D715">
        <f>SUMIF(Master!$T:$T,Detail!$A715,Master!U:U)</f>
        <v>454</v>
      </c>
      <c r="E715">
        <f>SUMIF(Master!$W:$W,Detail!$A715,Master!X:X)</f>
        <v>655</v>
      </c>
      <c r="F715">
        <f>SUMIF(Master!$Z:$Z,Detail!$A715,Master!AA:AA)</f>
        <v>65</v>
      </c>
      <c r="G715">
        <f>SUMIF(Master!$Z:$Z,Detail!$A715,Master!AB:AB)</f>
        <v>36</v>
      </c>
    </row>
    <row r="716" spans="1:7" x14ac:dyDescent="0.25">
      <c r="A716" s="3">
        <v>44545</v>
      </c>
      <c r="B716">
        <f>SUMIF(Master!$A:$A,Detail!$A716,Master!B:B)+SUMIF(Master!$F:$F,Detail!$A716,Master!G:G)+SUMIF(Master!$K:$K,Detail!$A716,Master!L:L)</f>
        <v>1297</v>
      </c>
      <c r="C716">
        <f>SUMIF(Master!$P:$P,Detail!$A716,Master!Q:Q)</f>
        <v>83</v>
      </c>
      <c r="D716">
        <f>SUMIF(Master!$T:$T,Detail!$A716,Master!U:U)</f>
        <v>415</v>
      </c>
      <c r="E716">
        <f>SUMIF(Master!$W:$W,Detail!$A716,Master!X:X)</f>
        <v>610</v>
      </c>
      <c r="F716">
        <f>SUMIF(Master!$Z:$Z,Detail!$A716,Master!AA:AA)</f>
        <v>63</v>
      </c>
      <c r="G716">
        <f>SUMIF(Master!$Z:$Z,Detail!$A716,Master!AB:AB)</f>
        <v>34</v>
      </c>
    </row>
    <row r="717" spans="1:7" x14ac:dyDescent="0.25">
      <c r="A717" s="3">
        <v>44546</v>
      </c>
      <c r="B717">
        <f>SUMIF(Master!$A:$A,Detail!$A717,Master!B:B)+SUMIF(Master!$F:$F,Detail!$A717,Master!G:G)+SUMIF(Master!$K:$K,Detail!$A717,Master!L:L)</f>
        <v>1146</v>
      </c>
      <c r="C717">
        <f>SUMIF(Master!$P:$P,Detail!$A717,Master!Q:Q)</f>
        <v>122</v>
      </c>
      <c r="D717">
        <f>SUMIF(Master!$T:$T,Detail!$A717,Master!U:U)</f>
        <v>433</v>
      </c>
      <c r="E717">
        <f>SUMIF(Master!$W:$W,Detail!$A717,Master!X:X)</f>
        <v>556</v>
      </c>
      <c r="F717">
        <f>SUMIF(Master!$Z:$Z,Detail!$A717,Master!AA:AA)</f>
        <v>58</v>
      </c>
      <c r="G717">
        <f>SUMIF(Master!$Z:$Z,Detail!$A717,Master!AB:AB)</f>
        <v>34</v>
      </c>
    </row>
    <row r="718" spans="1:7" x14ac:dyDescent="0.25">
      <c r="A718" s="3">
        <v>44547</v>
      </c>
      <c r="B718">
        <f>SUMIF(Master!$A:$A,Detail!$A718,Master!B:B)+SUMIF(Master!$F:$F,Detail!$A718,Master!G:G)+SUMIF(Master!$K:$K,Detail!$A718,Master!L:L)</f>
        <v>1125</v>
      </c>
      <c r="C718">
        <f>SUMIF(Master!$P:$P,Detail!$A718,Master!Q:Q)</f>
        <v>78</v>
      </c>
      <c r="D718">
        <f>SUMIF(Master!$T:$T,Detail!$A718,Master!U:U)</f>
        <v>413</v>
      </c>
      <c r="E718">
        <f>SUMIF(Master!$W:$W,Detail!$A718,Master!X:X)</f>
        <v>586</v>
      </c>
      <c r="F718">
        <f>SUMIF(Master!$Z:$Z,Detail!$A718,Master!AA:AA)</f>
        <v>53</v>
      </c>
      <c r="G718">
        <f>SUMIF(Master!$Z:$Z,Detail!$A718,Master!AB:AB)</f>
        <v>32</v>
      </c>
    </row>
    <row r="719" spans="1:7" x14ac:dyDescent="0.25">
      <c r="A719" s="3">
        <v>44548</v>
      </c>
      <c r="B719">
        <f>SUMIF(Master!$A:$A,Detail!$A719,Master!B:B)+SUMIF(Master!$F:$F,Detail!$A719,Master!G:G)+SUMIF(Master!$K:$K,Detail!$A719,Master!L:L)</f>
        <v>919</v>
      </c>
      <c r="C719">
        <f>SUMIF(Master!$P:$P,Detail!$A719,Master!Q:Q)</f>
        <v>63</v>
      </c>
      <c r="D719">
        <f>SUMIF(Master!$T:$T,Detail!$A719,Master!U:U)</f>
        <v>528</v>
      </c>
      <c r="E719">
        <f>SUMIF(Master!$W:$W,Detail!$A719,Master!X:X)</f>
        <v>622</v>
      </c>
      <c r="F719">
        <f>SUMIF(Master!$Z:$Z,Detail!$A719,Master!AA:AA)</f>
        <v>55</v>
      </c>
      <c r="G719">
        <f>SUMIF(Master!$Z:$Z,Detail!$A719,Master!AB:AB)</f>
        <v>30</v>
      </c>
    </row>
    <row r="720" spans="1:7" x14ac:dyDescent="0.25">
      <c r="A720" s="3">
        <v>44549</v>
      </c>
      <c r="B720">
        <f>SUMIF(Master!$A:$A,Detail!$A720,Master!B:B)+SUMIF(Master!$F:$F,Detail!$A720,Master!G:G)+SUMIF(Master!$K:$K,Detail!$A720,Master!L:L)</f>
        <v>831</v>
      </c>
      <c r="C720">
        <f>SUMIF(Master!$P:$P,Detail!$A720,Master!Q:Q)</f>
        <v>32</v>
      </c>
      <c r="D720">
        <f>SUMIF(Master!$T:$T,Detail!$A720,Master!U:U)</f>
        <v>411</v>
      </c>
      <c r="E720">
        <f>SUMIF(Master!$W:$W,Detail!$A720,Master!X:X)</f>
        <v>729</v>
      </c>
      <c r="F720">
        <f>SUMIF(Master!$Z:$Z,Detail!$A720,Master!AA:AA)</f>
        <v>58</v>
      </c>
      <c r="G720">
        <f>SUMIF(Master!$Z:$Z,Detail!$A720,Master!AB:AB)</f>
        <v>39</v>
      </c>
    </row>
    <row r="721" spans="1:7" x14ac:dyDescent="0.25">
      <c r="A721" s="3">
        <v>44550</v>
      </c>
      <c r="B721">
        <f>SUMIF(Master!$A:$A,Detail!$A721,Master!B:B)+SUMIF(Master!$F:$F,Detail!$A721,Master!G:G)+SUMIF(Master!$K:$K,Detail!$A721,Master!L:L)</f>
        <v>2538</v>
      </c>
      <c r="C721">
        <f>SUMIF(Master!$P:$P,Detail!$A721,Master!Q:Q)</f>
        <v>227</v>
      </c>
      <c r="D721">
        <f>SUMIF(Master!$T:$T,Detail!$A721,Master!U:U)</f>
        <v>481</v>
      </c>
      <c r="E721">
        <f>SUMIF(Master!$W:$W,Detail!$A721,Master!X:X)</f>
        <v>1038</v>
      </c>
      <c r="F721">
        <f>SUMIF(Master!$Z:$Z,Detail!$A721,Master!AA:AA)</f>
        <v>58</v>
      </c>
      <c r="G721">
        <f>SUMIF(Master!$Z:$Z,Detail!$A721,Master!AB:AB)</f>
        <v>37</v>
      </c>
    </row>
    <row r="722" spans="1:7" x14ac:dyDescent="0.25">
      <c r="A722" s="3">
        <v>44551</v>
      </c>
      <c r="B722">
        <f>SUMIF(Master!$A:$A,Detail!$A722,Master!B:B)+SUMIF(Master!$F:$F,Detail!$A722,Master!G:G)+SUMIF(Master!$K:$K,Detail!$A722,Master!L:L)</f>
        <v>1073</v>
      </c>
      <c r="C722">
        <f>SUMIF(Master!$P:$P,Detail!$A722,Master!Q:Q)</f>
        <v>130</v>
      </c>
      <c r="D722">
        <f>SUMIF(Master!$T:$T,Detail!$A722,Master!U:U)</f>
        <v>382</v>
      </c>
      <c r="E722">
        <f>SUMIF(Master!$W:$W,Detail!$A722,Master!X:X)</f>
        <v>732</v>
      </c>
      <c r="F722">
        <f>SUMIF(Master!$Z:$Z,Detail!$A722,Master!AA:AA)</f>
        <v>54</v>
      </c>
      <c r="G722">
        <f>SUMIF(Master!$Z:$Z,Detail!$A722,Master!AB:AB)</f>
        <v>33</v>
      </c>
    </row>
    <row r="723" spans="1:7" x14ac:dyDescent="0.25">
      <c r="A723" s="3">
        <v>44552</v>
      </c>
      <c r="B723">
        <f>SUMIF(Master!$A:$A,Detail!$A723,Master!B:B)+SUMIF(Master!$F:$F,Detail!$A723,Master!G:G)+SUMIF(Master!$K:$K,Detail!$A723,Master!L:L)</f>
        <v>1096</v>
      </c>
      <c r="C723">
        <f>SUMIF(Master!$P:$P,Detail!$A723,Master!Q:Q)</f>
        <v>77</v>
      </c>
      <c r="D723">
        <f>SUMIF(Master!$T:$T,Detail!$A723,Master!U:U)</f>
        <v>423</v>
      </c>
      <c r="E723">
        <f>SUMIF(Master!$W:$W,Detail!$A723,Master!X:X)</f>
        <v>621</v>
      </c>
      <c r="F723">
        <f>SUMIF(Master!$Z:$Z,Detail!$A723,Master!AA:AA)</f>
        <v>50</v>
      </c>
      <c r="G723">
        <f>SUMIF(Master!$Z:$Z,Detail!$A723,Master!AB:AB)</f>
        <v>32</v>
      </c>
    </row>
    <row r="724" spans="1:7" x14ac:dyDescent="0.25">
      <c r="A724" s="3">
        <v>44553</v>
      </c>
      <c r="B724">
        <f>SUMIF(Master!$A:$A,Detail!$A724,Master!B:B)+SUMIF(Master!$F:$F,Detail!$A724,Master!G:G)+SUMIF(Master!$K:$K,Detail!$A724,Master!L:L)</f>
        <v>1282</v>
      </c>
      <c r="C724">
        <f>SUMIF(Master!$P:$P,Detail!$A724,Master!Q:Q)</f>
        <v>107</v>
      </c>
      <c r="D724">
        <f>SUMIF(Master!$T:$T,Detail!$A724,Master!U:U)</f>
        <v>546</v>
      </c>
      <c r="E724">
        <f>SUMIF(Master!$W:$W,Detail!$A724,Master!X:X)</f>
        <v>406</v>
      </c>
      <c r="F724">
        <f>SUMIF(Master!$Z:$Z,Detail!$A724,Master!AA:AA)</f>
        <v>43</v>
      </c>
      <c r="G724">
        <f>SUMIF(Master!$Z:$Z,Detail!$A724,Master!AB:AB)</f>
        <v>27</v>
      </c>
    </row>
    <row r="725" spans="1:7" x14ac:dyDescent="0.25">
      <c r="A725" s="3">
        <v>44554</v>
      </c>
      <c r="B725">
        <f>SUMIF(Master!$A:$A,Detail!$A725,Master!B:B)+SUMIF(Master!$F:$F,Detail!$A725,Master!G:G)+SUMIF(Master!$K:$K,Detail!$A725,Master!L:L)</f>
        <v>284</v>
      </c>
      <c r="C725">
        <f>SUMIF(Master!$P:$P,Detail!$A725,Master!Q:Q)</f>
        <v>46</v>
      </c>
      <c r="D725">
        <f>SUMIF(Master!$T:$T,Detail!$A725,Master!U:U)</f>
        <v>237</v>
      </c>
      <c r="E725">
        <f>SUMIF(Master!$W:$W,Detail!$A725,Master!X:X)</f>
        <v>0</v>
      </c>
      <c r="F725">
        <f>SUMIF(Master!$Z:$Z,Detail!$A725,Master!AA:AA)</f>
        <v>40</v>
      </c>
      <c r="G725">
        <f>SUMIF(Master!$Z:$Z,Detail!$A725,Master!AB:AB)</f>
        <v>27</v>
      </c>
    </row>
    <row r="726" spans="1:7" x14ac:dyDescent="0.25">
      <c r="A726" s="3">
        <v>44555</v>
      </c>
      <c r="B726">
        <f>SUMIF(Master!$A:$A,Detail!$A726,Master!B:B)+SUMIF(Master!$F:$F,Detail!$A726,Master!G:G)+SUMIF(Master!$K:$K,Detail!$A726,Master!L:L)</f>
        <v>381</v>
      </c>
      <c r="C726">
        <f>SUMIF(Master!$P:$P,Detail!$A726,Master!Q:Q)</f>
        <v>5</v>
      </c>
      <c r="D726">
        <f>SUMIF(Master!$T:$T,Detail!$A726,Master!U:U)</f>
        <v>3</v>
      </c>
      <c r="E726">
        <f>SUMIF(Master!$W:$W,Detail!$A726,Master!X:X)</f>
        <v>0</v>
      </c>
      <c r="F726">
        <f>SUMIF(Master!$Z:$Z,Detail!$A726,Master!AA:AA)</f>
        <v>46</v>
      </c>
      <c r="G726">
        <f>SUMIF(Master!$Z:$Z,Detail!$A726,Master!AB:AB)</f>
        <v>29</v>
      </c>
    </row>
    <row r="727" spans="1:7" x14ac:dyDescent="0.25">
      <c r="A727" s="3">
        <v>44556</v>
      </c>
      <c r="B727">
        <f>SUMIF(Master!$A:$A,Detail!$A727,Master!B:B)+SUMIF(Master!$F:$F,Detail!$A727,Master!G:G)+SUMIF(Master!$K:$K,Detail!$A727,Master!L:L)</f>
        <v>579</v>
      </c>
      <c r="C727">
        <f>SUMIF(Master!$P:$P,Detail!$A727,Master!Q:Q)</f>
        <v>79</v>
      </c>
      <c r="D727">
        <f>SUMIF(Master!$T:$T,Detail!$A727,Master!U:U)</f>
        <v>457</v>
      </c>
      <c r="E727">
        <f>SUMIF(Master!$W:$W,Detail!$A727,Master!X:X)</f>
        <v>169</v>
      </c>
      <c r="F727">
        <f>SUMIF(Master!$Z:$Z,Detail!$A727,Master!AA:AA)</f>
        <v>47</v>
      </c>
      <c r="G727">
        <f>SUMIF(Master!$Z:$Z,Detail!$A727,Master!AB:AB)</f>
        <v>30</v>
      </c>
    </row>
    <row r="728" spans="1:7" x14ac:dyDescent="0.25">
      <c r="A728" s="3">
        <v>44557</v>
      </c>
      <c r="B728">
        <f>SUMIF(Master!$A:$A,Detail!$A728,Master!B:B)+SUMIF(Master!$F:$F,Detail!$A728,Master!G:G)+SUMIF(Master!$K:$K,Detail!$A728,Master!L:L)</f>
        <v>1271</v>
      </c>
      <c r="C728">
        <f>SUMIF(Master!$P:$P,Detail!$A728,Master!Q:Q)</f>
        <v>160</v>
      </c>
      <c r="D728">
        <f>SUMIF(Master!$T:$T,Detail!$A728,Master!U:U)</f>
        <v>390</v>
      </c>
      <c r="E728">
        <f>SUMIF(Master!$W:$W,Detail!$A728,Master!X:X)</f>
        <v>800</v>
      </c>
      <c r="F728">
        <f>SUMIF(Master!$Z:$Z,Detail!$A728,Master!AA:AA)</f>
        <v>42</v>
      </c>
      <c r="G728">
        <f>SUMIF(Master!$Z:$Z,Detail!$A728,Master!AB:AB)</f>
        <v>26</v>
      </c>
    </row>
    <row r="729" spans="1:7" x14ac:dyDescent="0.25">
      <c r="A729" s="3">
        <v>44558</v>
      </c>
      <c r="B729">
        <f>SUMIF(Master!$A:$A,Detail!$A729,Master!B:B)+SUMIF(Master!$F:$F,Detail!$A729,Master!G:G)+SUMIF(Master!$K:$K,Detail!$A729,Master!L:L)</f>
        <v>982</v>
      </c>
      <c r="C729">
        <f>SUMIF(Master!$P:$P,Detail!$A729,Master!Q:Q)</f>
        <v>61</v>
      </c>
      <c r="D729">
        <f>SUMIF(Master!$T:$T,Detail!$A729,Master!U:U)</f>
        <v>305</v>
      </c>
      <c r="E729">
        <f>SUMIF(Master!$W:$W,Detail!$A729,Master!X:X)</f>
        <v>840</v>
      </c>
      <c r="F729">
        <f>SUMIF(Master!$Z:$Z,Detail!$A729,Master!AA:AA)</f>
        <v>41</v>
      </c>
      <c r="G729">
        <f>SUMIF(Master!$Z:$Z,Detail!$A729,Master!AB:AB)</f>
        <v>25</v>
      </c>
    </row>
    <row r="730" spans="1:7" x14ac:dyDescent="0.25">
      <c r="A730" s="3">
        <v>44559</v>
      </c>
      <c r="B730">
        <f>SUMIF(Master!$A:$A,Detail!$A730,Master!B:B)+SUMIF(Master!$F:$F,Detail!$A730,Master!G:G)+SUMIF(Master!$K:$K,Detail!$A730,Master!L:L)</f>
        <v>676</v>
      </c>
      <c r="C730">
        <f>SUMIF(Master!$P:$P,Detail!$A730,Master!Q:Q)</f>
        <v>84</v>
      </c>
      <c r="D730">
        <f>SUMIF(Master!$T:$T,Detail!$A730,Master!U:U)</f>
        <v>234</v>
      </c>
      <c r="E730">
        <f>SUMIF(Master!$W:$W,Detail!$A730,Master!X:X)</f>
        <v>769</v>
      </c>
      <c r="F730">
        <f>SUMIF(Master!$Z:$Z,Detail!$A730,Master!AA:AA)</f>
        <v>40</v>
      </c>
      <c r="G730">
        <f>SUMIF(Master!$Z:$Z,Detail!$A730,Master!AB:AB)</f>
        <v>23</v>
      </c>
    </row>
    <row r="731" spans="1:7" x14ac:dyDescent="0.25">
      <c r="A731" s="3">
        <v>44560</v>
      </c>
      <c r="B731">
        <f>SUMIF(Master!$A:$A,Detail!$A731,Master!B:B)+SUMIF(Master!$F:$F,Detail!$A731,Master!G:G)+SUMIF(Master!$K:$K,Detail!$A731,Master!L:L)</f>
        <v>635</v>
      </c>
      <c r="C731">
        <f>SUMIF(Master!$P:$P,Detail!$A731,Master!Q:Q)</f>
        <v>79</v>
      </c>
      <c r="D731">
        <f>SUMIF(Master!$T:$T,Detail!$A731,Master!U:U)</f>
        <v>227</v>
      </c>
      <c r="E731">
        <f>SUMIF(Master!$W:$W,Detail!$A731,Master!X:X)</f>
        <v>668</v>
      </c>
      <c r="F731">
        <f>SUMIF(Master!$Z:$Z,Detail!$A731,Master!AA:AA)</f>
        <v>31</v>
      </c>
      <c r="G731">
        <f>SUMIF(Master!$Z:$Z,Detail!$A731,Master!AB:AB)</f>
        <v>22</v>
      </c>
    </row>
    <row r="732" spans="1:7" x14ac:dyDescent="0.25">
      <c r="A732" s="3">
        <v>44561</v>
      </c>
      <c r="B732">
        <f>SUMIF(Master!$A:$A,Detail!$A732,Master!B:B)+SUMIF(Master!$F:$F,Detail!$A732,Master!G:G)+SUMIF(Master!$K:$K,Detail!$A732,Master!L:L)</f>
        <v>592</v>
      </c>
      <c r="C732">
        <f>SUMIF(Master!$P:$P,Detail!$A732,Master!Q:Q)</f>
        <v>20</v>
      </c>
      <c r="D732">
        <f>SUMIF(Master!$T:$T,Detail!$A732,Master!U:U)</f>
        <v>243</v>
      </c>
      <c r="E732">
        <f>SUMIF(Master!$W:$W,Detail!$A732,Master!X:X)</f>
        <v>181</v>
      </c>
      <c r="F732">
        <f>SUMIF(Master!$Z:$Z,Detail!$A732,Master!AA:AA)</f>
        <v>27</v>
      </c>
      <c r="G732">
        <f>SUMIF(Master!$Z:$Z,Detail!$A732,Master!AB:AB)</f>
        <v>20</v>
      </c>
    </row>
    <row r="733" spans="1:7" x14ac:dyDescent="0.25">
      <c r="A733" s="3">
        <v>44562</v>
      </c>
      <c r="B733">
        <f>SUMIF(Master!$A:$A,Detail!$A733,Master!B:B)+SUMIF(Master!$F:$F,Detail!$A733,Master!G:G)+SUMIF(Master!$K:$K,Detail!$A733,Master!L:L)</f>
        <v>109</v>
      </c>
      <c r="C733">
        <f>SUMIF(Master!$P:$P,Detail!$A733,Master!Q:Q)</f>
        <v>0</v>
      </c>
      <c r="D733">
        <f>SUMIF(Master!$T:$T,Detail!$A733,Master!U:U)</f>
        <v>0</v>
      </c>
      <c r="E733">
        <f>SUMIF(Master!$W:$W,Detail!$A733,Master!X:X)</f>
        <v>0</v>
      </c>
      <c r="F733">
        <f>SUMIF(Master!$Z:$Z,Detail!$A733,Master!AA:AA)</f>
        <v>25</v>
      </c>
      <c r="G733">
        <f>SUMIF(Master!$Z:$Z,Detail!$A733,Master!AB:AB)</f>
        <v>23</v>
      </c>
    </row>
    <row r="734" spans="1:7" x14ac:dyDescent="0.25">
      <c r="A734" s="3">
        <v>44563</v>
      </c>
      <c r="B734">
        <f>SUMIF(Master!$A:$A,Detail!$A734,Master!B:B)+SUMIF(Master!$F:$F,Detail!$A734,Master!G:G)+SUMIF(Master!$K:$K,Detail!$A734,Master!L:L)</f>
        <v>718</v>
      </c>
      <c r="C734">
        <f>SUMIF(Master!$P:$P,Detail!$A734,Master!Q:Q)</f>
        <v>42</v>
      </c>
      <c r="D734">
        <f>SUMIF(Master!$T:$T,Detail!$A734,Master!U:U)</f>
        <v>368</v>
      </c>
      <c r="E734">
        <f>SUMIF(Master!$W:$W,Detail!$A734,Master!X:X)</f>
        <v>701</v>
      </c>
      <c r="F734">
        <f>SUMIF(Master!$Z:$Z,Detail!$A734,Master!AA:AA)</f>
        <v>24</v>
      </c>
      <c r="G734">
        <f>SUMIF(Master!$Z:$Z,Detail!$A734,Master!AB:AB)</f>
        <v>22</v>
      </c>
    </row>
    <row r="735" spans="1:7" x14ac:dyDescent="0.25">
      <c r="A735" s="3">
        <v>44564</v>
      </c>
      <c r="B735">
        <f>SUMIF(Master!$A:$A,Detail!$A735,Master!B:B)+SUMIF(Master!$F:$F,Detail!$A735,Master!G:G)+SUMIF(Master!$K:$K,Detail!$A735,Master!L:L)</f>
        <v>4360</v>
      </c>
      <c r="C735">
        <f>SUMIF(Master!$P:$P,Detail!$A735,Master!Q:Q)</f>
        <v>47</v>
      </c>
      <c r="D735">
        <f>SUMIF(Master!$T:$T,Detail!$A735,Master!U:U)</f>
        <v>360</v>
      </c>
      <c r="E735">
        <f>SUMIF(Master!$W:$W,Detail!$A735,Master!X:X)</f>
        <v>712</v>
      </c>
      <c r="F735">
        <f>SUMIF(Master!$Z:$Z,Detail!$A735,Master!AA:AA)</f>
        <v>35</v>
      </c>
      <c r="G735">
        <f>SUMIF(Master!$Z:$Z,Detail!$A735,Master!AB:AB)</f>
        <v>23</v>
      </c>
    </row>
    <row r="736" spans="1:7" x14ac:dyDescent="0.25">
      <c r="A736" s="3">
        <v>44565</v>
      </c>
      <c r="B736">
        <f>SUMIF(Master!$A:$A,Detail!$A736,Master!B:B)+SUMIF(Master!$F:$F,Detail!$A736,Master!G:G)+SUMIF(Master!$K:$K,Detail!$A736,Master!L:L)</f>
        <v>3326</v>
      </c>
      <c r="C736">
        <f>SUMIF(Master!$P:$P,Detail!$A736,Master!Q:Q)</f>
        <v>25</v>
      </c>
      <c r="D736">
        <f>SUMIF(Master!$T:$T,Detail!$A736,Master!U:U)</f>
        <v>270</v>
      </c>
      <c r="E736">
        <f>SUMIF(Master!$W:$W,Detail!$A736,Master!X:X)</f>
        <v>826</v>
      </c>
      <c r="F736">
        <f>SUMIF(Master!$Z:$Z,Detail!$A736,Master!AA:AA)</f>
        <v>35</v>
      </c>
      <c r="G736">
        <f>SUMIF(Master!$Z:$Z,Detail!$A736,Master!AB:AB)</f>
        <v>19</v>
      </c>
    </row>
    <row r="737" spans="1:7" x14ac:dyDescent="0.25">
      <c r="A737" s="3">
        <v>44566</v>
      </c>
      <c r="B737">
        <f>SUMIF(Master!$A:$A,Detail!$A737,Master!B:B)+SUMIF(Master!$F:$F,Detail!$A737,Master!G:G)+SUMIF(Master!$K:$K,Detail!$A737,Master!L:L)</f>
        <v>932</v>
      </c>
      <c r="C737">
        <f>SUMIF(Master!$P:$P,Detail!$A737,Master!Q:Q)</f>
        <v>18</v>
      </c>
      <c r="D737">
        <f>SUMIF(Master!$T:$T,Detail!$A737,Master!U:U)</f>
        <v>245</v>
      </c>
      <c r="E737">
        <f>SUMIF(Master!$W:$W,Detail!$A737,Master!X:X)</f>
        <v>731</v>
      </c>
      <c r="F737">
        <f>SUMIF(Master!$Z:$Z,Detail!$A737,Master!AA:AA)</f>
        <v>30</v>
      </c>
      <c r="G737">
        <f>SUMIF(Master!$Z:$Z,Detail!$A737,Master!AB:AB)</f>
        <v>18</v>
      </c>
    </row>
    <row r="738" spans="1:7" x14ac:dyDescent="0.25">
      <c r="A738" s="3">
        <v>44567</v>
      </c>
      <c r="B738">
        <f>SUMIF(Master!$A:$A,Detail!$A738,Master!B:B)+SUMIF(Master!$F:$F,Detail!$A738,Master!G:G)+SUMIF(Master!$K:$K,Detail!$A738,Master!L:L)</f>
        <v>969</v>
      </c>
      <c r="C738">
        <f>SUMIF(Master!$P:$P,Detail!$A738,Master!Q:Q)</f>
        <v>17</v>
      </c>
      <c r="D738">
        <f>SUMIF(Master!$T:$T,Detail!$A738,Master!U:U)</f>
        <v>269</v>
      </c>
      <c r="E738">
        <f>SUMIF(Master!$W:$W,Detail!$A738,Master!X:X)</f>
        <v>778</v>
      </c>
      <c r="F738">
        <f>SUMIF(Master!$Z:$Z,Detail!$A738,Master!AA:AA)</f>
        <v>29</v>
      </c>
      <c r="G738">
        <f>SUMIF(Master!$Z:$Z,Detail!$A738,Master!AB:AB)</f>
        <v>18</v>
      </c>
    </row>
    <row r="739" spans="1:7" x14ac:dyDescent="0.25">
      <c r="A739" s="3">
        <v>44568</v>
      </c>
      <c r="B739">
        <f>SUMIF(Master!$A:$A,Detail!$A739,Master!B:B)+SUMIF(Master!$F:$F,Detail!$A739,Master!G:G)+SUMIF(Master!$K:$K,Detail!$A739,Master!L:L)</f>
        <v>943</v>
      </c>
      <c r="C739">
        <f>SUMIF(Master!$P:$P,Detail!$A739,Master!Q:Q)</f>
        <v>10</v>
      </c>
      <c r="D739">
        <f>SUMIF(Master!$T:$T,Detail!$A739,Master!U:U)</f>
        <v>304</v>
      </c>
      <c r="E739">
        <f>SUMIF(Master!$W:$W,Detail!$A739,Master!X:X)</f>
        <v>934</v>
      </c>
      <c r="F739">
        <f>SUMIF(Master!$Z:$Z,Detail!$A739,Master!AA:AA)</f>
        <v>26</v>
      </c>
      <c r="G739">
        <f>SUMIF(Master!$Z:$Z,Detail!$A739,Master!AB:AB)</f>
        <v>16</v>
      </c>
    </row>
    <row r="740" spans="1:7" x14ac:dyDescent="0.25">
      <c r="A740" s="3">
        <v>44569</v>
      </c>
      <c r="B740">
        <f>SUMIF(Master!$A:$A,Detail!$A740,Master!B:B)+SUMIF(Master!$F:$F,Detail!$A740,Master!G:G)+SUMIF(Master!$K:$K,Detail!$A740,Master!L:L)</f>
        <v>609</v>
      </c>
      <c r="C740">
        <f>SUMIF(Master!$P:$P,Detail!$A740,Master!Q:Q)</f>
        <v>24</v>
      </c>
      <c r="D740">
        <f>SUMIF(Master!$T:$T,Detail!$A740,Master!U:U)</f>
        <v>338</v>
      </c>
      <c r="E740">
        <f>SUMIF(Master!$W:$W,Detail!$A740,Master!X:X)</f>
        <v>788</v>
      </c>
      <c r="F740">
        <f>SUMIF(Master!$Z:$Z,Detail!$A740,Master!AA:AA)</f>
        <v>31</v>
      </c>
      <c r="G740">
        <f>SUMIF(Master!$Z:$Z,Detail!$A740,Master!AB:AB)</f>
        <v>19</v>
      </c>
    </row>
    <row r="741" spans="1:7" x14ac:dyDescent="0.25">
      <c r="A741" s="3">
        <v>44570</v>
      </c>
      <c r="B741">
        <f>SUMIF(Master!$A:$A,Detail!$A741,Master!B:B)+SUMIF(Master!$F:$F,Detail!$A741,Master!G:G)+SUMIF(Master!$K:$K,Detail!$A741,Master!L:L)</f>
        <v>695</v>
      </c>
      <c r="C741">
        <f>SUMIF(Master!$P:$P,Detail!$A741,Master!Q:Q)</f>
        <v>27</v>
      </c>
      <c r="D741">
        <f>SUMIF(Master!$T:$T,Detail!$A741,Master!U:U)</f>
        <v>298</v>
      </c>
      <c r="E741">
        <f>SUMIF(Master!$W:$W,Detail!$A741,Master!X:X)</f>
        <v>726</v>
      </c>
      <c r="F741">
        <f>SUMIF(Master!$Z:$Z,Detail!$A741,Master!AA:AA)</f>
        <v>32</v>
      </c>
      <c r="G741">
        <f>SUMIF(Master!$Z:$Z,Detail!$A741,Master!AB:AB)</f>
        <v>19</v>
      </c>
    </row>
    <row r="742" spans="1:7" x14ac:dyDescent="0.25">
      <c r="A742" s="3">
        <v>44571</v>
      </c>
      <c r="B742">
        <f>SUMIF(Master!$A:$A,Detail!$A742,Master!B:B)+SUMIF(Master!$F:$F,Detail!$A742,Master!G:G)+SUMIF(Master!$K:$K,Detail!$A742,Master!L:L)</f>
        <v>4199</v>
      </c>
      <c r="C742">
        <f>SUMIF(Master!$P:$P,Detail!$A742,Master!Q:Q)</f>
        <v>32</v>
      </c>
      <c r="D742">
        <f>SUMIF(Master!$T:$T,Detail!$A742,Master!U:U)</f>
        <v>325</v>
      </c>
      <c r="E742">
        <f>SUMIF(Master!$W:$W,Detail!$A742,Master!X:X)</f>
        <v>663</v>
      </c>
      <c r="F742">
        <f>SUMIF(Master!$Z:$Z,Detail!$A742,Master!AA:AA)</f>
        <v>31</v>
      </c>
      <c r="G742">
        <f>SUMIF(Master!$Z:$Z,Detail!$A742,Master!AB:AB)</f>
        <v>17</v>
      </c>
    </row>
    <row r="743" spans="1:7" x14ac:dyDescent="0.25">
      <c r="A743" s="3">
        <v>44572</v>
      </c>
      <c r="B743">
        <f>SUMIF(Master!$A:$A,Detail!$A743,Master!B:B)+SUMIF(Master!$F:$F,Detail!$A743,Master!G:G)+SUMIF(Master!$K:$K,Detail!$A743,Master!L:L)</f>
        <v>3566</v>
      </c>
      <c r="C743">
        <f>SUMIF(Master!$P:$P,Detail!$A743,Master!Q:Q)</f>
        <v>16</v>
      </c>
      <c r="D743">
        <f>SUMIF(Master!$T:$T,Detail!$A743,Master!U:U)</f>
        <v>468</v>
      </c>
      <c r="E743">
        <f>SUMIF(Master!$W:$W,Detail!$A743,Master!X:X)</f>
        <v>742</v>
      </c>
      <c r="F743">
        <f>SUMIF(Master!$Z:$Z,Detail!$A743,Master!AA:AA)</f>
        <v>32</v>
      </c>
      <c r="G743">
        <f>SUMIF(Master!$Z:$Z,Detail!$A743,Master!AB:AB)</f>
        <v>17</v>
      </c>
    </row>
    <row r="744" spans="1:7" x14ac:dyDescent="0.25">
      <c r="A744" s="3">
        <v>44573</v>
      </c>
      <c r="B744">
        <f>SUMIF(Master!$A:$A,Detail!$A744,Master!B:B)+SUMIF(Master!$F:$F,Detail!$A744,Master!G:G)+SUMIF(Master!$K:$K,Detail!$A744,Master!L:L)</f>
        <v>1178</v>
      </c>
      <c r="C744">
        <f>SUMIF(Master!$P:$P,Detail!$A744,Master!Q:Q)</f>
        <v>19</v>
      </c>
      <c r="D744">
        <f>SUMIF(Master!$T:$T,Detail!$A744,Master!U:U)</f>
        <v>334</v>
      </c>
      <c r="E744">
        <f>SUMIF(Master!$W:$W,Detail!$A744,Master!X:X)</f>
        <v>735</v>
      </c>
      <c r="F744">
        <f>SUMIF(Master!$Z:$Z,Detail!$A744,Master!AA:AA)</f>
        <v>29</v>
      </c>
      <c r="G744">
        <f>SUMIF(Master!$Z:$Z,Detail!$A744,Master!AB:AB)</f>
        <v>13</v>
      </c>
    </row>
    <row r="745" spans="1:7" x14ac:dyDescent="0.25">
      <c r="A745" s="3">
        <v>44574</v>
      </c>
      <c r="B745">
        <f>SUMIF(Master!$A:$A,Detail!$A745,Master!B:B)+SUMIF(Master!$F:$F,Detail!$A745,Master!G:G)+SUMIF(Master!$K:$K,Detail!$A745,Master!L:L)</f>
        <v>1065</v>
      </c>
      <c r="C745">
        <f>SUMIF(Master!$P:$P,Detail!$A745,Master!Q:Q)</f>
        <v>19</v>
      </c>
      <c r="D745">
        <f>SUMIF(Master!$T:$T,Detail!$A745,Master!U:U)</f>
        <v>332</v>
      </c>
      <c r="E745">
        <f>SUMIF(Master!$W:$W,Detail!$A745,Master!X:X)</f>
        <v>738</v>
      </c>
      <c r="F745">
        <f>SUMIF(Master!$Z:$Z,Detail!$A745,Master!AA:AA)</f>
        <v>24</v>
      </c>
      <c r="G745">
        <f>SUMIF(Master!$Z:$Z,Detail!$A745,Master!AB:AB)</f>
        <v>13</v>
      </c>
    </row>
    <row r="746" spans="1:7" x14ac:dyDescent="0.25">
      <c r="A746" s="3">
        <v>44575</v>
      </c>
      <c r="B746">
        <f>SUMIF(Master!$A:$A,Detail!$A746,Master!B:B)+SUMIF(Master!$F:$F,Detail!$A746,Master!G:G)+SUMIF(Master!$K:$K,Detail!$A746,Master!L:L)</f>
        <v>1196</v>
      </c>
      <c r="C746">
        <f>SUMIF(Master!$P:$P,Detail!$A746,Master!Q:Q)</f>
        <v>9</v>
      </c>
      <c r="D746">
        <f>SUMIF(Master!$T:$T,Detail!$A746,Master!U:U)</f>
        <v>398</v>
      </c>
      <c r="E746">
        <f>SUMIF(Master!$W:$W,Detail!$A746,Master!X:X)</f>
        <v>792</v>
      </c>
      <c r="F746">
        <f>SUMIF(Master!$Z:$Z,Detail!$A746,Master!AA:AA)</f>
        <v>26</v>
      </c>
      <c r="G746">
        <f>SUMIF(Master!$Z:$Z,Detail!$A746,Master!AB:AB)</f>
        <v>12</v>
      </c>
    </row>
    <row r="747" spans="1:7" x14ac:dyDescent="0.25">
      <c r="A747" s="3">
        <v>44576</v>
      </c>
      <c r="B747">
        <f>SUMIF(Master!$A:$A,Detail!$A747,Master!B:B)+SUMIF(Master!$F:$F,Detail!$A747,Master!G:G)+SUMIF(Master!$K:$K,Detail!$A747,Master!L:L)</f>
        <v>601</v>
      </c>
      <c r="C747">
        <f>SUMIF(Master!$P:$P,Detail!$A747,Master!Q:Q)</f>
        <v>16</v>
      </c>
      <c r="D747">
        <f>SUMIF(Master!$T:$T,Detail!$A747,Master!U:U)</f>
        <v>338</v>
      </c>
      <c r="E747">
        <f>SUMIF(Master!$W:$W,Detail!$A747,Master!X:X)</f>
        <v>693</v>
      </c>
      <c r="F747">
        <f>SUMIF(Master!$Z:$Z,Detail!$A747,Master!AA:AA)</f>
        <v>27</v>
      </c>
      <c r="G747">
        <f>SUMIF(Master!$Z:$Z,Detail!$A747,Master!AB:AB)</f>
        <v>12</v>
      </c>
    </row>
    <row r="748" spans="1:7" x14ac:dyDescent="0.25">
      <c r="A748" s="3">
        <v>44577</v>
      </c>
      <c r="B748">
        <f>SUMIF(Master!$A:$A,Detail!$A748,Master!B:B)+SUMIF(Master!$F:$F,Detail!$A748,Master!G:G)+SUMIF(Master!$K:$K,Detail!$A748,Master!L:L)</f>
        <v>742</v>
      </c>
      <c r="C748">
        <f>SUMIF(Master!$P:$P,Detail!$A748,Master!Q:Q)</f>
        <v>27</v>
      </c>
      <c r="D748">
        <f>SUMIF(Master!$T:$T,Detail!$A748,Master!U:U)</f>
        <v>312</v>
      </c>
      <c r="E748">
        <f>SUMIF(Master!$W:$W,Detail!$A748,Master!X:X)</f>
        <v>608</v>
      </c>
      <c r="F748">
        <f>SUMIF(Master!$Z:$Z,Detail!$A748,Master!AA:AA)</f>
        <v>25</v>
      </c>
      <c r="G748">
        <f>SUMIF(Master!$Z:$Z,Detail!$A748,Master!AB:AB)</f>
        <v>12</v>
      </c>
    </row>
    <row r="749" spans="1:7" x14ac:dyDescent="0.25">
      <c r="A749" s="3">
        <v>44578</v>
      </c>
      <c r="B749">
        <f>SUMIF(Master!$A:$A,Detail!$A749,Master!B:B)+SUMIF(Master!$F:$F,Detail!$A749,Master!G:G)+SUMIF(Master!$K:$K,Detail!$A749,Master!L:L)</f>
        <v>4237</v>
      </c>
      <c r="C749">
        <f>SUMIF(Master!$P:$P,Detail!$A749,Master!Q:Q)</f>
        <v>207</v>
      </c>
      <c r="D749">
        <f>SUMIF(Master!$T:$T,Detail!$A749,Master!U:U)</f>
        <v>514</v>
      </c>
      <c r="E749">
        <f>SUMIF(Master!$W:$W,Detail!$A749,Master!X:X)</f>
        <v>297</v>
      </c>
      <c r="F749">
        <f>SUMIF(Master!$Z:$Z,Detail!$A749,Master!AA:AA)</f>
        <v>23</v>
      </c>
      <c r="G749">
        <f>SUMIF(Master!$Z:$Z,Detail!$A749,Master!AB:AB)</f>
        <v>11</v>
      </c>
    </row>
    <row r="750" spans="1:7" x14ac:dyDescent="0.25">
      <c r="A750" s="3">
        <v>44579</v>
      </c>
      <c r="B750">
        <f>SUMIF(Master!$A:$A,Detail!$A750,Master!B:B)+SUMIF(Master!$F:$F,Detail!$A750,Master!G:G)+SUMIF(Master!$K:$K,Detail!$A750,Master!L:L)</f>
        <v>3246</v>
      </c>
      <c r="C750">
        <f>SUMIF(Master!$P:$P,Detail!$A750,Master!Q:Q)</f>
        <v>88</v>
      </c>
      <c r="D750">
        <f>SUMIF(Master!$T:$T,Detail!$A750,Master!U:U)</f>
        <v>411</v>
      </c>
      <c r="E750">
        <f>SUMIF(Master!$W:$W,Detail!$A750,Master!X:X)</f>
        <v>322</v>
      </c>
      <c r="F750">
        <f>SUMIF(Master!$Z:$Z,Detail!$A750,Master!AA:AA)</f>
        <v>28</v>
      </c>
      <c r="G750">
        <f>SUMIF(Master!$Z:$Z,Detail!$A750,Master!AB:AB)</f>
        <v>9</v>
      </c>
    </row>
    <row r="751" spans="1:7" x14ac:dyDescent="0.25">
      <c r="A751" s="3">
        <v>44580</v>
      </c>
      <c r="B751">
        <f>SUMIF(Master!$A:$A,Detail!$A751,Master!B:B)+SUMIF(Master!$F:$F,Detail!$A751,Master!G:G)+SUMIF(Master!$K:$K,Detail!$A751,Master!L:L)</f>
        <v>1168</v>
      </c>
      <c r="C751">
        <f>SUMIF(Master!$P:$P,Detail!$A751,Master!Q:Q)</f>
        <v>62</v>
      </c>
      <c r="D751">
        <f>SUMIF(Master!$T:$T,Detail!$A751,Master!U:U)</f>
        <v>343</v>
      </c>
      <c r="E751">
        <f>SUMIF(Master!$W:$W,Detail!$A751,Master!X:X)</f>
        <v>414</v>
      </c>
      <c r="F751">
        <f>SUMIF(Master!$Z:$Z,Detail!$A751,Master!AA:AA)</f>
        <v>28</v>
      </c>
      <c r="G751">
        <f>SUMIF(Master!$Z:$Z,Detail!$A751,Master!AB:AB)</f>
        <v>7</v>
      </c>
    </row>
    <row r="752" spans="1:7" x14ac:dyDescent="0.25">
      <c r="A752" s="3">
        <v>44581</v>
      </c>
      <c r="B752">
        <f>SUMIF(Master!$A:$A,Detail!$A752,Master!B:B)+SUMIF(Master!$F:$F,Detail!$A752,Master!G:G)+SUMIF(Master!$K:$K,Detail!$A752,Master!L:L)</f>
        <v>1210</v>
      </c>
      <c r="C752">
        <f>SUMIF(Master!$P:$P,Detail!$A752,Master!Q:Q)</f>
        <v>54</v>
      </c>
      <c r="D752">
        <f>SUMIF(Master!$T:$T,Detail!$A752,Master!U:U)</f>
        <v>401</v>
      </c>
      <c r="E752">
        <f>SUMIF(Master!$W:$W,Detail!$A752,Master!X:X)</f>
        <v>191</v>
      </c>
      <c r="F752">
        <f>SUMIF(Master!$Z:$Z,Detail!$A752,Master!AA:AA)</f>
        <v>27</v>
      </c>
      <c r="G752">
        <f>SUMIF(Master!$Z:$Z,Detail!$A752,Master!AB:AB)</f>
        <v>6</v>
      </c>
    </row>
    <row r="753" spans="1:7" x14ac:dyDescent="0.25">
      <c r="A753" s="3">
        <v>44582</v>
      </c>
      <c r="B753">
        <f>SUMIF(Master!$A:$A,Detail!$A753,Master!B:B)+SUMIF(Master!$F:$F,Detail!$A753,Master!G:G)+SUMIF(Master!$K:$K,Detail!$A753,Master!L:L)</f>
        <v>1473</v>
      </c>
      <c r="C753">
        <f>SUMIF(Master!$P:$P,Detail!$A753,Master!Q:Q)</f>
        <v>42</v>
      </c>
      <c r="D753">
        <f>SUMIF(Master!$T:$T,Detail!$A753,Master!U:U)</f>
        <v>527</v>
      </c>
      <c r="E753">
        <f>SUMIF(Master!$W:$W,Detail!$A753,Master!X:X)</f>
        <v>332</v>
      </c>
      <c r="F753">
        <f>SUMIF(Master!$Z:$Z,Detail!$A753,Master!AA:AA)</f>
        <v>29</v>
      </c>
      <c r="G753">
        <f>SUMIF(Master!$Z:$Z,Detail!$A753,Master!AB:AB)</f>
        <v>7</v>
      </c>
    </row>
    <row r="754" spans="1:7" x14ac:dyDescent="0.25">
      <c r="A754" s="3">
        <v>44583</v>
      </c>
      <c r="B754">
        <f>SUMIF(Master!$A:$A,Detail!$A754,Master!B:B)+SUMIF(Master!$F:$F,Detail!$A754,Master!G:G)+SUMIF(Master!$K:$K,Detail!$A754,Master!L:L)</f>
        <v>913</v>
      </c>
      <c r="C754">
        <f>SUMIF(Master!$P:$P,Detail!$A754,Master!Q:Q)</f>
        <v>22</v>
      </c>
      <c r="D754">
        <f>SUMIF(Master!$T:$T,Detail!$A754,Master!U:U)</f>
        <v>492</v>
      </c>
      <c r="E754">
        <f>SUMIF(Master!$W:$W,Detail!$A754,Master!X:X)</f>
        <v>198</v>
      </c>
      <c r="F754">
        <f>SUMIF(Master!$Z:$Z,Detail!$A754,Master!AA:AA)</f>
        <v>31</v>
      </c>
      <c r="G754">
        <f>SUMIF(Master!$Z:$Z,Detail!$A754,Master!AB:AB)</f>
        <v>7</v>
      </c>
    </row>
    <row r="755" spans="1:7" x14ac:dyDescent="0.25">
      <c r="A755" s="3">
        <v>44584</v>
      </c>
      <c r="B755">
        <f>SUMIF(Master!$A:$A,Detail!$A755,Master!B:B)+SUMIF(Master!$F:$F,Detail!$A755,Master!G:G)+SUMIF(Master!$K:$K,Detail!$A755,Master!L:L)</f>
        <v>975</v>
      </c>
      <c r="C755">
        <f>SUMIF(Master!$P:$P,Detail!$A755,Master!Q:Q)</f>
        <v>23</v>
      </c>
      <c r="D755">
        <f>SUMIF(Master!$T:$T,Detail!$A755,Master!U:U)</f>
        <v>446</v>
      </c>
      <c r="E755">
        <f>SUMIF(Master!$W:$W,Detail!$A755,Master!X:X)</f>
        <v>241</v>
      </c>
      <c r="F755">
        <f>SUMIF(Master!$Z:$Z,Detail!$A755,Master!AA:AA)</f>
        <v>38</v>
      </c>
      <c r="G755">
        <f>SUMIF(Master!$Z:$Z,Detail!$A755,Master!AB:AB)</f>
        <v>8</v>
      </c>
    </row>
    <row r="756" spans="1:7" x14ac:dyDescent="0.25">
      <c r="A756" s="3">
        <v>44585</v>
      </c>
      <c r="B756">
        <f>SUMIF(Master!$A:$A,Detail!$A756,Master!B:B)+SUMIF(Master!$F:$F,Detail!$A756,Master!G:G)+SUMIF(Master!$K:$K,Detail!$A756,Master!L:L)</f>
        <v>5558</v>
      </c>
      <c r="C756">
        <f>SUMIF(Master!$P:$P,Detail!$A756,Master!Q:Q)</f>
        <v>176</v>
      </c>
      <c r="D756">
        <f>SUMIF(Master!$T:$T,Detail!$A756,Master!U:U)</f>
        <v>447</v>
      </c>
      <c r="E756">
        <f>SUMIF(Master!$W:$W,Detail!$A756,Master!X:X)</f>
        <v>204</v>
      </c>
      <c r="F756">
        <f>SUMIF(Master!$Z:$Z,Detail!$A756,Master!AA:AA)</f>
        <v>35</v>
      </c>
      <c r="G756">
        <f>SUMIF(Master!$Z:$Z,Detail!$A756,Master!AB:AB)</f>
        <v>9</v>
      </c>
    </row>
    <row r="757" spans="1:7" x14ac:dyDescent="0.25">
      <c r="A757" s="3">
        <v>44586</v>
      </c>
      <c r="B757">
        <f>SUMIF(Master!$A:$A,Detail!$A757,Master!B:B)+SUMIF(Master!$F:$F,Detail!$A757,Master!G:G)+SUMIF(Master!$K:$K,Detail!$A757,Master!L:L)</f>
        <v>2406</v>
      </c>
      <c r="C757">
        <f>SUMIF(Master!$P:$P,Detail!$A757,Master!Q:Q)</f>
        <v>99</v>
      </c>
      <c r="D757">
        <f>SUMIF(Master!$T:$T,Detail!$A757,Master!U:U)</f>
        <v>537</v>
      </c>
      <c r="E757">
        <f>SUMIF(Master!$W:$W,Detail!$A757,Master!X:X)</f>
        <v>288</v>
      </c>
      <c r="F757">
        <f>SUMIF(Master!$Z:$Z,Detail!$A757,Master!AA:AA)</f>
        <v>36</v>
      </c>
      <c r="G757">
        <f>SUMIF(Master!$Z:$Z,Detail!$A757,Master!AB:AB)</f>
        <v>9</v>
      </c>
    </row>
    <row r="758" spans="1:7" x14ac:dyDescent="0.25">
      <c r="A758" s="3">
        <v>44587</v>
      </c>
      <c r="B758">
        <f>SUMIF(Master!$A:$A,Detail!$A758,Master!B:B)+SUMIF(Master!$F:$F,Detail!$A758,Master!G:G)+SUMIF(Master!$K:$K,Detail!$A758,Master!L:L)</f>
        <v>2249</v>
      </c>
      <c r="C758">
        <f>SUMIF(Master!$P:$P,Detail!$A758,Master!Q:Q)</f>
        <v>62</v>
      </c>
      <c r="D758">
        <f>SUMIF(Master!$T:$T,Detail!$A758,Master!U:U)</f>
        <v>537</v>
      </c>
      <c r="E758">
        <f>SUMIF(Master!$W:$W,Detail!$A758,Master!X:X)</f>
        <v>252</v>
      </c>
      <c r="F758">
        <f>SUMIF(Master!$Z:$Z,Detail!$A758,Master!AA:AA)</f>
        <v>31</v>
      </c>
      <c r="G758">
        <f>SUMIF(Master!$Z:$Z,Detail!$A758,Master!AB:AB)</f>
        <v>10</v>
      </c>
    </row>
    <row r="759" spans="1:7" x14ac:dyDescent="0.25">
      <c r="A759" s="3">
        <v>44588</v>
      </c>
      <c r="B759">
        <f>SUMIF(Master!$A:$A,Detail!$A759,Master!B:B)+SUMIF(Master!$F:$F,Detail!$A759,Master!G:G)+SUMIF(Master!$K:$K,Detail!$A759,Master!L:L)</f>
        <v>2226</v>
      </c>
      <c r="C759">
        <f>SUMIF(Master!$P:$P,Detail!$A759,Master!Q:Q)</f>
        <v>72</v>
      </c>
      <c r="D759">
        <f>SUMIF(Master!$T:$T,Detail!$A759,Master!U:U)</f>
        <v>535</v>
      </c>
      <c r="E759">
        <f>SUMIF(Master!$W:$W,Detail!$A759,Master!X:X)</f>
        <v>257</v>
      </c>
      <c r="F759">
        <f>SUMIF(Master!$Z:$Z,Detail!$A759,Master!AA:AA)</f>
        <v>34</v>
      </c>
      <c r="G759">
        <f>SUMIF(Master!$Z:$Z,Detail!$A759,Master!AB:AB)</f>
        <v>10</v>
      </c>
    </row>
    <row r="760" spans="1:7" x14ac:dyDescent="0.25">
      <c r="A760" s="3">
        <v>44589</v>
      </c>
      <c r="B760">
        <f>SUMIF(Master!$A:$A,Detail!$A760,Master!B:B)+SUMIF(Master!$F:$F,Detail!$A760,Master!G:G)+SUMIF(Master!$K:$K,Detail!$A760,Master!L:L)</f>
        <v>2710</v>
      </c>
      <c r="C760">
        <f>SUMIF(Master!$P:$P,Detail!$A760,Master!Q:Q)</f>
        <v>50</v>
      </c>
      <c r="D760">
        <f>SUMIF(Master!$T:$T,Detail!$A760,Master!U:U)</f>
        <v>666</v>
      </c>
      <c r="E760">
        <f>SUMIF(Master!$W:$W,Detail!$A760,Master!X:X)</f>
        <v>346</v>
      </c>
      <c r="F760">
        <f>SUMIF(Master!$Z:$Z,Detail!$A760,Master!AA:AA)</f>
        <v>39</v>
      </c>
      <c r="G760">
        <f>SUMIF(Master!$Z:$Z,Detail!$A760,Master!AB:AB)</f>
        <v>11</v>
      </c>
    </row>
    <row r="761" spans="1:7" x14ac:dyDescent="0.25">
      <c r="A761" s="3">
        <v>44590</v>
      </c>
      <c r="B761">
        <f>SUMIF(Master!$A:$A,Detail!$A761,Master!B:B)+SUMIF(Master!$F:$F,Detail!$A761,Master!G:G)+SUMIF(Master!$K:$K,Detail!$A761,Master!L:L)</f>
        <v>1771</v>
      </c>
      <c r="C761">
        <f>SUMIF(Master!$P:$P,Detail!$A761,Master!Q:Q)</f>
        <v>15</v>
      </c>
      <c r="D761">
        <f>SUMIF(Master!$T:$T,Detail!$A761,Master!U:U)</f>
        <v>661</v>
      </c>
      <c r="E761">
        <f>SUMIF(Master!$W:$W,Detail!$A761,Master!X:X)</f>
        <v>274</v>
      </c>
      <c r="F761">
        <f>SUMIF(Master!$Z:$Z,Detail!$A761,Master!AA:AA)</f>
        <v>40</v>
      </c>
      <c r="G761">
        <f>SUMIF(Master!$Z:$Z,Detail!$A761,Master!AB:AB)</f>
        <v>12</v>
      </c>
    </row>
    <row r="762" spans="1:7" x14ac:dyDescent="0.25">
      <c r="A762" s="3">
        <v>44591</v>
      </c>
      <c r="B762">
        <f>SUMIF(Master!$A:$A,Detail!$A762,Master!B:B)+SUMIF(Master!$F:$F,Detail!$A762,Master!G:G)+SUMIF(Master!$K:$K,Detail!$A762,Master!L:L)</f>
        <v>1632</v>
      </c>
      <c r="C762">
        <f>SUMIF(Master!$P:$P,Detail!$A762,Master!Q:Q)</f>
        <v>19</v>
      </c>
      <c r="D762">
        <f>SUMIF(Master!$T:$T,Detail!$A762,Master!U:U)</f>
        <v>610</v>
      </c>
      <c r="E762">
        <f>SUMIF(Master!$W:$W,Detail!$A762,Master!X:X)</f>
        <v>305</v>
      </c>
      <c r="F762">
        <f>SUMIF(Master!$Z:$Z,Detail!$A762,Master!AA:AA)</f>
        <v>41</v>
      </c>
      <c r="G762">
        <f>SUMIF(Master!$Z:$Z,Detail!$A762,Master!AB:AB)</f>
        <v>12</v>
      </c>
    </row>
    <row r="763" spans="1:7" x14ac:dyDescent="0.25">
      <c r="A763" s="3">
        <v>44592</v>
      </c>
      <c r="B763">
        <f>SUMIF(Master!$A:$A,Detail!$A763,Master!B:B)+SUMIF(Master!$F:$F,Detail!$A763,Master!G:G)+SUMIF(Master!$K:$K,Detail!$A763,Master!L:L)</f>
        <v>5041</v>
      </c>
      <c r="C763">
        <f>SUMIF(Master!$P:$P,Detail!$A763,Master!Q:Q)</f>
        <v>188</v>
      </c>
      <c r="D763">
        <f>SUMIF(Master!$T:$T,Detail!$A763,Master!U:U)</f>
        <v>519</v>
      </c>
      <c r="E763">
        <f>SUMIF(Master!$W:$W,Detail!$A763,Master!X:X)</f>
        <v>228</v>
      </c>
      <c r="F763">
        <f>SUMIF(Master!$Z:$Z,Detail!$A763,Master!AA:AA)</f>
        <v>47</v>
      </c>
      <c r="G763">
        <f>SUMIF(Master!$Z:$Z,Detail!$A763,Master!AB:AB)</f>
        <v>13</v>
      </c>
    </row>
    <row r="764" spans="1:7" x14ac:dyDescent="0.25">
      <c r="A764" s="3">
        <v>44593</v>
      </c>
      <c r="B764">
        <f>SUMIF(Master!$A:$A,Detail!$A764,Master!B:B)+SUMIF(Master!$F:$F,Detail!$A764,Master!G:G)+SUMIF(Master!$K:$K,Detail!$A764,Master!L:L)</f>
        <v>2172</v>
      </c>
      <c r="C764">
        <f>SUMIF(Master!$P:$P,Detail!$A764,Master!Q:Q)</f>
        <v>9</v>
      </c>
      <c r="D764">
        <f>SUMIF(Master!$T:$T,Detail!$A764,Master!U:U)</f>
        <v>529</v>
      </c>
      <c r="E764">
        <f>SUMIF(Master!$W:$W,Detail!$A764,Master!X:X)</f>
        <v>180</v>
      </c>
      <c r="F764">
        <f>SUMIF(Master!$Z:$Z,Detail!$A764,Master!AA:AA)</f>
        <v>47</v>
      </c>
      <c r="G764">
        <f>SUMIF(Master!$Z:$Z,Detail!$A764,Master!AB:AB)</f>
        <v>12</v>
      </c>
    </row>
    <row r="765" spans="1:7" x14ac:dyDescent="0.25">
      <c r="A765" s="3">
        <v>44594</v>
      </c>
      <c r="B765">
        <f>SUMIF(Master!$A:$A,Detail!$A765,Master!B:B)+SUMIF(Master!$F:$F,Detail!$A765,Master!G:G)+SUMIF(Master!$K:$K,Detail!$A765,Master!L:L)</f>
        <v>2059</v>
      </c>
      <c r="C765">
        <f>SUMIF(Master!$P:$P,Detail!$A765,Master!Q:Q)</f>
        <v>12</v>
      </c>
      <c r="D765">
        <f>SUMIF(Master!$T:$T,Detail!$A765,Master!U:U)</f>
        <v>551</v>
      </c>
      <c r="E765">
        <f>SUMIF(Master!$W:$W,Detail!$A765,Master!X:X)</f>
        <v>159</v>
      </c>
      <c r="F765">
        <f>SUMIF(Master!$Z:$Z,Detail!$A765,Master!AA:AA)</f>
        <v>50</v>
      </c>
      <c r="G765">
        <f>SUMIF(Master!$Z:$Z,Detail!$A765,Master!AB:AB)</f>
        <v>17</v>
      </c>
    </row>
    <row r="766" spans="1:7" x14ac:dyDescent="0.25">
      <c r="A766" s="3">
        <v>44595</v>
      </c>
      <c r="B766">
        <f>SUMIF(Master!$A:$A,Detail!$A766,Master!B:B)+SUMIF(Master!$F:$F,Detail!$A766,Master!G:G)+SUMIF(Master!$K:$K,Detail!$A766,Master!L:L)</f>
        <v>1987</v>
      </c>
      <c r="C766">
        <f>SUMIF(Master!$P:$P,Detail!$A766,Master!Q:Q)</f>
        <v>10</v>
      </c>
      <c r="D766">
        <f>SUMIF(Master!$T:$T,Detail!$A766,Master!U:U)</f>
        <v>495</v>
      </c>
      <c r="E766">
        <f>SUMIF(Master!$W:$W,Detail!$A766,Master!X:X)</f>
        <v>159</v>
      </c>
      <c r="F766">
        <f>SUMIF(Master!$Z:$Z,Detail!$A766,Master!AA:AA)</f>
        <v>50</v>
      </c>
      <c r="G766">
        <f>SUMIF(Master!$Z:$Z,Detail!$A766,Master!AB:AB)</f>
        <v>13</v>
      </c>
    </row>
    <row r="767" spans="1:7" x14ac:dyDescent="0.25">
      <c r="A767" s="3">
        <v>44596</v>
      </c>
      <c r="B767">
        <f>SUMIF(Master!$A:$A,Detail!$A767,Master!B:B)+SUMIF(Master!$F:$F,Detail!$A767,Master!G:G)+SUMIF(Master!$K:$K,Detail!$A767,Master!L:L)</f>
        <v>1991</v>
      </c>
      <c r="C767">
        <f>SUMIF(Master!$P:$P,Detail!$A767,Master!Q:Q)</f>
        <v>43</v>
      </c>
      <c r="D767">
        <f>SUMIF(Master!$T:$T,Detail!$A767,Master!U:U)</f>
        <v>666</v>
      </c>
      <c r="E767">
        <f>SUMIF(Master!$W:$W,Detail!$A767,Master!X:X)</f>
        <v>232</v>
      </c>
      <c r="F767">
        <f>SUMIF(Master!$Z:$Z,Detail!$A767,Master!AA:AA)</f>
        <v>56</v>
      </c>
      <c r="G767">
        <f>SUMIF(Master!$Z:$Z,Detail!$A767,Master!AB:AB)</f>
        <v>13</v>
      </c>
    </row>
    <row r="768" spans="1:7" x14ac:dyDescent="0.25">
      <c r="A768" s="3">
        <v>44597</v>
      </c>
      <c r="B768">
        <f>SUMIF(Master!$A:$A,Detail!$A768,Master!B:B)+SUMIF(Master!$F:$F,Detail!$A768,Master!G:G)+SUMIF(Master!$K:$K,Detail!$A768,Master!L:L)</f>
        <v>1380</v>
      </c>
      <c r="C768">
        <f>SUMIF(Master!$P:$P,Detail!$A768,Master!Q:Q)</f>
        <v>21</v>
      </c>
      <c r="D768">
        <f>SUMIF(Master!$T:$T,Detail!$A768,Master!U:U)</f>
        <v>618</v>
      </c>
      <c r="E768">
        <f>SUMIF(Master!$W:$W,Detail!$A768,Master!X:X)</f>
        <v>118</v>
      </c>
      <c r="F768">
        <f>SUMIF(Master!$Z:$Z,Detail!$A768,Master!AA:AA)</f>
        <v>50</v>
      </c>
      <c r="G768">
        <f>SUMIF(Master!$Z:$Z,Detail!$A768,Master!AB:AB)</f>
        <v>13</v>
      </c>
    </row>
    <row r="769" spans="1:7" x14ac:dyDescent="0.25">
      <c r="A769" s="3">
        <v>44598</v>
      </c>
      <c r="B769">
        <f>SUMIF(Master!$A:$A,Detail!$A769,Master!B:B)+SUMIF(Master!$F:$F,Detail!$A769,Master!G:G)+SUMIF(Master!$K:$K,Detail!$A769,Master!L:L)</f>
        <v>1094</v>
      </c>
      <c r="C769">
        <f>SUMIF(Master!$P:$P,Detail!$A769,Master!Q:Q)</f>
        <v>26</v>
      </c>
      <c r="D769">
        <f>SUMIF(Master!$T:$T,Detail!$A769,Master!U:U)</f>
        <v>510</v>
      </c>
      <c r="E769">
        <f>SUMIF(Master!$W:$W,Detail!$A769,Master!X:X)</f>
        <v>174</v>
      </c>
      <c r="F769">
        <f>SUMIF(Master!$Z:$Z,Detail!$A769,Master!AA:AA)</f>
        <v>49</v>
      </c>
      <c r="G769">
        <f>SUMIF(Master!$Z:$Z,Detail!$A769,Master!AB:AB)</f>
        <v>14</v>
      </c>
    </row>
    <row r="770" spans="1:7" x14ac:dyDescent="0.25">
      <c r="A770" s="3">
        <v>44599</v>
      </c>
      <c r="B770">
        <f>SUMIF(Master!$A:$A,Detail!$A770,Master!B:B)+SUMIF(Master!$F:$F,Detail!$A770,Master!G:G)+SUMIF(Master!$K:$K,Detail!$A770,Master!L:L)</f>
        <v>4723</v>
      </c>
      <c r="C770">
        <f>SUMIF(Master!$P:$P,Detail!$A770,Master!Q:Q)</f>
        <v>149</v>
      </c>
      <c r="D770">
        <f>SUMIF(Master!$T:$T,Detail!$A770,Master!U:U)</f>
        <v>511</v>
      </c>
      <c r="E770">
        <f>SUMIF(Master!$W:$W,Detail!$A770,Master!X:X)</f>
        <v>173</v>
      </c>
      <c r="F770">
        <f>SUMIF(Master!$Z:$Z,Detail!$A770,Master!AA:AA)</f>
        <v>56</v>
      </c>
      <c r="G770">
        <f>SUMIF(Master!$Z:$Z,Detail!$A770,Master!AB:AB)</f>
        <v>15</v>
      </c>
    </row>
    <row r="771" spans="1:7" x14ac:dyDescent="0.25">
      <c r="A771" s="3">
        <v>44600</v>
      </c>
      <c r="B771">
        <f>SUMIF(Master!$A:$A,Detail!$A771,Master!B:B)+SUMIF(Master!$F:$F,Detail!$A771,Master!G:G)+SUMIF(Master!$K:$K,Detail!$A771,Master!L:L)</f>
        <v>1859</v>
      </c>
      <c r="C771">
        <f>SUMIF(Master!$P:$P,Detail!$A771,Master!Q:Q)</f>
        <v>67</v>
      </c>
      <c r="D771">
        <f>SUMIF(Master!$T:$T,Detail!$A771,Master!U:U)</f>
        <v>543</v>
      </c>
      <c r="E771">
        <f>SUMIF(Master!$W:$W,Detail!$A771,Master!X:X)</f>
        <v>93</v>
      </c>
      <c r="F771">
        <f>SUMIF(Master!$Z:$Z,Detail!$A771,Master!AA:AA)</f>
        <v>57</v>
      </c>
      <c r="G771">
        <f>SUMIF(Master!$Z:$Z,Detail!$A771,Master!AB:AB)</f>
        <v>13</v>
      </c>
    </row>
    <row r="772" spans="1:7" x14ac:dyDescent="0.25">
      <c r="A772" s="3">
        <v>44601</v>
      </c>
      <c r="B772">
        <f>SUMIF(Master!$A:$A,Detail!$A772,Master!B:B)+SUMIF(Master!$F:$F,Detail!$A772,Master!G:G)+SUMIF(Master!$K:$K,Detail!$A772,Master!L:L)</f>
        <v>1704</v>
      </c>
      <c r="C772">
        <f>SUMIF(Master!$P:$P,Detail!$A772,Master!Q:Q)</f>
        <v>77</v>
      </c>
      <c r="D772">
        <f>SUMIF(Master!$T:$T,Detail!$A772,Master!U:U)</f>
        <v>487</v>
      </c>
      <c r="E772">
        <f>SUMIF(Master!$W:$W,Detail!$A772,Master!X:X)</f>
        <v>162</v>
      </c>
      <c r="F772">
        <f>SUMIF(Master!$Z:$Z,Detail!$A772,Master!AA:AA)</f>
        <v>59</v>
      </c>
      <c r="G772">
        <f>SUMIF(Master!$Z:$Z,Detail!$A772,Master!AB:AB)</f>
        <v>13</v>
      </c>
    </row>
    <row r="773" spans="1:7" x14ac:dyDescent="0.25">
      <c r="A773" s="3">
        <v>44602</v>
      </c>
      <c r="B773">
        <f>SUMIF(Master!$A:$A,Detail!$A773,Master!B:B)+SUMIF(Master!$F:$F,Detail!$A773,Master!G:G)+SUMIF(Master!$K:$K,Detail!$A773,Master!L:L)</f>
        <v>1401</v>
      </c>
      <c r="C773">
        <f>SUMIF(Master!$P:$P,Detail!$A773,Master!Q:Q)</f>
        <v>75</v>
      </c>
      <c r="D773">
        <f>SUMIF(Master!$T:$T,Detail!$A773,Master!U:U)</f>
        <v>406</v>
      </c>
      <c r="E773">
        <f>SUMIF(Master!$W:$W,Detail!$A773,Master!X:X)</f>
        <v>12</v>
      </c>
      <c r="F773">
        <f>SUMIF(Master!$Z:$Z,Detail!$A773,Master!AA:AA)</f>
        <v>46</v>
      </c>
      <c r="G773">
        <f>SUMIF(Master!$Z:$Z,Detail!$A773,Master!AB:AB)</f>
        <v>14</v>
      </c>
    </row>
    <row r="774" spans="1:7" x14ac:dyDescent="0.25">
      <c r="A774" s="3">
        <v>44603</v>
      </c>
      <c r="B774">
        <f>SUMIF(Master!$A:$A,Detail!$A774,Master!B:B)+SUMIF(Master!$F:$F,Detail!$A774,Master!G:G)+SUMIF(Master!$K:$K,Detail!$A774,Master!L:L)</f>
        <v>1542</v>
      </c>
      <c r="C774">
        <f>SUMIF(Master!$P:$P,Detail!$A774,Master!Q:Q)</f>
        <v>54</v>
      </c>
      <c r="D774">
        <f>SUMIF(Master!$T:$T,Detail!$A774,Master!U:U)</f>
        <v>613</v>
      </c>
      <c r="E774">
        <f>SUMIF(Master!$W:$W,Detail!$A774,Master!X:X)</f>
        <v>0</v>
      </c>
      <c r="F774">
        <f>SUMIF(Master!$Z:$Z,Detail!$A774,Master!AA:AA)</f>
        <v>40</v>
      </c>
      <c r="G774">
        <f>SUMIF(Master!$Z:$Z,Detail!$A774,Master!AB:AB)</f>
        <v>14</v>
      </c>
    </row>
    <row r="775" spans="1:7" x14ac:dyDescent="0.25">
      <c r="A775" s="3">
        <v>44604</v>
      </c>
      <c r="B775">
        <f>SUMIF(Master!$A:$A,Detail!$A775,Master!B:B)+SUMIF(Master!$F:$F,Detail!$A775,Master!G:G)+SUMIF(Master!$K:$K,Detail!$A775,Master!L:L)</f>
        <v>736</v>
      </c>
      <c r="C775">
        <f>SUMIF(Master!$P:$P,Detail!$A775,Master!Q:Q)</f>
        <v>17</v>
      </c>
      <c r="D775">
        <f>SUMIF(Master!$T:$T,Detail!$A775,Master!U:U)</f>
        <v>364</v>
      </c>
      <c r="E775">
        <f>SUMIF(Master!$W:$W,Detail!$A775,Master!X:X)</f>
        <v>0</v>
      </c>
      <c r="F775">
        <f>SUMIF(Master!$Z:$Z,Detail!$A775,Master!AA:AA)</f>
        <v>43</v>
      </c>
      <c r="G775">
        <f>SUMIF(Master!$Z:$Z,Detail!$A775,Master!AB:AB)</f>
        <v>13</v>
      </c>
    </row>
    <row r="776" spans="1:7" x14ac:dyDescent="0.25">
      <c r="A776" s="3">
        <v>44605</v>
      </c>
      <c r="B776">
        <f>SUMIF(Master!$A:$A,Detail!$A776,Master!B:B)+SUMIF(Master!$F:$F,Detail!$A776,Master!G:G)+SUMIF(Master!$K:$K,Detail!$A776,Master!L:L)</f>
        <v>708</v>
      </c>
      <c r="C776">
        <f>SUMIF(Master!$P:$P,Detail!$A776,Master!Q:Q)</f>
        <v>28</v>
      </c>
      <c r="D776">
        <f>SUMIF(Master!$T:$T,Detail!$A776,Master!U:U)</f>
        <v>357</v>
      </c>
      <c r="E776">
        <f>SUMIF(Master!$W:$W,Detail!$A776,Master!X:X)</f>
        <v>130</v>
      </c>
      <c r="F776">
        <f>SUMIF(Master!$Z:$Z,Detail!$A776,Master!AA:AA)</f>
        <v>47</v>
      </c>
      <c r="G776">
        <f>SUMIF(Master!$Z:$Z,Detail!$A776,Master!AB:AB)</f>
        <v>15</v>
      </c>
    </row>
    <row r="777" spans="1:7" x14ac:dyDescent="0.25">
      <c r="A777" s="3">
        <v>44606</v>
      </c>
      <c r="B777">
        <f>SUMIF(Master!$A:$A,Detail!$A777,Master!B:B)+SUMIF(Master!$F:$F,Detail!$A777,Master!G:G)+SUMIF(Master!$K:$K,Detail!$A777,Master!L:L)</f>
        <v>4348</v>
      </c>
      <c r="C777">
        <f>SUMIF(Master!$P:$P,Detail!$A777,Master!Q:Q)</f>
        <v>116</v>
      </c>
      <c r="D777">
        <f>SUMIF(Master!$T:$T,Detail!$A777,Master!U:U)</f>
        <v>384</v>
      </c>
      <c r="E777">
        <f>SUMIF(Master!$W:$W,Detail!$A777,Master!X:X)</f>
        <v>145</v>
      </c>
      <c r="F777">
        <f>SUMIF(Master!$Z:$Z,Detail!$A777,Master!AA:AA)</f>
        <v>48</v>
      </c>
      <c r="G777">
        <f>SUMIF(Master!$Z:$Z,Detail!$A777,Master!AB:AB)</f>
        <v>19</v>
      </c>
    </row>
    <row r="778" spans="1:7" x14ac:dyDescent="0.25">
      <c r="A778" s="3">
        <v>44607</v>
      </c>
      <c r="B778">
        <f>SUMIF(Master!$A:$A,Detail!$A778,Master!B:B)+SUMIF(Master!$F:$F,Detail!$A778,Master!G:G)+SUMIF(Master!$K:$K,Detail!$A778,Master!L:L)</f>
        <v>1329</v>
      </c>
      <c r="C778">
        <f>SUMIF(Master!$P:$P,Detail!$A778,Master!Q:Q)</f>
        <v>103</v>
      </c>
      <c r="D778">
        <f>SUMIF(Master!$T:$T,Detail!$A778,Master!U:U)</f>
        <v>409</v>
      </c>
      <c r="E778">
        <f>SUMIF(Master!$W:$W,Detail!$A778,Master!X:X)</f>
        <v>97</v>
      </c>
      <c r="F778">
        <f>SUMIF(Master!$Z:$Z,Detail!$A778,Master!AA:AA)</f>
        <v>42</v>
      </c>
      <c r="G778">
        <f>SUMIF(Master!$Z:$Z,Detail!$A778,Master!AB:AB)</f>
        <v>18</v>
      </c>
    </row>
    <row r="779" spans="1:7" x14ac:dyDescent="0.25">
      <c r="A779" s="3">
        <v>44608</v>
      </c>
      <c r="B779">
        <f>SUMIF(Master!$A:$A,Detail!$A779,Master!B:B)+SUMIF(Master!$F:$F,Detail!$A779,Master!G:G)+SUMIF(Master!$K:$K,Detail!$A779,Master!L:L)</f>
        <v>1105</v>
      </c>
      <c r="C779">
        <f>SUMIF(Master!$P:$P,Detail!$A779,Master!Q:Q)</f>
        <v>48</v>
      </c>
      <c r="D779">
        <f>SUMIF(Master!$T:$T,Detail!$A779,Master!U:U)</f>
        <v>309</v>
      </c>
      <c r="E779">
        <f>SUMIF(Master!$W:$W,Detail!$A779,Master!X:X)</f>
        <v>78</v>
      </c>
      <c r="F779">
        <f>SUMIF(Master!$Z:$Z,Detail!$A779,Master!AA:AA)</f>
        <v>40</v>
      </c>
      <c r="G779">
        <f>SUMIF(Master!$Z:$Z,Detail!$A779,Master!AB:AB)</f>
        <v>14</v>
      </c>
    </row>
    <row r="780" spans="1:7" x14ac:dyDescent="0.25">
      <c r="A780" s="3">
        <v>44609</v>
      </c>
      <c r="B780">
        <f>SUMIF(Master!$A:$A,Detail!$A780,Master!B:B)+SUMIF(Master!$F:$F,Detail!$A780,Master!G:G)+SUMIF(Master!$K:$K,Detail!$A780,Master!L:L)</f>
        <v>1195</v>
      </c>
      <c r="C780">
        <f>SUMIF(Master!$P:$P,Detail!$A780,Master!Q:Q)</f>
        <v>44</v>
      </c>
      <c r="D780">
        <f>SUMIF(Master!$T:$T,Detail!$A780,Master!U:U)</f>
        <v>321</v>
      </c>
      <c r="E780">
        <f>SUMIF(Master!$W:$W,Detail!$A780,Master!X:X)</f>
        <v>50</v>
      </c>
      <c r="F780">
        <f>SUMIF(Master!$Z:$Z,Detail!$A780,Master!AA:AA)</f>
        <v>35</v>
      </c>
      <c r="G780">
        <f>SUMIF(Master!$Z:$Z,Detail!$A780,Master!AB:AB)</f>
        <v>14</v>
      </c>
    </row>
    <row r="781" spans="1:7" x14ac:dyDescent="0.25">
      <c r="A781" s="3">
        <v>44610</v>
      </c>
      <c r="B781">
        <f>SUMIF(Master!$A:$A,Detail!$A781,Master!B:B)+SUMIF(Master!$F:$F,Detail!$A781,Master!G:G)+SUMIF(Master!$K:$K,Detail!$A781,Master!L:L)</f>
        <v>1315</v>
      </c>
      <c r="C781">
        <f>SUMIF(Master!$P:$P,Detail!$A781,Master!Q:Q)</f>
        <v>38</v>
      </c>
      <c r="D781">
        <f>SUMIF(Master!$T:$T,Detail!$A781,Master!U:U)</f>
        <v>420</v>
      </c>
      <c r="E781">
        <f>SUMIF(Master!$W:$W,Detail!$A781,Master!X:X)</f>
        <v>124</v>
      </c>
      <c r="F781">
        <f>SUMIF(Master!$Z:$Z,Detail!$A781,Master!AA:AA)</f>
        <v>35</v>
      </c>
      <c r="G781">
        <f>SUMIF(Master!$Z:$Z,Detail!$A781,Master!AB:AB)</f>
        <v>15</v>
      </c>
    </row>
    <row r="782" spans="1:7" x14ac:dyDescent="0.25">
      <c r="A782" s="3">
        <v>44611</v>
      </c>
      <c r="B782">
        <f>SUMIF(Master!$A:$A,Detail!$A782,Master!B:B)+SUMIF(Master!$F:$F,Detail!$A782,Master!G:G)+SUMIF(Master!$K:$K,Detail!$A782,Master!L:L)</f>
        <v>513</v>
      </c>
      <c r="C782">
        <f>SUMIF(Master!$P:$P,Detail!$A782,Master!Q:Q)</f>
        <v>19</v>
      </c>
      <c r="D782">
        <f>SUMIF(Master!$T:$T,Detail!$A782,Master!U:U)</f>
        <v>353</v>
      </c>
      <c r="E782">
        <f>SUMIF(Master!$W:$W,Detail!$A782,Master!X:X)</f>
        <v>77</v>
      </c>
      <c r="F782">
        <f>SUMIF(Master!$Z:$Z,Detail!$A782,Master!AA:AA)</f>
        <v>35</v>
      </c>
      <c r="G782">
        <f>SUMIF(Master!$Z:$Z,Detail!$A782,Master!AB:AB)</f>
        <v>16</v>
      </c>
    </row>
    <row r="783" spans="1:7" x14ac:dyDescent="0.25">
      <c r="A783" s="3">
        <v>44612</v>
      </c>
      <c r="B783">
        <f>SUMIF(Master!$A:$A,Detail!$A783,Master!B:B)+SUMIF(Master!$F:$F,Detail!$A783,Master!G:G)+SUMIF(Master!$K:$K,Detail!$A783,Master!L:L)</f>
        <v>465</v>
      </c>
      <c r="C783">
        <f>SUMIF(Master!$P:$P,Detail!$A783,Master!Q:Q)</f>
        <v>20</v>
      </c>
      <c r="D783">
        <f>SUMIF(Master!$T:$T,Detail!$A783,Master!U:U)</f>
        <v>307</v>
      </c>
      <c r="E783">
        <f>SUMIF(Master!$W:$W,Detail!$A783,Master!X:X)</f>
        <v>104</v>
      </c>
      <c r="F783">
        <f>SUMIF(Master!$Z:$Z,Detail!$A783,Master!AA:AA)</f>
        <v>40</v>
      </c>
      <c r="G783">
        <f>SUMIF(Master!$Z:$Z,Detail!$A783,Master!AB:AB)</f>
        <v>18</v>
      </c>
    </row>
    <row r="784" spans="1:7" x14ac:dyDescent="0.25">
      <c r="A784" s="3">
        <v>44613</v>
      </c>
      <c r="B784">
        <f>SUMIF(Master!$A:$A,Detail!$A784,Master!B:B)+SUMIF(Master!$F:$F,Detail!$A784,Master!G:G)+SUMIF(Master!$K:$K,Detail!$A784,Master!L:L)</f>
        <v>825</v>
      </c>
      <c r="C784">
        <f>SUMIF(Master!$P:$P,Detail!$A784,Master!Q:Q)</f>
        <v>160</v>
      </c>
      <c r="D784">
        <f>SUMIF(Master!$T:$T,Detail!$A784,Master!U:U)</f>
        <v>286</v>
      </c>
      <c r="E784">
        <f>SUMIF(Master!$W:$W,Detail!$A784,Master!X:X)</f>
        <v>56</v>
      </c>
      <c r="F784">
        <f>SUMIF(Master!$Z:$Z,Detail!$A784,Master!AA:AA)</f>
        <v>37</v>
      </c>
      <c r="G784">
        <f>SUMIF(Master!$Z:$Z,Detail!$A784,Master!AB:AB)</f>
        <v>16</v>
      </c>
    </row>
    <row r="785" spans="1:7" x14ac:dyDescent="0.25">
      <c r="A785" s="3">
        <v>44614</v>
      </c>
      <c r="B785">
        <f>SUMIF(Master!$A:$A,Detail!$A785,Master!B:B)+SUMIF(Master!$F:$F,Detail!$A785,Master!G:G)+SUMIF(Master!$K:$K,Detail!$A785,Master!L:L)</f>
        <v>766</v>
      </c>
      <c r="C785">
        <f>SUMIF(Master!$P:$P,Detail!$A785,Master!Q:Q)</f>
        <v>97</v>
      </c>
      <c r="D785">
        <f>SUMIF(Master!$T:$T,Detail!$A785,Master!U:U)</f>
        <v>241</v>
      </c>
      <c r="E785">
        <f>SUMIF(Master!$W:$W,Detail!$A785,Master!X:X)</f>
        <v>50</v>
      </c>
      <c r="F785">
        <f>SUMIF(Master!$Z:$Z,Detail!$A785,Master!AA:AA)</f>
        <v>36</v>
      </c>
      <c r="G785">
        <f>SUMIF(Master!$Z:$Z,Detail!$A785,Master!AB:AB)</f>
        <v>17</v>
      </c>
    </row>
    <row r="786" spans="1:7" x14ac:dyDescent="0.25">
      <c r="A786" s="3">
        <v>44615</v>
      </c>
      <c r="B786">
        <f>SUMIF(Master!$A:$A,Detail!$A786,Master!B:B)+SUMIF(Master!$F:$F,Detail!$A786,Master!G:G)+SUMIF(Master!$K:$K,Detail!$A786,Master!L:L)</f>
        <v>739</v>
      </c>
      <c r="C786">
        <f>SUMIF(Master!$P:$P,Detail!$A786,Master!Q:Q)</f>
        <v>62</v>
      </c>
      <c r="D786">
        <f>SUMIF(Master!$T:$T,Detail!$A786,Master!U:U)</f>
        <v>198</v>
      </c>
      <c r="E786">
        <f>SUMIF(Master!$W:$W,Detail!$A786,Master!X:X)</f>
        <v>49</v>
      </c>
      <c r="F786">
        <f>SUMIF(Master!$Z:$Z,Detail!$A786,Master!AA:AA)</f>
        <v>31</v>
      </c>
      <c r="G786">
        <f>SUMIF(Master!$Z:$Z,Detail!$A786,Master!AB:AB)</f>
        <v>15</v>
      </c>
    </row>
    <row r="787" spans="1:7" x14ac:dyDescent="0.25">
      <c r="A787" s="3">
        <v>44616</v>
      </c>
      <c r="B787">
        <f>SUMIF(Master!$A:$A,Detail!$A787,Master!B:B)+SUMIF(Master!$F:$F,Detail!$A787,Master!G:G)+SUMIF(Master!$K:$K,Detail!$A787,Master!L:L)</f>
        <v>743</v>
      </c>
      <c r="C787">
        <f>SUMIF(Master!$P:$P,Detail!$A787,Master!Q:Q)</f>
        <v>24</v>
      </c>
      <c r="D787">
        <f>SUMIF(Master!$T:$T,Detail!$A787,Master!U:U)</f>
        <v>189</v>
      </c>
      <c r="E787">
        <f>SUMIF(Master!$W:$W,Detail!$A787,Master!X:X)</f>
        <v>58</v>
      </c>
      <c r="F787">
        <f>SUMIF(Master!$Z:$Z,Detail!$A787,Master!AA:AA)</f>
        <v>30</v>
      </c>
      <c r="G787">
        <f>SUMIF(Master!$Z:$Z,Detail!$A787,Master!AB:AB)</f>
        <v>12</v>
      </c>
    </row>
    <row r="788" spans="1:7" x14ac:dyDescent="0.25">
      <c r="A788" s="3">
        <v>44617</v>
      </c>
      <c r="B788">
        <f>SUMIF(Master!$A:$A,Detail!$A788,Master!B:B)+SUMIF(Master!$F:$F,Detail!$A788,Master!G:G)+SUMIF(Master!$K:$K,Detail!$A788,Master!L:L)</f>
        <v>811</v>
      </c>
      <c r="C788">
        <f>SUMIF(Master!$P:$P,Detail!$A788,Master!Q:Q)</f>
        <v>23</v>
      </c>
      <c r="D788">
        <f>SUMIF(Master!$T:$T,Detail!$A788,Master!U:U)</f>
        <v>177</v>
      </c>
      <c r="E788">
        <f>SUMIF(Master!$W:$W,Detail!$A788,Master!X:X)</f>
        <v>79</v>
      </c>
      <c r="F788">
        <f>SUMIF(Master!$Z:$Z,Detail!$A788,Master!AA:AA)</f>
        <v>25</v>
      </c>
      <c r="G788">
        <f>SUMIF(Master!$Z:$Z,Detail!$A788,Master!AB:AB)</f>
        <v>13</v>
      </c>
    </row>
    <row r="789" spans="1:7" x14ac:dyDescent="0.25">
      <c r="A789" s="3">
        <v>44618</v>
      </c>
      <c r="B789">
        <f>SUMIF(Master!$A:$A,Detail!$A789,Master!B:B)+SUMIF(Master!$F:$F,Detail!$A789,Master!G:G)+SUMIF(Master!$K:$K,Detail!$A789,Master!L:L)</f>
        <v>381</v>
      </c>
      <c r="C789">
        <f>SUMIF(Master!$P:$P,Detail!$A789,Master!Q:Q)</f>
        <v>10</v>
      </c>
      <c r="D789">
        <f>SUMIF(Master!$T:$T,Detail!$A789,Master!U:U)</f>
        <v>211</v>
      </c>
      <c r="E789">
        <f>SUMIF(Master!$W:$W,Detail!$A789,Master!X:X)</f>
        <v>56</v>
      </c>
      <c r="F789">
        <f>SUMIF(Master!$Z:$Z,Detail!$A789,Master!AA:AA)</f>
        <v>28</v>
      </c>
      <c r="G789">
        <f>SUMIF(Master!$Z:$Z,Detail!$A789,Master!AB:AB)</f>
        <v>13</v>
      </c>
    </row>
    <row r="790" spans="1:7" x14ac:dyDescent="0.25">
      <c r="A790" s="3">
        <v>44619</v>
      </c>
      <c r="B790">
        <f>SUMIF(Master!$A:$A,Detail!$A790,Master!B:B)+SUMIF(Master!$F:$F,Detail!$A790,Master!G:G)+SUMIF(Master!$K:$K,Detail!$A790,Master!L:L)</f>
        <v>386</v>
      </c>
      <c r="C790">
        <f>SUMIF(Master!$P:$P,Detail!$A790,Master!Q:Q)</f>
        <v>24</v>
      </c>
      <c r="D790">
        <f>SUMIF(Master!$T:$T,Detail!$A790,Master!U:U)</f>
        <v>209</v>
      </c>
      <c r="E790">
        <f>SUMIF(Master!$W:$W,Detail!$A790,Master!X:X)</f>
        <v>66</v>
      </c>
      <c r="F790">
        <f>SUMIF(Master!$Z:$Z,Detail!$A790,Master!AA:AA)</f>
        <v>28</v>
      </c>
      <c r="G790">
        <f>SUMIF(Master!$Z:$Z,Detail!$A790,Master!AB:AB)</f>
        <v>13</v>
      </c>
    </row>
    <row r="791" spans="1:7" x14ac:dyDescent="0.25">
      <c r="A791" s="3">
        <v>44620</v>
      </c>
      <c r="B791">
        <f>SUMIF(Master!$A:$A,Detail!$A791,Master!B:B)+SUMIF(Master!$F:$F,Detail!$A791,Master!G:G)+SUMIF(Master!$K:$K,Detail!$A791,Master!L:L)</f>
        <v>699</v>
      </c>
      <c r="C791">
        <f>SUMIF(Master!$P:$P,Detail!$A791,Master!Q:Q)</f>
        <v>23</v>
      </c>
      <c r="D791">
        <f>SUMIF(Master!$T:$T,Detail!$A791,Master!U:U)</f>
        <v>275</v>
      </c>
      <c r="E791">
        <f>SUMIF(Master!$W:$W,Detail!$A791,Master!X:X)</f>
        <v>67</v>
      </c>
      <c r="F791">
        <f>SUMIF(Master!$Z:$Z,Detail!$A791,Master!AA:AA)</f>
        <v>25</v>
      </c>
      <c r="G791">
        <f>SUMIF(Master!$Z:$Z,Detail!$A791,Master!AB:AB)</f>
        <v>10</v>
      </c>
    </row>
    <row r="792" spans="1:7" x14ac:dyDescent="0.25">
      <c r="A792" s="3">
        <v>44621</v>
      </c>
      <c r="B792">
        <f>SUMIF(Master!$A:$A,Detail!$A792,Master!B:B)+SUMIF(Master!$F:$F,Detail!$A792,Master!G:G)+SUMIF(Master!$K:$K,Detail!$A792,Master!L:L)</f>
        <v>632</v>
      </c>
      <c r="C792">
        <f>SUMIF(Master!$P:$P,Detail!$A792,Master!Q:Q)</f>
        <v>16</v>
      </c>
      <c r="D792">
        <f>SUMIF(Master!$T:$T,Detail!$A792,Master!U:U)</f>
        <v>231</v>
      </c>
      <c r="E792">
        <f>SUMIF(Master!$W:$W,Detail!$A792,Master!X:X)</f>
        <v>0</v>
      </c>
      <c r="F792">
        <f>SUMIF(Master!$Z:$Z,Detail!$A792,Master!AA:AA)</f>
        <v>25</v>
      </c>
      <c r="G792">
        <f>SUMIF(Master!$Z:$Z,Detail!$A792,Master!AB:AB)</f>
        <v>8</v>
      </c>
    </row>
    <row r="793" spans="1:7" x14ac:dyDescent="0.25">
      <c r="A793" s="3">
        <v>44622</v>
      </c>
      <c r="B793">
        <f>SUMIF(Master!$A:$A,Detail!$A793,Master!B:B)+SUMIF(Master!$F:$F,Detail!$A793,Master!G:G)+SUMIF(Master!$K:$K,Detail!$A793,Master!L:L)</f>
        <v>761</v>
      </c>
      <c r="C793">
        <f>SUMIF(Master!$P:$P,Detail!$A793,Master!Q:Q)</f>
        <v>9</v>
      </c>
      <c r="D793">
        <f>SUMIF(Master!$T:$T,Detail!$A793,Master!U:U)</f>
        <v>154</v>
      </c>
      <c r="E793">
        <f>SUMIF(Master!$W:$W,Detail!$A793,Master!X:X)</f>
        <v>11</v>
      </c>
      <c r="F793">
        <f>SUMIF(Master!$Z:$Z,Detail!$A793,Master!AA:AA)</f>
        <v>23</v>
      </c>
      <c r="G793">
        <f>SUMIF(Master!$Z:$Z,Detail!$A793,Master!AB:AB)</f>
        <v>8</v>
      </c>
    </row>
    <row r="794" spans="1:7" x14ac:dyDescent="0.25">
      <c r="A794" s="3">
        <v>44623</v>
      </c>
      <c r="B794">
        <f>SUMIF(Master!$A:$A,Detail!$A794,Master!B:B)+SUMIF(Master!$F:$F,Detail!$A794,Master!G:G)+SUMIF(Master!$K:$K,Detail!$A794,Master!L:L)</f>
        <v>588</v>
      </c>
      <c r="C794">
        <f>SUMIF(Master!$P:$P,Detail!$A794,Master!Q:Q)</f>
        <v>12</v>
      </c>
      <c r="D794">
        <f>SUMIF(Master!$T:$T,Detail!$A794,Master!U:U)</f>
        <v>156</v>
      </c>
      <c r="E794">
        <f>SUMIF(Master!$W:$W,Detail!$A794,Master!X:X)</f>
        <v>122</v>
      </c>
      <c r="F794">
        <f>SUMIF(Master!$Z:$Z,Detail!$A794,Master!AA:AA)</f>
        <v>24</v>
      </c>
      <c r="G794">
        <f>SUMIF(Master!$Z:$Z,Detail!$A794,Master!AB:AB)</f>
        <v>7</v>
      </c>
    </row>
    <row r="795" spans="1:7" x14ac:dyDescent="0.25">
      <c r="A795" s="3">
        <v>44624</v>
      </c>
      <c r="B795">
        <f>SUMIF(Master!$A:$A,Detail!$A795,Master!B:B)+SUMIF(Master!$F:$F,Detail!$A795,Master!G:G)+SUMIF(Master!$K:$K,Detail!$A795,Master!L:L)</f>
        <v>662</v>
      </c>
      <c r="C795">
        <f>SUMIF(Master!$P:$P,Detail!$A795,Master!Q:Q)</f>
        <v>6</v>
      </c>
      <c r="D795">
        <f>SUMIF(Master!$T:$T,Detail!$A795,Master!U:U)</f>
        <v>173</v>
      </c>
      <c r="E795">
        <f>SUMIF(Master!$W:$W,Detail!$A795,Master!X:X)</f>
        <v>0</v>
      </c>
      <c r="F795">
        <f>SUMIF(Master!$Z:$Z,Detail!$A795,Master!AA:AA)</f>
        <v>22</v>
      </c>
      <c r="G795">
        <f>SUMIF(Master!$Z:$Z,Detail!$A795,Master!AB:AB)</f>
        <v>6</v>
      </c>
    </row>
    <row r="796" spans="1:7" x14ac:dyDescent="0.25">
      <c r="A796" s="3">
        <v>44625</v>
      </c>
      <c r="B796">
        <f>SUMIF(Master!$A:$A,Detail!$A796,Master!B:B)+SUMIF(Master!$F:$F,Detail!$A796,Master!G:G)+SUMIF(Master!$K:$K,Detail!$A796,Master!L:L)</f>
        <v>294</v>
      </c>
      <c r="C796">
        <f>SUMIF(Master!$P:$P,Detail!$A796,Master!Q:Q)</f>
        <v>10</v>
      </c>
      <c r="D796">
        <f>SUMIF(Master!$T:$T,Detail!$A796,Master!U:U)</f>
        <v>148</v>
      </c>
      <c r="E796">
        <f>SUMIF(Master!$W:$W,Detail!$A796,Master!X:X)</f>
        <v>0</v>
      </c>
      <c r="F796">
        <f>SUMIF(Master!$Z:$Z,Detail!$A796,Master!AA:AA)</f>
        <v>25</v>
      </c>
      <c r="G796">
        <f>SUMIF(Master!$Z:$Z,Detail!$A796,Master!AB:AB)</f>
        <v>7</v>
      </c>
    </row>
    <row r="797" spans="1:7" x14ac:dyDescent="0.25">
      <c r="A797" s="3">
        <v>44626</v>
      </c>
      <c r="B797">
        <f>SUMIF(Master!$A:$A,Detail!$A797,Master!B:B)+SUMIF(Master!$F:$F,Detail!$A797,Master!G:G)+SUMIF(Master!$K:$K,Detail!$A797,Master!L:L)</f>
        <v>337</v>
      </c>
      <c r="C797">
        <f>SUMIF(Master!$P:$P,Detail!$A797,Master!Q:Q)</f>
        <v>13</v>
      </c>
      <c r="D797">
        <f>SUMIF(Master!$T:$T,Detail!$A797,Master!U:U)</f>
        <v>178</v>
      </c>
      <c r="E797">
        <f>SUMIF(Master!$W:$W,Detail!$A797,Master!X:X)</f>
        <v>0</v>
      </c>
      <c r="F797">
        <f>SUMIF(Master!$Z:$Z,Detail!$A797,Master!AA:AA)</f>
        <v>28</v>
      </c>
      <c r="G797">
        <f>SUMIF(Master!$Z:$Z,Detail!$A797,Master!AB:AB)</f>
        <v>7</v>
      </c>
    </row>
    <row r="798" spans="1:7" x14ac:dyDescent="0.25">
      <c r="A798" s="3">
        <v>44627</v>
      </c>
      <c r="B798">
        <f>SUMIF(Master!$A:$A,Detail!$A798,Master!B:B)+SUMIF(Master!$F:$F,Detail!$A798,Master!G:G)+SUMIF(Master!$K:$K,Detail!$A798,Master!L:L)</f>
        <v>646</v>
      </c>
      <c r="C798">
        <f>SUMIF(Master!$P:$P,Detail!$A798,Master!Q:Q)</f>
        <v>127</v>
      </c>
      <c r="D798">
        <f>SUMIF(Master!$T:$T,Detail!$A798,Master!U:U)</f>
        <v>239</v>
      </c>
      <c r="E798">
        <f>SUMIF(Master!$W:$W,Detail!$A798,Master!X:X)</f>
        <v>0</v>
      </c>
      <c r="F798">
        <f>SUMIF(Master!$Z:$Z,Detail!$A798,Master!AA:AA)</f>
        <v>28</v>
      </c>
      <c r="G798">
        <f>SUMIF(Master!$Z:$Z,Detail!$A798,Master!AB:AB)</f>
        <v>3</v>
      </c>
    </row>
    <row r="799" spans="1:7" x14ac:dyDescent="0.25">
      <c r="A799" s="3">
        <v>44628</v>
      </c>
      <c r="B799">
        <f>SUMIF(Master!$A:$A,Detail!$A799,Master!B:B)+SUMIF(Master!$F:$F,Detail!$A799,Master!G:G)+SUMIF(Master!$K:$K,Detail!$A799,Master!L:L)</f>
        <v>475</v>
      </c>
      <c r="C799">
        <f>SUMIF(Master!$P:$P,Detail!$A799,Master!Q:Q)</f>
        <v>71</v>
      </c>
      <c r="D799">
        <f>SUMIF(Master!$T:$T,Detail!$A799,Master!U:U)</f>
        <v>184</v>
      </c>
      <c r="E799">
        <f>SUMIF(Master!$W:$W,Detail!$A799,Master!X:X)</f>
        <v>0</v>
      </c>
      <c r="F799">
        <f>SUMIF(Master!$Z:$Z,Detail!$A799,Master!AA:AA)</f>
        <v>25</v>
      </c>
      <c r="G799">
        <f>SUMIF(Master!$Z:$Z,Detail!$A799,Master!AB:AB)</f>
        <v>3</v>
      </c>
    </row>
    <row r="800" spans="1:7" x14ac:dyDescent="0.25">
      <c r="A800" s="3">
        <v>44629</v>
      </c>
      <c r="B800">
        <f>SUMIF(Master!$A:$A,Detail!$A800,Master!B:B)+SUMIF(Master!$F:$F,Detail!$A800,Master!G:G)+SUMIF(Master!$K:$K,Detail!$A800,Master!L:L)</f>
        <v>552</v>
      </c>
      <c r="C800">
        <f>SUMIF(Master!$P:$P,Detail!$A800,Master!Q:Q)</f>
        <v>34</v>
      </c>
      <c r="D800">
        <f>SUMIF(Master!$T:$T,Detail!$A800,Master!U:U)</f>
        <v>161</v>
      </c>
      <c r="E800">
        <f>SUMIF(Master!$W:$W,Detail!$A800,Master!X:X)</f>
        <v>61</v>
      </c>
      <c r="F800">
        <f>SUMIF(Master!$Z:$Z,Detail!$A800,Master!AA:AA)</f>
        <v>23</v>
      </c>
      <c r="G800">
        <f>SUMIF(Master!$Z:$Z,Detail!$A800,Master!AB:AB)</f>
        <v>6</v>
      </c>
    </row>
    <row r="801" spans="1:7" x14ac:dyDescent="0.25">
      <c r="A801" s="3">
        <v>44630</v>
      </c>
      <c r="B801">
        <f>SUMIF(Master!$A:$A,Detail!$A801,Master!B:B)+SUMIF(Master!$F:$F,Detail!$A801,Master!G:G)+SUMIF(Master!$K:$K,Detail!$A801,Master!L:L)</f>
        <v>610</v>
      </c>
      <c r="C801">
        <f>SUMIF(Master!$P:$P,Detail!$A801,Master!Q:Q)</f>
        <v>22</v>
      </c>
      <c r="D801">
        <f>SUMIF(Master!$T:$T,Detail!$A801,Master!U:U)</f>
        <v>151</v>
      </c>
      <c r="E801">
        <f>SUMIF(Master!$W:$W,Detail!$A801,Master!X:X)</f>
        <v>171</v>
      </c>
      <c r="F801">
        <f>SUMIF(Master!$Z:$Z,Detail!$A801,Master!AA:AA)</f>
        <v>19</v>
      </c>
      <c r="G801">
        <f>SUMIF(Master!$Z:$Z,Detail!$A801,Master!AB:AB)</f>
        <v>7</v>
      </c>
    </row>
    <row r="802" spans="1:7" x14ac:dyDescent="0.25">
      <c r="A802" s="3">
        <v>44631</v>
      </c>
      <c r="B802">
        <f>SUMIF(Master!$A:$A,Detail!$A802,Master!B:B)+SUMIF(Master!$F:$F,Detail!$A802,Master!G:G)+SUMIF(Master!$K:$K,Detail!$A802,Master!L:L)</f>
        <v>771</v>
      </c>
      <c r="C802">
        <f>SUMIF(Master!$P:$P,Detail!$A802,Master!Q:Q)</f>
        <v>41</v>
      </c>
      <c r="D802">
        <f>SUMIF(Master!$T:$T,Detail!$A802,Master!U:U)</f>
        <v>180</v>
      </c>
      <c r="E802">
        <f>SUMIF(Master!$W:$W,Detail!$A802,Master!X:X)</f>
        <v>0</v>
      </c>
      <c r="F802">
        <f>SUMIF(Master!$Z:$Z,Detail!$A802,Master!AA:AA)</f>
        <v>22</v>
      </c>
      <c r="G802">
        <f>SUMIF(Master!$Z:$Z,Detail!$A802,Master!AB:AB)</f>
        <v>5</v>
      </c>
    </row>
    <row r="803" spans="1:7" x14ac:dyDescent="0.25">
      <c r="A803" s="3">
        <v>44632</v>
      </c>
      <c r="B803">
        <f>SUMIF(Master!$A:$A,Detail!$A803,Master!B:B)+SUMIF(Master!$F:$F,Detail!$A803,Master!G:G)+SUMIF(Master!$K:$K,Detail!$A803,Master!L:L)</f>
        <v>350</v>
      </c>
      <c r="C803">
        <f>SUMIF(Master!$P:$P,Detail!$A803,Master!Q:Q)</f>
        <v>11</v>
      </c>
      <c r="D803">
        <f>SUMIF(Master!$T:$T,Detail!$A803,Master!U:U)</f>
        <v>157</v>
      </c>
      <c r="E803">
        <f>SUMIF(Master!$W:$W,Detail!$A803,Master!X:X)</f>
        <v>0</v>
      </c>
      <c r="F803">
        <f>SUMIF(Master!$Z:$Z,Detail!$A803,Master!AA:AA)</f>
        <v>24</v>
      </c>
      <c r="G803">
        <f>SUMIF(Master!$Z:$Z,Detail!$A803,Master!AB:AB)</f>
        <v>4</v>
      </c>
    </row>
    <row r="804" spans="1:7" x14ac:dyDescent="0.25">
      <c r="A804" s="3">
        <v>44633</v>
      </c>
      <c r="B804">
        <f>SUMIF(Master!$A:$A,Detail!$A804,Master!B:B)+SUMIF(Master!$F:$F,Detail!$A804,Master!G:G)+SUMIF(Master!$K:$K,Detail!$A804,Master!L:L)</f>
        <v>149</v>
      </c>
      <c r="C804">
        <f>SUMIF(Master!$P:$P,Detail!$A804,Master!Q:Q)</f>
        <v>4</v>
      </c>
      <c r="D804">
        <f>SUMIF(Master!$T:$T,Detail!$A804,Master!U:U)</f>
        <v>0</v>
      </c>
      <c r="E804">
        <f>SUMIF(Master!$W:$W,Detail!$A804,Master!X:X)</f>
        <v>0</v>
      </c>
      <c r="F804">
        <f>SUMIF(Master!$Z:$Z,Detail!$A804,Master!AA:AA)</f>
        <v>24</v>
      </c>
      <c r="G804">
        <f>SUMIF(Master!$Z:$Z,Detail!$A804,Master!AB:AB)</f>
        <v>4</v>
      </c>
    </row>
    <row r="805" spans="1:7" x14ac:dyDescent="0.25">
      <c r="A805" s="3">
        <v>44634</v>
      </c>
      <c r="B805">
        <f>SUMIF(Master!$A:$A,Detail!$A805,Master!B:B)+SUMIF(Master!$F:$F,Detail!$A805,Master!G:G)+SUMIF(Master!$K:$K,Detail!$A805,Master!L:L)</f>
        <v>749</v>
      </c>
      <c r="C805">
        <f>SUMIF(Master!$P:$P,Detail!$A805,Master!Q:Q)</f>
        <v>21</v>
      </c>
      <c r="D805">
        <f>SUMIF(Master!$T:$T,Detail!$A805,Master!U:U)</f>
        <v>337</v>
      </c>
      <c r="E805">
        <f>SUMIF(Master!$W:$W,Detail!$A805,Master!X:X)</f>
        <v>0</v>
      </c>
      <c r="F805">
        <f>SUMIF(Master!$Z:$Z,Detail!$A805,Master!AA:AA)</f>
        <v>20</v>
      </c>
      <c r="G805">
        <f>SUMIF(Master!$Z:$Z,Detail!$A805,Master!AB:AB)</f>
        <v>4</v>
      </c>
    </row>
    <row r="806" spans="1:7" x14ac:dyDescent="0.25">
      <c r="A806" s="3">
        <v>44635</v>
      </c>
      <c r="B806">
        <f>SUMIF(Master!$A:$A,Detail!$A806,Master!B:B)+SUMIF(Master!$F:$F,Detail!$A806,Master!G:G)+SUMIF(Master!$K:$K,Detail!$A806,Master!L:L)</f>
        <v>493</v>
      </c>
      <c r="C806">
        <f>SUMIF(Master!$P:$P,Detail!$A806,Master!Q:Q)</f>
        <v>3</v>
      </c>
      <c r="D806">
        <f>SUMIF(Master!$T:$T,Detail!$A806,Master!U:U)</f>
        <v>205</v>
      </c>
      <c r="E806">
        <f>SUMIF(Master!$W:$W,Detail!$A806,Master!X:X)</f>
        <v>0</v>
      </c>
      <c r="F806">
        <f>SUMIF(Master!$Z:$Z,Detail!$A806,Master!AA:AA)</f>
        <v>18</v>
      </c>
      <c r="G806">
        <f>SUMIF(Master!$Z:$Z,Detail!$A806,Master!AB:AB)</f>
        <v>5</v>
      </c>
    </row>
    <row r="807" spans="1:7" x14ac:dyDescent="0.25">
      <c r="A807" s="3">
        <v>44636</v>
      </c>
      <c r="B807">
        <f>SUMIF(Master!$A:$A,Detail!$A807,Master!B:B)+SUMIF(Master!$F:$F,Detail!$A807,Master!G:G)+SUMIF(Master!$K:$K,Detail!$A807,Master!L:L)</f>
        <v>534</v>
      </c>
      <c r="C807">
        <f>SUMIF(Master!$P:$P,Detail!$A807,Master!Q:Q)</f>
        <v>9</v>
      </c>
      <c r="D807">
        <f>SUMIF(Master!$T:$T,Detail!$A807,Master!U:U)</f>
        <v>199</v>
      </c>
      <c r="E807">
        <f>SUMIF(Master!$W:$W,Detail!$A807,Master!X:X)</f>
        <v>86</v>
      </c>
      <c r="F807">
        <f>SUMIF(Master!$Z:$Z,Detail!$A807,Master!AA:AA)</f>
        <v>23</v>
      </c>
      <c r="G807">
        <f>SUMIF(Master!$Z:$Z,Detail!$A807,Master!AB:AB)</f>
        <v>6</v>
      </c>
    </row>
    <row r="808" spans="1:7" x14ac:dyDescent="0.25">
      <c r="A808" s="3">
        <v>44637</v>
      </c>
      <c r="B808">
        <f>SUMIF(Master!$A:$A,Detail!$A808,Master!B:B)+SUMIF(Master!$F:$F,Detail!$A808,Master!G:G)+SUMIF(Master!$K:$K,Detail!$A808,Master!L:L)</f>
        <v>536</v>
      </c>
      <c r="C808">
        <f>SUMIF(Master!$P:$P,Detail!$A808,Master!Q:Q)</f>
        <v>7</v>
      </c>
      <c r="D808">
        <f>SUMIF(Master!$T:$T,Detail!$A808,Master!U:U)</f>
        <v>184</v>
      </c>
      <c r="E808">
        <f>SUMIF(Master!$W:$W,Detail!$A808,Master!X:X)</f>
        <v>167</v>
      </c>
      <c r="F808">
        <f>SUMIF(Master!$Z:$Z,Detail!$A808,Master!AA:AA)</f>
        <v>21</v>
      </c>
      <c r="G808">
        <f>SUMIF(Master!$Z:$Z,Detail!$A808,Master!AB:AB)</f>
        <v>5</v>
      </c>
    </row>
    <row r="809" spans="1:7" x14ac:dyDescent="0.25">
      <c r="A809" s="3">
        <v>44638</v>
      </c>
      <c r="B809">
        <f>SUMIF(Master!$A:$A,Detail!$A809,Master!B:B)+SUMIF(Master!$F:$F,Detail!$A809,Master!G:G)+SUMIF(Master!$K:$K,Detail!$A809,Master!L:L)</f>
        <v>660</v>
      </c>
      <c r="C809">
        <f>SUMIF(Master!$P:$P,Detail!$A809,Master!Q:Q)</f>
        <v>6</v>
      </c>
      <c r="D809">
        <f>SUMIF(Master!$T:$T,Detail!$A809,Master!U:U)</f>
        <v>195</v>
      </c>
      <c r="E809">
        <f>SUMIF(Master!$W:$W,Detail!$A809,Master!X:X)</f>
        <v>0</v>
      </c>
      <c r="F809">
        <f>SUMIF(Master!$Z:$Z,Detail!$A809,Master!AA:AA)</f>
        <v>20</v>
      </c>
      <c r="G809">
        <f>SUMIF(Master!$Z:$Z,Detail!$A809,Master!AB:AB)</f>
        <v>4</v>
      </c>
    </row>
    <row r="810" spans="1:7" x14ac:dyDescent="0.25">
      <c r="A810" s="3">
        <v>44639</v>
      </c>
      <c r="B810">
        <f>SUMIF(Master!$A:$A,Detail!$A810,Master!B:B)+SUMIF(Master!$F:$F,Detail!$A810,Master!G:G)+SUMIF(Master!$K:$K,Detail!$A810,Master!L:L)</f>
        <v>353</v>
      </c>
      <c r="C810">
        <f>SUMIF(Master!$P:$P,Detail!$A810,Master!Q:Q)</f>
        <v>8</v>
      </c>
      <c r="D810">
        <f>SUMIF(Master!$T:$T,Detail!$A810,Master!U:U)</f>
        <v>176</v>
      </c>
      <c r="E810">
        <f>SUMIF(Master!$W:$W,Detail!$A810,Master!X:X)</f>
        <v>0</v>
      </c>
      <c r="F810">
        <f>SUMIF(Master!$Z:$Z,Detail!$A810,Master!AA:AA)</f>
        <v>24</v>
      </c>
      <c r="G810">
        <f>SUMIF(Master!$Z:$Z,Detail!$A810,Master!AB:AB)</f>
        <v>5</v>
      </c>
    </row>
    <row r="811" spans="1:7" x14ac:dyDescent="0.25">
      <c r="A811" s="3">
        <v>44640</v>
      </c>
      <c r="B811">
        <f>SUMIF(Master!$A:$A,Detail!$A811,Master!B:B)+SUMIF(Master!$F:$F,Detail!$A811,Master!G:G)+SUMIF(Master!$K:$K,Detail!$A811,Master!L:L)</f>
        <v>132</v>
      </c>
      <c r="C811">
        <f>SUMIF(Master!$P:$P,Detail!$A811,Master!Q:Q)</f>
        <v>0</v>
      </c>
      <c r="D811">
        <f>SUMIF(Master!$T:$T,Detail!$A811,Master!U:U)</f>
        <v>0</v>
      </c>
      <c r="E811">
        <f>SUMIF(Master!$W:$W,Detail!$A811,Master!X:X)</f>
        <v>0</v>
      </c>
      <c r="F811">
        <f>SUMIF(Master!$Z:$Z,Detail!$A811,Master!AA:AA)</f>
        <v>25</v>
      </c>
      <c r="G811">
        <f>SUMIF(Master!$Z:$Z,Detail!$A811,Master!AB:AB)</f>
        <v>6</v>
      </c>
    </row>
    <row r="812" spans="1:7" x14ac:dyDescent="0.25">
      <c r="A812" s="3">
        <v>44641</v>
      </c>
      <c r="B812">
        <f>SUMIF(Master!$A:$A,Detail!$A812,Master!B:B)+SUMIF(Master!$F:$F,Detail!$A812,Master!G:G)+SUMIF(Master!$K:$K,Detail!$A812,Master!L:L)</f>
        <v>766</v>
      </c>
      <c r="C812">
        <f>SUMIF(Master!$P:$P,Detail!$A812,Master!Q:Q)</f>
        <v>5</v>
      </c>
      <c r="D812">
        <f>SUMIF(Master!$T:$T,Detail!$A812,Master!U:U)</f>
        <v>292</v>
      </c>
      <c r="E812">
        <f>SUMIF(Master!$W:$W,Detail!$A812,Master!X:X)</f>
        <v>0</v>
      </c>
      <c r="F812">
        <f>SUMIF(Master!$Z:$Z,Detail!$A812,Master!AA:AA)</f>
        <v>21</v>
      </c>
      <c r="G812">
        <f>SUMIF(Master!$Z:$Z,Detail!$A812,Master!AB:AB)</f>
        <v>5</v>
      </c>
    </row>
    <row r="813" spans="1:7" x14ac:dyDescent="0.25">
      <c r="A813" s="3">
        <v>44642</v>
      </c>
      <c r="B813">
        <f>SUMIF(Master!$A:$A,Detail!$A813,Master!B:B)+SUMIF(Master!$F:$F,Detail!$A813,Master!G:G)+SUMIF(Master!$K:$K,Detail!$A813,Master!L:L)</f>
        <v>522</v>
      </c>
      <c r="C813">
        <f>SUMIF(Master!$P:$P,Detail!$A813,Master!Q:Q)</f>
        <v>11</v>
      </c>
      <c r="D813">
        <f>SUMIF(Master!$T:$T,Detail!$A813,Master!U:U)</f>
        <v>253</v>
      </c>
      <c r="E813">
        <f>SUMIF(Master!$W:$W,Detail!$A813,Master!X:X)</f>
        <v>0</v>
      </c>
      <c r="F813">
        <f>SUMIF(Master!$Z:$Z,Detail!$A813,Master!AA:AA)</f>
        <v>18</v>
      </c>
      <c r="G813">
        <f>SUMIF(Master!$Z:$Z,Detail!$A813,Master!AB:AB)</f>
        <v>7</v>
      </c>
    </row>
    <row r="814" spans="1:7" x14ac:dyDescent="0.25">
      <c r="A814" s="3">
        <v>44643</v>
      </c>
      <c r="B814">
        <f>SUMIF(Master!$A:$A,Detail!$A814,Master!B:B)+SUMIF(Master!$F:$F,Detail!$A814,Master!G:G)+SUMIF(Master!$K:$K,Detail!$A814,Master!L:L)</f>
        <v>484</v>
      </c>
      <c r="C814">
        <f>SUMIF(Master!$P:$P,Detail!$A814,Master!Q:Q)</f>
        <v>2</v>
      </c>
      <c r="D814">
        <f>SUMIF(Master!$T:$T,Detail!$A814,Master!U:U)</f>
        <v>179</v>
      </c>
      <c r="E814">
        <f>SUMIF(Master!$W:$W,Detail!$A814,Master!X:X)</f>
        <v>108</v>
      </c>
      <c r="F814">
        <f>SUMIF(Master!$Z:$Z,Detail!$A814,Master!AA:AA)</f>
        <v>16</v>
      </c>
      <c r="G814">
        <f>SUMIF(Master!$Z:$Z,Detail!$A814,Master!AB:AB)</f>
        <v>7</v>
      </c>
    </row>
    <row r="815" spans="1:7" x14ac:dyDescent="0.25">
      <c r="A815" s="3">
        <v>44644</v>
      </c>
      <c r="B815">
        <f>SUMIF(Master!$A:$A,Detail!$A815,Master!B:B)+SUMIF(Master!$F:$F,Detail!$A815,Master!G:G)+SUMIF(Master!$K:$K,Detail!$A815,Master!L:L)</f>
        <v>509</v>
      </c>
      <c r="C815">
        <f>SUMIF(Master!$P:$P,Detail!$A815,Master!Q:Q)</f>
        <v>4</v>
      </c>
      <c r="D815">
        <f>SUMIF(Master!$T:$T,Detail!$A815,Master!U:U)</f>
        <v>173</v>
      </c>
      <c r="E815">
        <f>SUMIF(Master!$W:$W,Detail!$A815,Master!X:X)</f>
        <v>186</v>
      </c>
      <c r="F815">
        <f>SUMIF(Master!$Z:$Z,Detail!$A815,Master!AA:AA)</f>
        <v>16</v>
      </c>
      <c r="G815">
        <f>SUMIF(Master!$Z:$Z,Detail!$A815,Master!AB:AB)</f>
        <v>3</v>
      </c>
    </row>
    <row r="816" spans="1:7" x14ac:dyDescent="0.25">
      <c r="A816" s="3">
        <v>44645</v>
      </c>
      <c r="B816">
        <f>SUMIF(Master!$A:$A,Detail!$A816,Master!B:B)+SUMIF(Master!$F:$F,Detail!$A816,Master!G:G)+SUMIF(Master!$K:$K,Detail!$A816,Master!L:L)</f>
        <v>672</v>
      </c>
      <c r="C816">
        <f>SUMIF(Master!$P:$P,Detail!$A816,Master!Q:Q)</f>
        <v>3</v>
      </c>
      <c r="D816">
        <f>SUMIF(Master!$T:$T,Detail!$A816,Master!U:U)</f>
        <v>158</v>
      </c>
      <c r="E816">
        <f>SUMIF(Master!$W:$W,Detail!$A816,Master!X:X)</f>
        <v>0</v>
      </c>
      <c r="F816">
        <f>SUMIF(Master!$Z:$Z,Detail!$A816,Master!AA:AA)</f>
        <v>15</v>
      </c>
      <c r="G816">
        <f>SUMIF(Master!$Z:$Z,Detail!$A816,Master!AB:AB)</f>
        <v>4</v>
      </c>
    </row>
    <row r="817" spans="1:7" x14ac:dyDescent="0.25">
      <c r="A817" s="3">
        <v>44646</v>
      </c>
      <c r="B817">
        <f>SUMIF(Master!$A:$A,Detail!$A817,Master!B:B)+SUMIF(Master!$F:$F,Detail!$A817,Master!G:G)+SUMIF(Master!$K:$K,Detail!$A817,Master!L:L)</f>
        <v>322</v>
      </c>
      <c r="C817">
        <f>SUMIF(Master!$P:$P,Detail!$A817,Master!Q:Q)</f>
        <v>6</v>
      </c>
      <c r="D817">
        <f>SUMIF(Master!$T:$T,Detail!$A817,Master!U:U)</f>
        <v>138</v>
      </c>
      <c r="E817">
        <f>SUMIF(Master!$W:$W,Detail!$A817,Master!X:X)</f>
        <v>0</v>
      </c>
      <c r="F817">
        <f>SUMIF(Master!$Z:$Z,Detail!$A817,Master!AA:AA)</f>
        <v>19</v>
      </c>
      <c r="G817">
        <f>SUMIF(Master!$Z:$Z,Detail!$A817,Master!AB:AB)</f>
        <v>5</v>
      </c>
    </row>
    <row r="818" spans="1:7" x14ac:dyDescent="0.25">
      <c r="A818" s="3">
        <v>44647</v>
      </c>
      <c r="B818">
        <f>SUMIF(Master!$A:$A,Detail!$A818,Master!B:B)+SUMIF(Master!$F:$F,Detail!$A818,Master!G:G)+SUMIF(Master!$K:$K,Detail!$A818,Master!L:L)</f>
        <v>187</v>
      </c>
      <c r="C818">
        <f>SUMIF(Master!$P:$P,Detail!$A818,Master!Q:Q)</f>
        <v>0</v>
      </c>
      <c r="D818">
        <f>SUMIF(Master!$T:$T,Detail!$A818,Master!U:U)</f>
        <v>0</v>
      </c>
      <c r="E818">
        <f>SUMIF(Master!$W:$W,Detail!$A818,Master!X:X)</f>
        <v>0</v>
      </c>
      <c r="F818">
        <f>SUMIF(Master!$Z:$Z,Detail!$A818,Master!AA:AA)</f>
        <v>23</v>
      </c>
      <c r="G818">
        <f>SUMIF(Master!$Z:$Z,Detail!$A818,Master!AB:AB)</f>
        <v>5</v>
      </c>
    </row>
    <row r="819" spans="1:7" x14ac:dyDescent="0.25">
      <c r="A819" s="3">
        <v>44648</v>
      </c>
      <c r="B819">
        <f>SUMIF(Master!$A:$A,Detail!$A819,Master!B:B)+SUMIF(Master!$F:$F,Detail!$A819,Master!G:G)+SUMIF(Master!$K:$K,Detail!$A819,Master!L:L)</f>
        <v>820</v>
      </c>
      <c r="C819">
        <f>SUMIF(Master!$P:$P,Detail!$A819,Master!Q:Q)</f>
        <v>4</v>
      </c>
      <c r="D819">
        <f>SUMIF(Master!$T:$T,Detail!$A819,Master!U:U)</f>
        <v>264</v>
      </c>
      <c r="E819">
        <f>SUMIF(Master!$W:$W,Detail!$A819,Master!X:X)</f>
        <v>0</v>
      </c>
      <c r="F819">
        <f>SUMIF(Master!$Z:$Z,Detail!$A819,Master!AA:AA)</f>
        <v>23</v>
      </c>
      <c r="G819">
        <f>SUMIF(Master!$Z:$Z,Detail!$A819,Master!AB:AB)</f>
        <v>6</v>
      </c>
    </row>
    <row r="820" spans="1:7" x14ac:dyDescent="0.25">
      <c r="A820" s="3">
        <v>44649</v>
      </c>
      <c r="B820">
        <f>SUMIF(Master!$A:$A,Detail!$A820,Master!B:B)+SUMIF(Master!$F:$F,Detail!$A820,Master!G:G)+SUMIF(Master!$K:$K,Detail!$A820,Master!L:L)</f>
        <v>412</v>
      </c>
      <c r="C820">
        <f>SUMIF(Master!$P:$P,Detail!$A820,Master!Q:Q)</f>
        <v>5</v>
      </c>
      <c r="D820">
        <f>SUMIF(Master!$T:$T,Detail!$A820,Master!U:U)</f>
        <v>188</v>
      </c>
      <c r="E820">
        <f>SUMIF(Master!$W:$W,Detail!$A820,Master!X:X)</f>
        <v>0</v>
      </c>
      <c r="F820">
        <f>SUMIF(Master!$Z:$Z,Detail!$A820,Master!AA:AA)</f>
        <v>25</v>
      </c>
      <c r="G820">
        <f>SUMIF(Master!$Z:$Z,Detail!$A820,Master!AB:AB)</f>
        <v>6</v>
      </c>
    </row>
    <row r="821" spans="1:7" x14ac:dyDescent="0.25">
      <c r="A821" s="3">
        <v>44650</v>
      </c>
      <c r="B821">
        <f>SUMIF(Master!$A:$A,Detail!$A821,Master!B:B)+SUMIF(Master!$F:$F,Detail!$A821,Master!G:G)+SUMIF(Master!$K:$K,Detail!$A821,Master!L:L)</f>
        <v>401</v>
      </c>
      <c r="C821">
        <f>SUMIF(Master!$P:$P,Detail!$A821,Master!Q:Q)</f>
        <v>6</v>
      </c>
      <c r="D821">
        <f>SUMIF(Master!$T:$T,Detail!$A821,Master!U:U)</f>
        <v>164</v>
      </c>
      <c r="E821">
        <f>SUMIF(Master!$W:$W,Detail!$A821,Master!X:X)</f>
        <v>96</v>
      </c>
      <c r="F821">
        <f>SUMIF(Master!$Z:$Z,Detail!$A821,Master!AA:AA)</f>
        <v>27</v>
      </c>
      <c r="G821">
        <f>SUMIF(Master!$Z:$Z,Detail!$A821,Master!AB:AB)</f>
        <v>3</v>
      </c>
    </row>
    <row r="822" spans="1:7" x14ac:dyDescent="0.25">
      <c r="A822" s="3">
        <v>44651</v>
      </c>
      <c r="B822">
        <f>SUMIF(Master!$A:$A,Detail!$A822,Master!B:B)+SUMIF(Master!$F:$F,Detail!$A822,Master!G:G)+SUMIF(Master!$K:$K,Detail!$A822,Master!L:L)</f>
        <v>388</v>
      </c>
      <c r="C822">
        <f>SUMIF(Master!$P:$P,Detail!$A822,Master!Q:Q)</f>
        <v>3</v>
      </c>
      <c r="D822">
        <f>SUMIF(Master!$T:$T,Detail!$A822,Master!U:U)</f>
        <v>152</v>
      </c>
      <c r="E822">
        <f>SUMIF(Master!$W:$W,Detail!$A822,Master!X:X)</f>
        <v>180</v>
      </c>
      <c r="F822">
        <f>SUMIF(Master!$Z:$Z,Detail!$A822,Master!AA:AA)</f>
        <v>19</v>
      </c>
      <c r="G822">
        <f>SUMIF(Master!$Z:$Z,Detail!$A822,Master!AB:AB)</f>
        <v>3</v>
      </c>
    </row>
    <row r="823" spans="1:7" x14ac:dyDescent="0.25">
      <c r="A823" s="3">
        <v>44652</v>
      </c>
      <c r="B823">
        <f>SUMIF(Master!$A:$A,Detail!$A823,Master!B:B)+SUMIF(Master!$F:$F,Detail!$A823,Master!G:G)+SUMIF(Master!$K:$K,Detail!$A823,Master!L:L)</f>
        <v>520</v>
      </c>
      <c r="C823">
        <f>SUMIF(Master!$P:$P,Detail!$A823,Master!Q:Q)</f>
        <v>6</v>
      </c>
      <c r="D823">
        <f>SUMIF(Master!$T:$T,Detail!$A823,Master!U:U)</f>
        <v>133</v>
      </c>
      <c r="E823">
        <f>SUMIF(Master!$W:$W,Detail!$A823,Master!X:X)</f>
        <v>0</v>
      </c>
      <c r="F823">
        <f>SUMIF(Master!$Z:$Z,Detail!$A823,Master!AA:AA)</f>
        <v>17</v>
      </c>
      <c r="G823">
        <f>SUMIF(Master!$Z:$Z,Detail!$A823,Master!AB:AB)</f>
        <v>1</v>
      </c>
    </row>
    <row r="824" spans="1:7" x14ac:dyDescent="0.25">
      <c r="A824" s="3">
        <v>44653</v>
      </c>
      <c r="B824">
        <f>SUMIF(Master!$A:$A,Detail!$A824,Master!B:B)+SUMIF(Master!$F:$F,Detail!$A824,Master!G:G)+SUMIF(Master!$K:$K,Detail!$A824,Master!L:L)</f>
        <v>245</v>
      </c>
      <c r="C824">
        <f>SUMIF(Master!$P:$P,Detail!$A824,Master!Q:Q)</f>
        <v>3</v>
      </c>
      <c r="D824">
        <f>SUMIF(Master!$T:$T,Detail!$A824,Master!U:U)</f>
        <v>122</v>
      </c>
      <c r="E824">
        <f>SUMIF(Master!$W:$W,Detail!$A824,Master!X:X)</f>
        <v>0</v>
      </c>
      <c r="F824">
        <f>SUMIF(Master!$Z:$Z,Detail!$A824,Master!AA:AA)</f>
        <v>18</v>
      </c>
      <c r="G824">
        <f>SUMIF(Master!$Z:$Z,Detail!$A824,Master!AB:AB)</f>
        <v>2</v>
      </c>
    </row>
    <row r="825" spans="1:7" x14ac:dyDescent="0.25">
      <c r="A825" s="3">
        <v>44654</v>
      </c>
      <c r="B825">
        <f>SUMIF(Master!$A:$A,Detail!$A825,Master!B:B)+SUMIF(Master!$F:$F,Detail!$A825,Master!G:G)+SUMIF(Master!$K:$K,Detail!$A825,Master!L:L)</f>
        <v>201</v>
      </c>
      <c r="C825">
        <f>SUMIF(Master!$P:$P,Detail!$A825,Master!Q:Q)</f>
        <v>0</v>
      </c>
      <c r="D825">
        <f>SUMIF(Master!$T:$T,Detail!$A825,Master!U:U)</f>
        <v>3</v>
      </c>
      <c r="E825">
        <f>SUMIF(Master!$W:$W,Detail!$A825,Master!X:X)</f>
        <v>0</v>
      </c>
      <c r="F825">
        <f>SUMIF(Master!$Z:$Z,Detail!$A825,Master!AA:AA)</f>
        <v>21</v>
      </c>
      <c r="G825">
        <f>SUMIF(Master!$Z:$Z,Detail!$A825,Master!AB:AB)</f>
        <v>2</v>
      </c>
    </row>
    <row r="826" spans="1:7" x14ac:dyDescent="0.25">
      <c r="A826" s="3">
        <v>44655</v>
      </c>
      <c r="B826">
        <f>SUMIF(Master!$A:$A,Detail!$A826,Master!B:B)+SUMIF(Master!$F:$F,Detail!$A826,Master!G:G)+SUMIF(Master!$K:$K,Detail!$A826,Master!L:L)</f>
        <v>723</v>
      </c>
      <c r="C826">
        <f>SUMIF(Master!$P:$P,Detail!$A826,Master!Q:Q)</f>
        <v>6</v>
      </c>
      <c r="D826">
        <f>SUMIF(Master!$T:$T,Detail!$A826,Master!U:U)</f>
        <v>240</v>
      </c>
      <c r="E826">
        <f>SUMIF(Master!$W:$W,Detail!$A826,Master!X:X)</f>
        <v>0</v>
      </c>
      <c r="F826">
        <f>SUMIF(Master!$Z:$Z,Detail!$A826,Master!AA:AA)</f>
        <v>25</v>
      </c>
      <c r="G826">
        <f>SUMIF(Master!$Z:$Z,Detail!$A826,Master!AB:AB)</f>
        <v>3</v>
      </c>
    </row>
    <row r="827" spans="1:7" x14ac:dyDescent="0.25">
      <c r="A827" s="3">
        <v>44656</v>
      </c>
      <c r="B827">
        <f>SUMIF(Master!$A:$A,Detail!$A827,Master!B:B)+SUMIF(Master!$F:$F,Detail!$A827,Master!G:G)+SUMIF(Master!$K:$K,Detail!$A827,Master!L:L)</f>
        <v>347</v>
      </c>
      <c r="C827">
        <f>SUMIF(Master!$P:$P,Detail!$A827,Master!Q:Q)</f>
        <v>3</v>
      </c>
      <c r="D827">
        <f>SUMIF(Master!$T:$T,Detail!$A827,Master!U:U)</f>
        <v>138</v>
      </c>
      <c r="E827">
        <f>SUMIF(Master!$W:$W,Detail!$A827,Master!X:X)</f>
        <v>0</v>
      </c>
      <c r="F827">
        <f>SUMIF(Master!$Z:$Z,Detail!$A827,Master!AA:AA)</f>
        <v>27</v>
      </c>
      <c r="G827">
        <f>SUMIF(Master!$Z:$Z,Detail!$A827,Master!AB:AB)</f>
        <v>4</v>
      </c>
    </row>
    <row r="828" spans="1:7" x14ac:dyDescent="0.25">
      <c r="A828" s="3">
        <v>44657</v>
      </c>
      <c r="B828">
        <f>SUMIF(Master!$A:$A,Detail!$A828,Master!B:B)+SUMIF(Master!$F:$F,Detail!$A828,Master!G:G)+SUMIF(Master!$K:$K,Detail!$A828,Master!L:L)</f>
        <v>344</v>
      </c>
      <c r="C828">
        <f>SUMIF(Master!$P:$P,Detail!$A828,Master!Q:Q)</f>
        <v>4</v>
      </c>
      <c r="D828">
        <f>SUMIF(Master!$T:$T,Detail!$A828,Master!U:U)</f>
        <v>127</v>
      </c>
      <c r="E828">
        <f>SUMIF(Master!$W:$W,Detail!$A828,Master!X:X)</f>
        <v>93</v>
      </c>
      <c r="F828">
        <f>SUMIF(Master!$Z:$Z,Detail!$A828,Master!AA:AA)</f>
        <v>30</v>
      </c>
      <c r="G828">
        <f>SUMIF(Master!$Z:$Z,Detail!$A828,Master!AB:AB)</f>
        <v>4</v>
      </c>
    </row>
    <row r="829" spans="1:7" x14ac:dyDescent="0.25">
      <c r="A829" s="3">
        <v>44658</v>
      </c>
      <c r="B829">
        <f>SUMIF(Master!$A:$A,Detail!$A829,Master!B:B)+SUMIF(Master!$F:$F,Detail!$A829,Master!G:G)+SUMIF(Master!$K:$K,Detail!$A829,Master!L:L)</f>
        <v>309</v>
      </c>
      <c r="C829">
        <f>SUMIF(Master!$P:$P,Detail!$A829,Master!Q:Q)</f>
        <v>1</v>
      </c>
      <c r="D829">
        <f>SUMIF(Master!$T:$T,Detail!$A829,Master!U:U)</f>
        <v>117</v>
      </c>
      <c r="E829">
        <f>SUMIF(Master!$W:$W,Detail!$A829,Master!X:X)</f>
        <v>178</v>
      </c>
      <c r="F829">
        <f>SUMIF(Master!$Z:$Z,Detail!$A829,Master!AA:AA)</f>
        <v>28</v>
      </c>
      <c r="G829">
        <f>SUMIF(Master!$Z:$Z,Detail!$A829,Master!AB:AB)</f>
        <v>5</v>
      </c>
    </row>
    <row r="830" spans="1:7" x14ac:dyDescent="0.25">
      <c r="A830" s="3">
        <v>44659</v>
      </c>
      <c r="B830">
        <f>SUMIF(Master!$A:$A,Detail!$A830,Master!B:B)+SUMIF(Master!$F:$F,Detail!$A830,Master!G:G)+SUMIF(Master!$K:$K,Detail!$A830,Master!L:L)</f>
        <v>450</v>
      </c>
      <c r="C830">
        <f>SUMIF(Master!$P:$P,Detail!$A830,Master!Q:Q)</f>
        <v>3</v>
      </c>
      <c r="D830">
        <f>SUMIF(Master!$T:$T,Detail!$A830,Master!U:U)</f>
        <v>113</v>
      </c>
      <c r="E830">
        <f>SUMIF(Master!$W:$W,Detail!$A830,Master!X:X)</f>
        <v>0</v>
      </c>
      <c r="F830">
        <f>SUMIF(Master!$Z:$Z,Detail!$A830,Master!AA:AA)</f>
        <v>22</v>
      </c>
      <c r="G830">
        <f>SUMIF(Master!$Z:$Z,Detail!$A830,Master!AB:AB)</f>
        <v>5</v>
      </c>
    </row>
    <row r="831" spans="1:7" x14ac:dyDescent="0.25">
      <c r="A831" s="3">
        <v>44660</v>
      </c>
      <c r="B831">
        <f>SUMIF(Master!$A:$A,Detail!$A831,Master!B:B)+SUMIF(Master!$F:$F,Detail!$A831,Master!G:G)+SUMIF(Master!$K:$K,Detail!$A831,Master!L:L)</f>
        <v>229</v>
      </c>
      <c r="C831">
        <f>SUMIF(Master!$P:$P,Detail!$A831,Master!Q:Q)</f>
        <v>3</v>
      </c>
      <c r="D831">
        <f>SUMIF(Master!$T:$T,Detail!$A831,Master!U:U)</f>
        <v>103</v>
      </c>
      <c r="E831">
        <f>SUMIF(Master!$W:$W,Detail!$A831,Master!X:X)</f>
        <v>0</v>
      </c>
      <c r="F831">
        <f>SUMIF(Master!$Z:$Z,Detail!$A831,Master!AA:AA)</f>
        <v>23</v>
      </c>
      <c r="G831">
        <f>SUMIF(Master!$Z:$Z,Detail!$A831,Master!AB:AB)</f>
        <v>6</v>
      </c>
    </row>
    <row r="832" spans="1:7" x14ac:dyDescent="0.25">
      <c r="A832" s="3">
        <v>44661</v>
      </c>
      <c r="B832">
        <f>SUMIF(Master!$A:$A,Detail!$A832,Master!B:B)+SUMIF(Master!$F:$F,Detail!$A832,Master!G:G)+SUMIF(Master!$K:$K,Detail!$A832,Master!L:L)</f>
        <v>195</v>
      </c>
      <c r="C832">
        <f>SUMIF(Master!$P:$P,Detail!$A832,Master!Q:Q)</f>
        <v>0</v>
      </c>
      <c r="D832">
        <f>SUMIF(Master!$T:$T,Detail!$A832,Master!U:U)</f>
        <v>0</v>
      </c>
      <c r="E832">
        <f>SUMIF(Master!$W:$W,Detail!$A832,Master!X:X)</f>
        <v>0</v>
      </c>
      <c r="F832">
        <f>SUMIF(Master!$Z:$Z,Detail!$A832,Master!AA:AA)</f>
        <v>21</v>
      </c>
      <c r="G832">
        <f>SUMIF(Master!$Z:$Z,Detail!$A832,Master!AB:AB)</f>
        <v>6</v>
      </c>
    </row>
    <row r="833" spans="1:7" x14ac:dyDescent="0.25">
      <c r="A833" s="3">
        <v>44662</v>
      </c>
      <c r="B833">
        <f>SUMIF(Master!$A:$A,Detail!$A833,Master!B:B)+SUMIF(Master!$F:$F,Detail!$A833,Master!G:G)+SUMIF(Master!$K:$K,Detail!$A833,Master!L:L)</f>
        <v>614</v>
      </c>
      <c r="C833">
        <f>SUMIF(Master!$P:$P,Detail!$A833,Master!Q:Q)</f>
        <v>2</v>
      </c>
      <c r="D833">
        <f>SUMIF(Master!$T:$T,Detail!$A833,Master!U:U)</f>
        <v>146</v>
      </c>
      <c r="E833">
        <f>SUMIF(Master!$W:$W,Detail!$A833,Master!X:X)</f>
        <v>0</v>
      </c>
      <c r="F833">
        <f>SUMIF(Master!$Z:$Z,Detail!$A833,Master!AA:AA)</f>
        <v>23</v>
      </c>
      <c r="G833">
        <f>SUMIF(Master!$Z:$Z,Detail!$A833,Master!AB:AB)</f>
        <v>5</v>
      </c>
    </row>
    <row r="834" spans="1:7" x14ac:dyDescent="0.25">
      <c r="A834" s="3">
        <v>44663</v>
      </c>
      <c r="B834">
        <f>SUMIF(Master!$A:$A,Detail!$A834,Master!B:B)+SUMIF(Master!$F:$F,Detail!$A834,Master!G:G)+SUMIF(Master!$K:$K,Detail!$A834,Master!L:L)</f>
        <v>364</v>
      </c>
      <c r="C834">
        <f>SUMIF(Master!$P:$P,Detail!$A834,Master!Q:Q)</f>
        <v>0</v>
      </c>
      <c r="D834">
        <f>SUMIF(Master!$T:$T,Detail!$A834,Master!U:U)</f>
        <v>99</v>
      </c>
      <c r="E834">
        <f>SUMIF(Master!$W:$W,Detail!$A834,Master!X:X)</f>
        <v>0</v>
      </c>
      <c r="F834">
        <f>SUMIF(Master!$Z:$Z,Detail!$A834,Master!AA:AA)</f>
        <v>19</v>
      </c>
      <c r="G834">
        <f>SUMIF(Master!$Z:$Z,Detail!$A834,Master!AB:AB)</f>
        <v>5</v>
      </c>
    </row>
    <row r="835" spans="1:7" x14ac:dyDescent="0.25">
      <c r="A835" s="3">
        <v>44664</v>
      </c>
      <c r="B835">
        <f>SUMIF(Master!$A:$A,Detail!$A835,Master!B:B)+SUMIF(Master!$F:$F,Detail!$A835,Master!G:G)+SUMIF(Master!$K:$K,Detail!$A835,Master!L:L)</f>
        <v>305</v>
      </c>
      <c r="C835">
        <f>SUMIF(Master!$P:$P,Detail!$A835,Master!Q:Q)</f>
        <v>5</v>
      </c>
      <c r="D835">
        <f>SUMIF(Master!$T:$T,Detail!$A835,Master!U:U)</f>
        <v>113</v>
      </c>
      <c r="E835">
        <f>SUMIF(Master!$W:$W,Detail!$A835,Master!X:X)</f>
        <v>108</v>
      </c>
      <c r="F835">
        <f>SUMIF(Master!$Z:$Z,Detail!$A835,Master!AA:AA)</f>
        <v>14</v>
      </c>
      <c r="G835">
        <f>SUMIF(Master!$Z:$Z,Detail!$A835,Master!AB:AB)</f>
        <v>6</v>
      </c>
    </row>
    <row r="836" spans="1:7" x14ac:dyDescent="0.25">
      <c r="A836" s="3">
        <v>44665</v>
      </c>
      <c r="B836">
        <f>SUMIF(Master!$A:$A,Detail!$A836,Master!B:B)+SUMIF(Master!$F:$F,Detail!$A836,Master!G:G)+SUMIF(Master!$K:$K,Detail!$A836,Master!L:L)</f>
        <v>268</v>
      </c>
      <c r="C836">
        <f>SUMIF(Master!$P:$P,Detail!$A836,Master!Q:Q)</f>
        <v>13</v>
      </c>
      <c r="D836">
        <f>SUMIF(Master!$T:$T,Detail!$A836,Master!U:U)</f>
        <v>99</v>
      </c>
      <c r="E836">
        <f>SUMIF(Master!$W:$W,Detail!$A836,Master!X:X)</f>
        <v>184</v>
      </c>
      <c r="F836">
        <f>SUMIF(Master!$Z:$Z,Detail!$A836,Master!AA:AA)</f>
        <v>19</v>
      </c>
      <c r="G836">
        <f>SUMIF(Master!$Z:$Z,Detail!$A836,Master!AB:AB)</f>
        <v>5</v>
      </c>
    </row>
    <row r="837" spans="1:7" x14ac:dyDescent="0.25">
      <c r="A837" s="3">
        <v>44666</v>
      </c>
      <c r="B837">
        <f>SUMIF(Master!$A:$A,Detail!$A837,Master!B:B)+SUMIF(Master!$F:$F,Detail!$A837,Master!G:G)+SUMIF(Master!$K:$K,Detail!$A837,Master!L:L)</f>
        <v>87</v>
      </c>
      <c r="C837">
        <f>SUMIF(Master!$P:$P,Detail!$A837,Master!Q:Q)</f>
        <v>0</v>
      </c>
      <c r="D837">
        <f>SUMIF(Master!$T:$T,Detail!$A837,Master!U:U)</f>
        <v>0</v>
      </c>
      <c r="E837">
        <f>SUMIF(Master!$W:$W,Detail!$A837,Master!X:X)</f>
        <v>0</v>
      </c>
      <c r="F837">
        <f>SUMIF(Master!$Z:$Z,Detail!$A837,Master!AA:AA)</f>
        <v>19</v>
      </c>
      <c r="G837">
        <f>SUMIF(Master!$Z:$Z,Detail!$A837,Master!AB:AB)</f>
        <v>6</v>
      </c>
    </row>
    <row r="838" spans="1:7" x14ac:dyDescent="0.25">
      <c r="A838" s="3">
        <v>44667</v>
      </c>
      <c r="B838">
        <f>SUMIF(Master!$A:$A,Detail!$A838,Master!B:B)+SUMIF(Master!$F:$F,Detail!$A838,Master!G:G)+SUMIF(Master!$K:$K,Detail!$A838,Master!L:L)</f>
        <v>208</v>
      </c>
      <c r="C838">
        <f>SUMIF(Master!$P:$P,Detail!$A838,Master!Q:Q)</f>
        <v>13</v>
      </c>
      <c r="D838">
        <f>SUMIF(Master!$T:$T,Detail!$A838,Master!U:U)</f>
        <v>107</v>
      </c>
      <c r="E838">
        <f>SUMIF(Master!$W:$W,Detail!$A838,Master!X:X)</f>
        <v>0</v>
      </c>
      <c r="F838">
        <f>SUMIF(Master!$Z:$Z,Detail!$A838,Master!AA:AA)</f>
        <v>21</v>
      </c>
      <c r="G838">
        <f>SUMIF(Master!$Z:$Z,Detail!$A838,Master!AB:AB)</f>
        <v>6</v>
      </c>
    </row>
    <row r="839" spans="1:7" x14ac:dyDescent="0.25">
      <c r="A839" s="3">
        <v>44668</v>
      </c>
      <c r="B839">
        <f>SUMIF(Master!$A:$A,Detail!$A839,Master!B:B)+SUMIF(Master!$F:$F,Detail!$A839,Master!G:G)+SUMIF(Master!$K:$K,Detail!$A839,Master!L:L)</f>
        <v>206</v>
      </c>
      <c r="C839">
        <f>SUMIF(Master!$P:$P,Detail!$A839,Master!Q:Q)</f>
        <v>3</v>
      </c>
      <c r="D839">
        <f>SUMIF(Master!$T:$T,Detail!$A839,Master!U:U)</f>
        <v>74</v>
      </c>
      <c r="E839">
        <f>SUMIF(Master!$W:$W,Detail!$A839,Master!X:X)</f>
        <v>0</v>
      </c>
      <c r="F839">
        <f>SUMIF(Master!$Z:$Z,Detail!$A839,Master!AA:AA)</f>
        <v>16</v>
      </c>
      <c r="G839">
        <f>SUMIF(Master!$Z:$Z,Detail!$A839,Master!AB:AB)</f>
        <v>6</v>
      </c>
    </row>
    <row r="840" spans="1:7" x14ac:dyDescent="0.25">
      <c r="A840" s="3">
        <v>44669</v>
      </c>
      <c r="B840">
        <f>SUMIF(Master!$A:$A,Detail!$A840,Master!B:B)+SUMIF(Master!$F:$F,Detail!$A840,Master!G:G)+SUMIF(Master!$K:$K,Detail!$A840,Master!L:L)</f>
        <v>154</v>
      </c>
      <c r="C840">
        <f>SUMIF(Master!$P:$P,Detail!$A840,Master!Q:Q)</f>
        <v>0</v>
      </c>
      <c r="D840">
        <f>SUMIF(Master!$T:$T,Detail!$A840,Master!U:U)</f>
        <v>0</v>
      </c>
      <c r="E840">
        <f>SUMIF(Master!$W:$W,Detail!$A840,Master!X:X)</f>
        <v>0</v>
      </c>
      <c r="F840">
        <f>SUMIF(Master!$Z:$Z,Detail!$A840,Master!AA:AA)</f>
        <v>18</v>
      </c>
      <c r="G840">
        <f>SUMIF(Master!$Z:$Z,Detail!$A840,Master!AB:AB)</f>
        <v>6</v>
      </c>
    </row>
    <row r="841" spans="1:7" x14ac:dyDescent="0.25">
      <c r="A841" s="3">
        <v>44670</v>
      </c>
      <c r="B841">
        <f>SUMIF(Master!$A:$A,Detail!$A841,Master!B:B)+SUMIF(Master!$F:$F,Detail!$A841,Master!G:G)+SUMIF(Master!$K:$K,Detail!$A841,Master!L:L)</f>
        <v>649</v>
      </c>
      <c r="C841">
        <f>SUMIF(Master!$P:$P,Detail!$A841,Master!Q:Q)</f>
        <v>4</v>
      </c>
      <c r="D841">
        <f>SUMIF(Master!$T:$T,Detail!$A841,Master!U:U)</f>
        <v>128</v>
      </c>
      <c r="E841">
        <f>SUMIF(Master!$W:$W,Detail!$A841,Master!X:X)</f>
        <v>0</v>
      </c>
      <c r="F841">
        <f>SUMIF(Master!$Z:$Z,Detail!$A841,Master!AA:AA)</f>
        <v>13</v>
      </c>
      <c r="G841">
        <f>SUMIF(Master!$Z:$Z,Detail!$A841,Master!AB:AB)</f>
        <v>5</v>
      </c>
    </row>
    <row r="842" spans="1:7" x14ac:dyDescent="0.25">
      <c r="A842" s="3">
        <v>44671</v>
      </c>
      <c r="B842">
        <f>SUMIF(Master!$A:$A,Detail!$A842,Master!B:B)+SUMIF(Master!$F:$F,Detail!$A842,Master!G:G)+SUMIF(Master!$K:$K,Detail!$A842,Master!L:L)</f>
        <v>354</v>
      </c>
      <c r="C842">
        <f>SUMIF(Master!$P:$P,Detail!$A842,Master!Q:Q)</f>
        <v>2</v>
      </c>
      <c r="D842">
        <f>SUMIF(Master!$T:$T,Detail!$A842,Master!U:U)</f>
        <v>86</v>
      </c>
      <c r="E842">
        <f>SUMIF(Master!$W:$W,Detail!$A842,Master!X:X)</f>
        <v>91</v>
      </c>
      <c r="F842">
        <f>SUMIF(Master!$Z:$Z,Detail!$A842,Master!AA:AA)</f>
        <v>11</v>
      </c>
      <c r="G842">
        <f>SUMIF(Master!$Z:$Z,Detail!$A842,Master!AB:AB)</f>
        <v>4</v>
      </c>
    </row>
    <row r="843" spans="1:7" x14ac:dyDescent="0.25">
      <c r="A843" s="3">
        <v>44672</v>
      </c>
      <c r="B843">
        <f>SUMIF(Master!$A:$A,Detail!$A843,Master!B:B)+SUMIF(Master!$F:$F,Detail!$A843,Master!G:G)+SUMIF(Master!$K:$K,Detail!$A843,Master!L:L)</f>
        <v>319</v>
      </c>
      <c r="C843">
        <f>SUMIF(Master!$P:$P,Detail!$A843,Master!Q:Q)</f>
        <v>4</v>
      </c>
      <c r="D843">
        <f>SUMIF(Master!$T:$T,Detail!$A843,Master!U:U)</f>
        <v>56</v>
      </c>
      <c r="E843">
        <f>SUMIF(Master!$W:$W,Detail!$A843,Master!X:X)</f>
        <v>164</v>
      </c>
      <c r="F843">
        <f>SUMIF(Master!$Z:$Z,Detail!$A843,Master!AA:AA)</f>
        <v>11</v>
      </c>
      <c r="G843">
        <f>SUMIF(Master!$Z:$Z,Detail!$A843,Master!AB:AB)</f>
        <v>4</v>
      </c>
    </row>
    <row r="844" spans="1:7" x14ac:dyDescent="0.25">
      <c r="A844" s="3">
        <v>44673</v>
      </c>
      <c r="B844">
        <f>SUMIF(Master!$A:$A,Detail!$A844,Master!B:B)+SUMIF(Master!$F:$F,Detail!$A844,Master!G:G)+SUMIF(Master!$K:$K,Detail!$A844,Master!L:L)</f>
        <v>281</v>
      </c>
      <c r="C844">
        <f>SUMIF(Master!$P:$P,Detail!$A844,Master!Q:Q)</f>
        <v>9</v>
      </c>
      <c r="D844">
        <f>SUMIF(Master!$T:$T,Detail!$A844,Master!U:U)</f>
        <v>49</v>
      </c>
      <c r="E844">
        <f>SUMIF(Master!$W:$W,Detail!$A844,Master!X:X)</f>
        <v>0</v>
      </c>
      <c r="F844">
        <f>SUMIF(Master!$Z:$Z,Detail!$A844,Master!AA:AA)</f>
        <v>8</v>
      </c>
      <c r="G844">
        <f>SUMIF(Master!$Z:$Z,Detail!$A844,Master!AB:AB)</f>
        <v>3</v>
      </c>
    </row>
    <row r="845" spans="1:7" x14ac:dyDescent="0.25">
      <c r="A845" s="3">
        <v>44674</v>
      </c>
      <c r="B845">
        <f>SUMIF(Master!$A:$A,Detail!$A845,Master!B:B)+SUMIF(Master!$F:$F,Detail!$A845,Master!G:G)+SUMIF(Master!$K:$K,Detail!$A845,Master!L:L)</f>
        <v>133</v>
      </c>
      <c r="C845">
        <f>SUMIF(Master!$P:$P,Detail!$A845,Master!Q:Q)</f>
        <v>3</v>
      </c>
      <c r="D845">
        <f>SUMIF(Master!$T:$T,Detail!$A845,Master!U:U)</f>
        <v>51</v>
      </c>
      <c r="E845">
        <f>SUMIF(Master!$W:$W,Detail!$A845,Master!X:X)</f>
        <v>0</v>
      </c>
      <c r="F845">
        <f>SUMIF(Master!$Z:$Z,Detail!$A845,Master!AA:AA)</f>
        <v>7</v>
      </c>
      <c r="G845">
        <f>SUMIF(Master!$Z:$Z,Detail!$A845,Master!AB:AB)</f>
        <v>4</v>
      </c>
    </row>
    <row r="846" spans="1:7" x14ac:dyDescent="0.25">
      <c r="A846" s="3">
        <v>44675</v>
      </c>
      <c r="B846">
        <f>SUMIF(Master!$A:$A,Detail!$A846,Master!B:B)+SUMIF(Master!$F:$F,Detail!$A846,Master!G:G)+SUMIF(Master!$K:$K,Detail!$A846,Master!L:L)</f>
        <v>136</v>
      </c>
      <c r="C846">
        <f>SUMIF(Master!$P:$P,Detail!$A846,Master!Q:Q)</f>
        <v>0</v>
      </c>
      <c r="D846">
        <f>SUMIF(Master!$T:$T,Detail!$A846,Master!U:U)</f>
        <v>0</v>
      </c>
      <c r="E846">
        <f>SUMIF(Master!$W:$W,Detail!$A846,Master!X:X)</f>
        <v>0</v>
      </c>
      <c r="F846">
        <f>SUMIF(Master!$Z:$Z,Detail!$A846,Master!AA:AA)</f>
        <v>9</v>
      </c>
      <c r="G846">
        <f>SUMIF(Master!$Z:$Z,Detail!$A846,Master!AB:AB)</f>
        <v>3</v>
      </c>
    </row>
    <row r="847" spans="1:7" x14ac:dyDescent="0.25">
      <c r="A847" s="3">
        <v>44676</v>
      </c>
      <c r="B847">
        <f>SUMIF(Master!$A:$A,Detail!$A847,Master!B:B)+SUMIF(Master!$F:$F,Detail!$A847,Master!G:G)+SUMIF(Master!$K:$K,Detail!$A847,Master!L:L)</f>
        <v>550</v>
      </c>
      <c r="C847">
        <f>SUMIF(Master!$P:$P,Detail!$A847,Master!Q:Q)</f>
        <v>6</v>
      </c>
      <c r="D847">
        <f>SUMIF(Master!$T:$T,Detail!$A847,Master!U:U)</f>
        <v>93</v>
      </c>
      <c r="E847">
        <f>SUMIF(Master!$W:$W,Detail!$A847,Master!X:X)</f>
        <v>0</v>
      </c>
      <c r="F847">
        <f>SUMIF(Master!$Z:$Z,Detail!$A847,Master!AA:AA)</f>
        <v>9</v>
      </c>
      <c r="G847">
        <f>SUMIF(Master!$Z:$Z,Detail!$A847,Master!AB:AB)</f>
        <v>2</v>
      </c>
    </row>
    <row r="848" spans="1:7" x14ac:dyDescent="0.25">
      <c r="A848" s="3">
        <v>44677</v>
      </c>
      <c r="B848">
        <f>SUMIF(Master!$A:$A,Detail!$A848,Master!B:B)+SUMIF(Master!$F:$F,Detail!$A848,Master!G:G)+SUMIF(Master!$K:$K,Detail!$A848,Master!L:L)</f>
        <v>413</v>
      </c>
      <c r="C848">
        <f>SUMIF(Master!$P:$P,Detail!$A848,Master!Q:Q)</f>
        <v>5</v>
      </c>
      <c r="D848">
        <f>SUMIF(Master!$T:$T,Detail!$A848,Master!U:U)</f>
        <v>66</v>
      </c>
      <c r="E848">
        <f>SUMIF(Master!$W:$W,Detail!$A848,Master!X:X)</f>
        <v>0</v>
      </c>
      <c r="F848">
        <f>SUMIF(Master!$Z:$Z,Detail!$A848,Master!AA:AA)</f>
        <v>11</v>
      </c>
      <c r="G848">
        <f>SUMIF(Master!$Z:$Z,Detail!$A848,Master!AB:AB)</f>
        <v>2</v>
      </c>
    </row>
    <row r="849" spans="1:7" x14ac:dyDescent="0.25">
      <c r="A849" s="3">
        <v>44678</v>
      </c>
      <c r="B849">
        <f>SUMIF(Master!$A:$A,Detail!$A849,Master!B:B)+SUMIF(Master!$F:$F,Detail!$A849,Master!G:G)+SUMIF(Master!$K:$K,Detail!$A849,Master!L:L)</f>
        <v>319</v>
      </c>
      <c r="C849">
        <f>SUMIF(Master!$P:$P,Detail!$A849,Master!Q:Q)</f>
        <v>3</v>
      </c>
      <c r="D849">
        <f>SUMIF(Master!$T:$T,Detail!$A849,Master!U:U)</f>
        <v>51</v>
      </c>
      <c r="E849">
        <f>SUMIF(Master!$W:$W,Detail!$A849,Master!X:X)</f>
        <v>142</v>
      </c>
      <c r="F849">
        <f>SUMIF(Master!$Z:$Z,Detail!$A849,Master!AA:AA)</f>
        <v>13</v>
      </c>
      <c r="G849">
        <f>SUMIF(Master!$Z:$Z,Detail!$A849,Master!AB:AB)</f>
        <v>2</v>
      </c>
    </row>
    <row r="850" spans="1:7" x14ac:dyDescent="0.25">
      <c r="A850" s="3">
        <v>44679</v>
      </c>
      <c r="B850">
        <f>SUMIF(Master!$A:$A,Detail!$A850,Master!B:B)+SUMIF(Master!$F:$F,Detail!$A850,Master!G:G)+SUMIF(Master!$K:$K,Detail!$A850,Master!L:L)</f>
        <v>266</v>
      </c>
      <c r="C850">
        <f>SUMIF(Master!$P:$P,Detail!$A850,Master!Q:Q)</f>
        <v>5</v>
      </c>
      <c r="D850">
        <f>SUMIF(Master!$T:$T,Detail!$A850,Master!U:U)</f>
        <v>59</v>
      </c>
      <c r="E850">
        <f>SUMIF(Master!$W:$W,Detail!$A850,Master!X:X)</f>
        <v>230</v>
      </c>
      <c r="F850">
        <f>SUMIF(Master!$Z:$Z,Detail!$A850,Master!AA:AA)</f>
        <v>11</v>
      </c>
      <c r="G850">
        <f>SUMIF(Master!$Z:$Z,Detail!$A850,Master!AB:AB)</f>
        <v>2</v>
      </c>
    </row>
    <row r="851" spans="1:7" x14ac:dyDescent="0.25">
      <c r="A851" s="3">
        <v>44680</v>
      </c>
      <c r="B851">
        <f>SUMIF(Master!$A:$A,Detail!$A851,Master!B:B)+SUMIF(Master!$F:$F,Detail!$A851,Master!G:G)+SUMIF(Master!$K:$K,Detail!$A851,Master!L:L)</f>
        <v>164</v>
      </c>
      <c r="C851">
        <f>SUMIF(Master!$P:$P,Detail!$A851,Master!Q:Q)</f>
        <v>8</v>
      </c>
      <c r="D851">
        <f>SUMIF(Master!$T:$T,Detail!$A851,Master!U:U)</f>
        <v>68</v>
      </c>
      <c r="E851">
        <f>SUMIF(Master!$W:$W,Detail!$A851,Master!X:X)</f>
        <v>0</v>
      </c>
      <c r="F851">
        <f>SUMIF(Master!$Z:$Z,Detail!$A851,Master!AA:AA)</f>
        <v>11</v>
      </c>
      <c r="G851">
        <f>SUMIF(Master!$Z:$Z,Detail!$A851,Master!AB:AB)</f>
        <v>1</v>
      </c>
    </row>
    <row r="852" spans="1:7" x14ac:dyDescent="0.25">
      <c r="A852" s="3">
        <v>44681</v>
      </c>
      <c r="B852">
        <f>SUMIF(Master!$A:$A,Detail!$A852,Master!B:B)+SUMIF(Master!$F:$F,Detail!$A852,Master!G:G)+SUMIF(Master!$K:$K,Detail!$A852,Master!L:L)</f>
        <v>90</v>
      </c>
      <c r="C852">
        <f>SUMIF(Master!$P:$P,Detail!$A852,Master!Q:Q)</f>
        <v>11</v>
      </c>
      <c r="D852">
        <f>SUMIF(Master!$T:$T,Detail!$A852,Master!U:U)</f>
        <v>59</v>
      </c>
      <c r="E852">
        <f>SUMIF(Master!$W:$W,Detail!$A852,Master!X:X)</f>
        <v>0</v>
      </c>
      <c r="F852">
        <f>SUMIF(Master!$Z:$Z,Detail!$A852,Master!AA:AA)</f>
        <v>9</v>
      </c>
      <c r="G852">
        <f>SUMIF(Master!$Z:$Z,Detail!$A852,Master!AB:AB)</f>
        <v>2</v>
      </c>
    </row>
    <row r="853" spans="1:7" x14ac:dyDescent="0.25">
      <c r="A853" s="3">
        <v>44682</v>
      </c>
      <c r="B853">
        <f>SUMIF(Master!$A:$A,Detail!$A853,Master!B:B)+SUMIF(Master!$F:$F,Detail!$A853,Master!G:G)+SUMIF(Master!$K:$K,Detail!$A853,Master!L:L)</f>
        <v>67</v>
      </c>
      <c r="C853">
        <f>SUMIF(Master!$P:$P,Detail!$A853,Master!Q:Q)</f>
        <v>0</v>
      </c>
      <c r="D853">
        <f>SUMIF(Master!$T:$T,Detail!$A853,Master!U:U)</f>
        <v>0</v>
      </c>
      <c r="E853">
        <f>SUMIF(Master!$W:$W,Detail!$A853,Master!X:X)</f>
        <v>0</v>
      </c>
      <c r="F853">
        <f>SUMIF(Master!$Z:$Z,Detail!$A853,Master!AA:AA)</f>
        <v>9</v>
      </c>
      <c r="G853">
        <f>SUMIF(Master!$Z:$Z,Detail!$A853,Master!AB:AB)</f>
        <v>2</v>
      </c>
    </row>
    <row r="854" spans="1:7" x14ac:dyDescent="0.25">
      <c r="A854" s="3">
        <v>44683</v>
      </c>
      <c r="B854">
        <f>SUMIF(Master!$A:$A,Detail!$A854,Master!B:B)+SUMIF(Master!$F:$F,Detail!$A854,Master!G:G)+SUMIF(Master!$K:$K,Detail!$A854,Master!L:L)</f>
        <v>435</v>
      </c>
      <c r="C854">
        <f>SUMIF(Master!$P:$P,Detail!$A854,Master!Q:Q)</f>
        <v>3</v>
      </c>
      <c r="D854">
        <f>SUMIF(Master!$T:$T,Detail!$A854,Master!U:U)</f>
        <v>82</v>
      </c>
      <c r="E854">
        <f>SUMIF(Master!$W:$W,Detail!$A854,Master!X:X)</f>
        <v>0</v>
      </c>
      <c r="F854">
        <f>SUMIF(Master!$Z:$Z,Detail!$A854,Master!AA:AA)</f>
        <v>5</v>
      </c>
      <c r="G854">
        <f>SUMIF(Master!$Z:$Z,Detail!$A854,Master!AB:AB)</f>
        <v>2</v>
      </c>
    </row>
    <row r="855" spans="1:7" x14ac:dyDescent="0.25">
      <c r="A855" s="3">
        <v>44684</v>
      </c>
      <c r="B855">
        <f>SUMIF(Master!$A:$A,Detail!$A855,Master!B:B)+SUMIF(Master!$F:$F,Detail!$A855,Master!G:G)+SUMIF(Master!$K:$K,Detail!$A855,Master!L:L)</f>
        <v>332</v>
      </c>
      <c r="C855">
        <f>SUMIF(Master!$P:$P,Detail!$A855,Master!Q:Q)</f>
        <v>4</v>
      </c>
      <c r="D855">
        <f>SUMIF(Master!$T:$T,Detail!$A855,Master!U:U)</f>
        <v>50</v>
      </c>
      <c r="E855">
        <f>SUMIF(Master!$W:$W,Detail!$A855,Master!X:X)</f>
        <v>0</v>
      </c>
      <c r="F855">
        <f>SUMIF(Master!$Z:$Z,Detail!$A855,Master!AA:AA)</f>
        <v>5</v>
      </c>
      <c r="G855">
        <f>SUMIF(Master!$Z:$Z,Detail!$A855,Master!AB:AB)</f>
        <v>2</v>
      </c>
    </row>
    <row r="856" spans="1:7" x14ac:dyDescent="0.25">
      <c r="A856" s="3">
        <v>44685</v>
      </c>
      <c r="B856">
        <f>SUMIF(Master!$A:$A,Detail!$A856,Master!B:B)+SUMIF(Master!$F:$F,Detail!$A856,Master!G:G)+SUMIF(Master!$K:$K,Detail!$A856,Master!L:L)</f>
        <v>258</v>
      </c>
      <c r="C856">
        <f>SUMIF(Master!$P:$P,Detail!$A856,Master!Q:Q)</f>
        <v>7</v>
      </c>
      <c r="D856">
        <f>SUMIF(Master!$T:$T,Detail!$A856,Master!U:U)</f>
        <v>32</v>
      </c>
      <c r="E856">
        <f>SUMIF(Master!$W:$W,Detail!$A856,Master!X:X)</f>
        <v>120</v>
      </c>
      <c r="F856">
        <f>SUMIF(Master!$Z:$Z,Detail!$A856,Master!AA:AA)</f>
        <v>6</v>
      </c>
      <c r="G856">
        <f>SUMIF(Master!$Z:$Z,Detail!$A856,Master!AB:AB)</f>
        <v>3</v>
      </c>
    </row>
    <row r="857" spans="1:7" x14ac:dyDescent="0.25">
      <c r="A857" s="3">
        <v>44686</v>
      </c>
      <c r="B857">
        <f>SUMIF(Master!$A:$A,Detail!$A857,Master!B:B)+SUMIF(Master!$F:$F,Detail!$A857,Master!G:G)+SUMIF(Master!$K:$K,Detail!$A857,Master!L:L)</f>
        <v>170</v>
      </c>
      <c r="C857">
        <f>SUMIF(Master!$P:$P,Detail!$A857,Master!Q:Q)</f>
        <v>4</v>
      </c>
      <c r="D857">
        <f>SUMIF(Master!$T:$T,Detail!$A857,Master!U:U)</f>
        <v>48</v>
      </c>
      <c r="E857">
        <f>SUMIF(Master!$W:$W,Detail!$A857,Master!X:X)</f>
        <v>154</v>
      </c>
      <c r="F857">
        <f>SUMIF(Master!$Z:$Z,Detail!$A857,Master!AA:AA)</f>
        <v>4</v>
      </c>
      <c r="G857">
        <f>SUMIF(Master!$Z:$Z,Detail!$A857,Master!AB:AB)</f>
        <v>2</v>
      </c>
    </row>
    <row r="858" spans="1:7" x14ac:dyDescent="0.25">
      <c r="A858" s="3">
        <v>44687</v>
      </c>
      <c r="B858">
        <f>SUMIF(Master!$A:$A,Detail!$A858,Master!B:B)+SUMIF(Master!$F:$F,Detail!$A858,Master!G:G)+SUMIF(Master!$K:$K,Detail!$A858,Master!L:L)</f>
        <v>103</v>
      </c>
      <c r="C858">
        <f>SUMIF(Master!$P:$P,Detail!$A858,Master!Q:Q)</f>
        <v>3</v>
      </c>
      <c r="D858">
        <f>SUMIF(Master!$T:$T,Detail!$A858,Master!U:U)</f>
        <v>54</v>
      </c>
      <c r="E858">
        <f>SUMIF(Master!$W:$W,Detail!$A858,Master!X:X)</f>
        <v>0</v>
      </c>
      <c r="F858">
        <f>SUMIF(Master!$Z:$Z,Detail!$A858,Master!AA:AA)</f>
        <v>4</v>
      </c>
      <c r="G858">
        <f>SUMIF(Master!$Z:$Z,Detail!$A858,Master!AB:AB)</f>
        <v>2</v>
      </c>
    </row>
    <row r="859" spans="1:7" x14ac:dyDescent="0.25">
      <c r="A859" s="3">
        <v>44688</v>
      </c>
      <c r="B859">
        <f>SUMIF(Master!$A:$A,Detail!$A859,Master!B:B)+SUMIF(Master!$F:$F,Detail!$A859,Master!G:G)+SUMIF(Master!$K:$K,Detail!$A859,Master!L:L)</f>
        <v>61</v>
      </c>
      <c r="C859">
        <f>SUMIF(Master!$P:$P,Detail!$A859,Master!Q:Q)</f>
        <v>10</v>
      </c>
      <c r="D859">
        <f>SUMIF(Master!$T:$T,Detail!$A859,Master!U:U)</f>
        <v>44</v>
      </c>
      <c r="E859">
        <f>SUMIF(Master!$W:$W,Detail!$A859,Master!X:X)</f>
        <v>0</v>
      </c>
      <c r="F859">
        <f>SUMIF(Master!$Z:$Z,Detail!$A859,Master!AA:AA)</f>
        <v>4</v>
      </c>
      <c r="G859">
        <f>SUMIF(Master!$Z:$Z,Detail!$A859,Master!AB:AB)</f>
        <v>3</v>
      </c>
    </row>
    <row r="860" spans="1:7" x14ac:dyDescent="0.25">
      <c r="A860" s="3">
        <v>44689</v>
      </c>
      <c r="B860">
        <f>SUMIF(Master!$A:$A,Detail!$A860,Master!B:B)+SUMIF(Master!$F:$F,Detail!$A860,Master!G:G)+SUMIF(Master!$K:$K,Detail!$A860,Master!L:L)</f>
        <v>37</v>
      </c>
      <c r="C860">
        <f>SUMIF(Master!$P:$P,Detail!$A860,Master!Q:Q)</f>
        <v>0</v>
      </c>
      <c r="D860">
        <f>SUMIF(Master!$T:$T,Detail!$A860,Master!U:U)</f>
        <v>0</v>
      </c>
      <c r="E860">
        <f>SUMIF(Master!$W:$W,Detail!$A860,Master!X:X)</f>
        <v>0</v>
      </c>
      <c r="F860">
        <f>SUMIF(Master!$Z:$Z,Detail!$A860,Master!AA:AA)</f>
        <v>4</v>
      </c>
      <c r="G860">
        <f>SUMIF(Master!$Z:$Z,Detail!$A860,Master!AB:AB)</f>
        <v>3</v>
      </c>
    </row>
    <row r="861" spans="1:7" x14ac:dyDescent="0.25">
      <c r="A861" s="3">
        <v>44690</v>
      </c>
      <c r="B861">
        <f>SUMIF(Master!$A:$A,Detail!$A861,Master!B:B)+SUMIF(Master!$F:$F,Detail!$A861,Master!G:G)+SUMIF(Master!$K:$K,Detail!$A861,Master!L:L)</f>
        <v>313</v>
      </c>
      <c r="C861">
        <f>SUMIF(Master!$P:$P,Detail!$A861,Master!Q:Q)</f>
        <v>6</v>
      </c>
      <c r="D861">
        <f>SUMIF(Master!$T:$T,Detail!$A861,Master!U:U)</f>
        <v>48</v>
      </c>
      <c r="E861">
        <f>SUMIF(Master!$W:$W,Detail!$A861,Master!X:X)</f>
        <v>0</v>
      </c>
      <c r="F861">
        <f>SUMIF(Master!$Z:$Z,Detail!$A861,Master!AA:AA)</f>
        <v>3</v>
      </c>
      <c r="G861">
        <f>SUMIF(Master!$Z:$Z,Detail!$A861,Master!AB:AB)</f>
        <v>3</v>
      </c>
    </row>
    <row r="862" spans="1:7" x14ac:dyDescent="0.25">
      <c r="A862" s="3">
        <v>44691</v>
      </c>
      <c r="B862">
        <f>SUMIF(Master!$A:$A,Detail!$A862,Master!B:B)+SUMIF(Master!$F:$F,Detail!$A862,Master!G:G)+SUMIF(Master!$K:$K,Detail!$A862,Master!L:L)</f>
        <v>201</v>
      </c>
      <c r="C862">
        <f>SUMIF(Master!$P:$P,Detail!$A862,Master!Q:Q)</f>
        <v>8</v>
      </c>
      <c r="D862">
        <f>SUMIF(Master!$T:$T,Detail!$A862,Master!U:U)</f>
        <v>23</v>
      </c>
      <c r="E862">
        <f>SUMIF(Master!$W:$W,Detail!$A862,Master!X:X)</f>
        <v>120</v>
      </c>
      <c r="F862">
        <f>SUMIF(Master!$Z:$Z,Detail!$A862,Master!AA:AA)</f>
        <v>3</v>
      </c>
      <c r="G862">
        <f>SUMIF(Master!$Z:$Z,Detail!$A862,Master!AB:AB)</f>
        <v>3</v>
      </c>
    </row>
    <row r="863" spans="1:7" x14ac:dyDescent="0.25">
      <c r="A863" s="3">
        <v>44692</v>
      </c>
      <c r="B863">
        <f>SUMIF(Master!$A:$A,Detail!$A863,Master!B:B)+SUMIF(Master!$F:$F,Detail!$A863,Master!G:G)+SUMIF(Master!$K:$K,Detail!$A863,Master!L:L)</f>
        <v>178</v>
      </c>
      <c r="C863">
        <f>SUMIF(Master!$P:$P,Detail!$A863,Master!Q:Q)</f>
        <v>8</v>
      </c>
      <c r="D863">
        <f>SUMIF(Master!$T:$T,Detail!$A863,Master!U:U)</f>
        <v>37</v>
      </c>
      <c r="E863">
        <f>SUMIF(Master!$W:$W,Detail!$A863,Master!X:X)</f>
        <v>88</v>
      </c>
      <c r="F863">
        <f>SUMIF(Master!$Z:$Z,Detail!$A863,Master!AA:AA)</f>
        <v>5</v>
      </c>
      <c r="G863">
        <f>SUMIF(Master!$Z:$Z,Detail!$A863,Master!AB:AB)</f>
        <v>3</v>
      </c>
    </row>
    <row r="864" spans="1:7" x14ac:dyDescent="0.25">
      <c r="A864" s="3">
        <v>44693</v>
      </c>
      <c r="B864">
        <f>SUMIF(Master!$A:$A,Detail!$A864,Master!B:B)+SUMIF(Master!$F:$F,Detail!$A864,Master!G:G)+SUMIF(Master!$K:$K,Detail!$A864,Master!L:L)</f>
        <v>80</v>
      </c>
      <c r="C864">
        <f>SUMIF(Master!$P:$P,Detail!$A864,Master!Q:Q)</f>
        <v>12</v>
      </c>
      <c r="D864">
        <f>SUMIF(Master!$T:$T,Detail!$A864,Master!U:U)</f>
        <v>26</v>
      </c>
      <c r="E864">
        <f>SUMIF(Master!$W:$W,Detail!$A864,Master!X:X)</f>
        <v>138</v>
      </c>
      <c r="F864">
        <f>SUMIF(Master!$Z:$Z,Detail!$A864,Master!AA:AA)</f>
        <v>5</v>
      </c>
      <c r="G864">
        <f>SUMIF(Master!$Z:$Z,Detail!$A864,Master!AB:AB)</f>
        <v>3</v>
      </c>
    </row>
    <row r="865" spans="1:7" x14ac:dyDescent="0.25">
      <c r="A865" s="3">
        <v>44694</v>
      </c>
      <c r="B865">
        <f>SUMIF(Master!$A:$A,Detail!$A865,Master!B:B)+SUMIF(Master!$F:$F,Detail!$A865,Master!G:G)+SUMIF(Master!$K:$K,Detail!$A865,Master!L:L)</f>
        <v>56</v>
      </c>
      <c r="C865">
        <f>SUMIF(Master!$P:$P,Detail!$A865,Master!Q:Q)</f>
        <v>17</v>
      </c>
      <c r="D865">
        <f>SUMIF(Master!$T:$T,Detail!$A865,Master!U:U)</f>
        <v>35</v>
      </c>
      <c r="E865">
        <f>SUMIF(Master!$W:$W,Detail!$A865,Master!X:X)</f>
        <v>0</v>
      </c>
      <c r="F865">
        <f>SUMIF(Master!$Z:$Z,Detail!$A865,Master!AA:AA)</f>
        <v>5</v>
      </c>
      <c r="G865">
        <f>SUMIF(Master!$Z:$Z,Detail!$A865,Master!AB:AB)</f>
        <v>2</v>
      </c>
    </row>
    <row r="866" spans="1:7" x14ac:dyDescent="0.25">
      <c r="A866" s="3">
        <v>44695</v>
      </c>
      <c r="B866">
        <f>SUMIF(Master!$A:$A,Detail!$A866,Master!B:B)+SUMIF(Master!$F:$F,Detail!$A866,Master!G:G)+SUMIF(Master!$K:$K,Detail!$A866,Master!L:L)</f>
        <v>47</v>
      </c>
      <c r="C866">
        <f>SUMIF(Master!$P:$P,Detail!$A866,Master!Q:Q)</f>
        <v>12</v>
      </c>
      <c r="D866">
        <f>SUMIF(Master!$T:$T,Detail!$A866,Master!U:U)</f>
        <v>41</v>
      </c>
      <c r="E866">
        <f>SUMIF(Master!$W:$W,Detail!$A866,Master!X:X)</f>
        <v>0</v>
      </c>
      <c r="F866">
        <f>SUMIF(Master!$Z:$Z,Detail!$A866,Master!AA:AA)</f>
        <v>6</v>
      </c>
      <c r="G866">
        <f>SUMIF(Master!$Z:$Z,Detail!$A866,Master!AB:AB)</f>
        <v>2</v>
      </c>
    </row>
    <row r="867" spans="1:7" x14ac:dyDescent="0.25">
      <c r="A867" s="3">
        <v>44696</v>
      </c>
      <c r="B867">
        <f>SUMIF(Master!$A:$A,Detail!$A867,Master!B:B)+SUMIF(Master!$F:$F,Detail!$A867,Master!G:G)+SUMIF(Master!$K:$K,Detail!$A867,Master!L:L)</f>
        <v>11</v>
      </c>
      <c r="C867">
        <f>SUMIF(Master!$P:$P,Detail!$A867,Master!Q:Q)</f>
        <v>0</v>
      </c>
      <c r="D867">
        <f>SUMIF(Master!$T:$T,Detail!$A867,Master!U:U)</f>
        <v>0</v>
      </c>
      <c r="E867">
        <f>SUMIF(Master!$W:$W,Detail!$A867,Master!X:X)</f>
        <v>0</v>
      </c>
      <c r="F867">
        <f>SUMIF(Master!$Z:$Z,Detail!$A867,Master!AA:AA)</f>
        <v>5</v>
      </c>
      <c r="G867">
        <f>SUMIF(Master!$Z:$Z,Detail!$A867,Master!AB:AB)</f>
        <v>2</v>
      </c>
    </row>
    <row r="868" spans="1:7" x14ac:dyDescent="0.25">
      <c r="A868" s="3">
        <v>44697</v>
      </c>
      <c r="B868">
        <f>SUMIF(Master!$A:$A,Detail!$A868,Master!B:B)+SUMIF(Master!$F:$F,Detail!$A868,Master!G:G)+SUMIF(Master!$K:$K,Detail!$A868,Master!L:L)</f>
        <v>171</v>
      </c>
      <c r="C868">
        <f>SUMIF(Master!$P:$P,Detail!$A868,Master!Q:Q)</f>
        <v>15</v>
      </c>
      <c r="D868">
        <f>SUMIF(Master!$T:$T,Detail!$A868,Master!U:U)</f>
        <v>31</v>
      </c>
      <c r="E868">
        <f>SUMIF(Master!$W:$W,Detail!$A868,Master!X:X)</f>
        <v>0</v>
      </c>
      <c r="F868">
        <f>SUMIF(Master!$Z:$Z,Detail!$A868,Master!AA:AA)</f>
        <v>4</v>
      </c>
      <c r="G868">
        <f>SUMIF(Master!$Z:$Z,Detail!$A868,Master!AB:AB)</f>
        <v>3</v>
      </c>
    </row>
    <row r="869" spans="1:7" x14ac:dyDescent="0.25">
      <c r="A869" s="3">
        <v>44698</v>
      </c>
      <c r="B869">
        <f>SUMIF(Master!$A:$A,Detail!$A869,Master!B:B)+SUMIF(Master!$F:$F,Detail!$A869,Master!G:G)+SUMIF(Master!$K:$K,Detail!$A869,Master!L:L)</f>
        <v>104</v>
      </c>
      <c r="C869">
        <f>SUMIF(Master!$P:$P,Detail!$A869,Master!Q:Q)</f>
        <v>11</v>
      </c>
      <c r="D869">
        <f>SUMIF(Master!$T:$T,Detail!$A869,Master!U:U)</f>
        <v>25</v>
      </c>
      <c r="E869">
        <f>SUMIF(Master!$W:$W,Detail!$A869,Master!X:X)</f>
        <v>97</v>
      </c>
      <c r="F869">
        <f>SUMIF(Master!$Z:$Z,Detail!$A869,Master!AA:AA)</f>
        <v>6</v>
      </c>
      <c r="G869">
        <f>SUMIF(Master!$Z:$Z,Detail!$A869,Master!AB:AB)</f>
        <v>2</v>
      </c>
    </row>
    <row r="870" spans="1:7" x14ac:dyDescent="0.25">
      <c r="A870" s="3">
        <v>44699</v>
      </c>
      <c r="B870">
        <f>SUMIF(Master!$A:$A,Detail!$A870,Master!B:B)+SUMIF(Master!$F:$F,Detail!$A870,Master!G:G)+SUMIF(Master!$K:$K,Detail!$A870,Master!L:L)</f>
        <v>122</v>
      </c>
      <c r="C870">
        <f>SUMIF(Master!$P:$P,Detail!$A870,Master!Q:Q)</f>
        <v>10</v>
      </c>
      <c r="D870">
        <f>SUMIF(Master!$T:$T,Detail!$A870,Master!U:U)</f>
        <v>24</v>
      </c>
      <c r="E870">
        <f>SUMIF(Master!$W:$W,Detail!$A870,Master!X:X)</f>
        <v>102</v>
      </c>
      <c r="F870">
        <f>SUMIF(Master!$Z:$Z,Detail!$A870,Master!AA:AA)</f>
        <v>6</v>
      </c>
      <c r="G870">
        <f>SUMIF(Master!$Z:$Z,Detail!$A870,Master!AB:AB)</f>
        <v>2</v>
      </c>
    </row>
    <row r="871" spans="1:7" x14ac:dyDescent="0.25">
      <c r="A871" s="3">
        <v>44700</v>
      </c>
      <c r="B871">
        <f>SUMIF(Master!$A:$A,Detail!$A871,Master!B:B)+SUMIF(Master!$F:$F,Detail!$A871,Master!G:G)+SUMIF(Master!$K:$K,Detail!$A871,Master!L:L)</f>
        <v>52</v>
      </c>
      <c r="C871">
        <f>SUMIF(Master!$P:$P,Detail!$A871,Master!Q:Q)</f>
        <v>11</v>
      </c>
      <c r="D871">
        <f>SUMIF(Master!$T:$T,Detail!$A871,Master!U:U)</f>
        <v>16</v>
      </c>
      <c r="E871">
        <f>SUMIF(Master!$W:$W,Detail!$A871,Master!X:X)</f>
        <v>132</v>
      </c>
      <c r="F871">
        <f>SUMIF(Master!$Z:$Z,Detail!$A871,Master!AA:AA)</f>
        <v>7</v>
      </c>
      <c r="G871">
        <f>SUMIF(Master!$Z:$Z,Detail!$A871,Master!AB:AB)</f>
        <v>2</v>
      </c>
    </row>
    <row r="872" spans="1:7" x14ac:dyDescent="0.25">
      <c r="A872" s="3">
        <v>44701</v>
      </c>
      <c r="B872">
        <f>SUMIF(Master!$A:$A,Detail!$A872,Master!B:B)+SUMIF(Master!$F:$F,Detail!$A872,Master!G:G)+SUMIF(Master!$K:$K,Detail!$A872,Master!L:L)</f>
        <v>44</v>
      </c>
      <c r="C872">
        <f>SUMIF(Master!$P:$P,Detail!$A872,Master!Q:Q)</f>
        <v>12</v>
      </c>
      <c r="D872">
        <f>SUMIF(Master!$T:$T,Detail!$A872,Master!U:U)</f>
        <v>19</v>
      </c>
      <c r="E872">
        <f>SUMIF(Master!$W:$W,Detail!$A872,Master!X:X)</f>
        <v>0</v>
      </c>
      <c r="F872">
        <f>SUMIF(Master!$Z:$Z,Detail!$A872,Master!AA:AA)</f>
        <v>7</v>
      </c>
      <c r="G872">
        <f>SUMIF(Master!$Z:$Z,Detail!$A872,Master!AB:AB)</f>
        <v>1</v>
      </c>
    </row>
    <row r="873" spans="1:7" x14ac:dyDescent="0.25">
      <c r="A873" s="3">
        <v>44702</v>
      </c>
      <c r="B873">
        <f>SUMIF(Master!$A:$A,Detail!$A873,Master!B:B)+SUMIF(Master!$F:$F,Detail!$A873,Master!G:G)+SUMIF(Master!$K:$K,Detail!$A873,Master!L:L)</f>
        <v>25</v>
      </c>
      <c r="C873">
        <f>SUMIF(Master!$P:$P,Detail!$A873,Master!Q:Q)</f>
        <v>11</v>
      </c>
      <c r="D873">
        <f>SUMIF(Master!$T:$T,Detail!$A873,Master!U:U)</f>
        <v>23</v>
      </c>
      <c r="E873">
        <f>SUMIF(Master!$W:$W,Detail!$A873,Master!X:X)</f>
        <v>0</v>
      </c>
      <c r="F873">
        <f>SUMIF(Master!$Z:$Z,Detail!$A873,Master!AA:AA)</f>
        <v>7</v>
      </c>
      <c r="G873">
        <f>SUMIF(Master!$Z:$Z,Detail!$A873,Master!AB:AB)</f>
        <v>2</v>
      </c>
    </row>
    <row r="874" spans="1:7" x14ac:dyDescent="0.25">
      <c r="A874" s="3">
        <v>44703</v>
      </c>
      <c r="B874">
        <f>SUMIF(Master!$A:$A,Detail!$A874,Master!B:B)+SUMIF(Master!$F:$F,Detail!$A874,Master!G:G)+SUMIF(Master!$K:$K,Detail!$A874,Master!L:L)</f>
        <v>6</v>
      </c>
      <c r="C874">
        <f>SUMIF(Master!$P:$P,Detail!$A874,Master!Q:Q)</f>
        <v>0</v>
      </c>
      <c r="D874">
        <f>SUMIF(Master!$T:$T,Detail!$A874,Master!U:U)</f>
        <v>0</v>
      </c>
      <c r="E874">
        <f>SUMIF(Master!$W:$W,Detail!$A874,Master!X:X)</f>
        <v>0</v>
      </c>
      <c r="F874">
        <f>SUMIF(Master!$Z:$Z,Detail!$A874,Master!AA:AA)</f>
        <v>7</v>
      </c>
      <c r="G874">
        <f>SUMIF(Master!$Z:$Z,Detail!$A874,Master!AB:AB)</f>
        <v>2</v>
      </c>
    </row>
    <row r="875" spans="1:7" x14ac:dyDescent="0.25">
      <c r="A875" s="3">
        <v>44704</v>
      </c>
      <c r="B875">
        <f>SUMIF(Master!$A:$A,Detail!$A875,Master!B:B)+SUMIF(Master!$F:$F,Detail!$A875,Master!G:G)+SUMIF(Master!$K:$K,Detail!$A875,Master!L:L)</f>
        <v>73</v>
      </c>
      <c r="C875">
        <f>SUMIF(Master!$P:$P,Detail!$A875,Master!Q:Q)</f>
        <v>11</v>
      </c>
      <c r="D875">
        <f>SUMIF(Master!$T:$T,Detail!$A875,Master!U:U)</f>
        <v>42</v>
      </c>
      <c r="E875">
        <f>SUMIF(Master!$W:$W,Detail!$A875,Master!X:X)</f>
        <v>0</v>
      </c>
      <c r="F875">
        <f>SUMIF(Master!$Z:$Z,Detail!$A875,Master!AA:AA)</f>
        <v>8</v>
      </c>
      <c r="G875">
        <f>SUMIF(Master!$Z:$Z,Detail!$A875,Master!AB:AB)</f>
        <v>2</v>
      </c>
    </row>
    <row r="876" spans="1:7" x14ac:dyDescent="0.25">
      <c r="A876" s="3">
        <v>44705</v>
      </c>
      <c r="B876">
        <f>SUMIF(Master!$A:$A,Detail!$A876,Master!B:B)+SUMIF(Master!$F:$F,Detail!$A876,Master!G:G)+SUMIF(Master!$K:$K,Detail!$A876,Master!L:L)</f>
        <v>39</v>
      </c>
      <c r="C876">
        <f>SUMIF(Master!$P:$P,Detail!$A876,Master!Q:Q)</f>
        <v>7</v>
      </c>
      <c r="D876">
        <f>SUMIF(Master!$T:$T,Detail!$A876,Master!U:U)</f>
        <v>13</v>
      </c>
      <c r="E876">
        <f>SUMIF(Master!$W:$W,Detail!$A876,Master!X:X)</f>
        <v>90</v>
      </c>
      <c r="F876">
        <f>SUMIF(Master!$Z:$Z,Detail!$A876,Master!AA:AA)</f>
        <v>8</v>
      </c>
      <c r="G876">
        <f>SUMIF(Master!$Z:$Z,Detail!$A876,Master!AB:AB)</f>
        <v>2</v>
      </c>
    </row>
    <row r="877" spans="1:7" x14ac:dyDescent="0.25">
      <c r="A877" s="3">
        <v>44706</v>
      </c>
      <c r="B877">
        <f>SUMIF(Master!$A:$A,Detail!$A877,Master!B:B)+SUMIF(Master!$F:$F,Detail!$A877,Master!G:G)+SUMIF(Master!$K:$K,Detail!$A877,Master!L:L)</f>
        <v>48</v>
      </c>
      <c r="C877">
        <f>SUMIF(Master!$P:$P,Detail!$A877,Master!Q:Q)</f>
        <v>3</v>
      </c>
      <c r="D877">
        <f>SUMIF(Master!$T:$T,Detail!$A877,Master!U:U)</f>
        <v>21</v>
      </c>
      <c r="E877">
        <f>SUMIF(Master!$W:$W,Detail!$A877,Master!X:X)</f>
        <v>112</v>
      </c>
      <c r="F877">
        <f>SUMIF(Master!$Z:$Z,Detail!$A877,Master!AA:AA)</f>
        <v>8</v>
      </c>
      <c r="G877">
        <f>SUMIF(Master!$Z:$Z,Detail!$A877,Master!AB:AB)</f>
        <v>2</v>
      </c>
    </row>
    <row r="878" spans="1:7" x14ac:dyDescent="0.25">
      <c r="A878" s="3">
        <v>44707</v>
      </c>
      <c r="B878">
        <f>SUMIF(Master!$A:$A,Detail!$A878,Master!B:B)+SUMIF(Master!$F:$F,Detail!$A878,Master!G:G)+SUMIF(Master!$K:$K,Detail!$A878,Master!L:L)</f>
        <v>43</v>
      </c>
      <c r="C878">
        <f>SUMIF(Master!$P:$P,Detail!$A878,Master!Q:Q)</f>
        <v>9</v>
      </c>
      <c r="D878">
        <f>SUMIF(Master!$T:$T,Detail!$A878,Master!U:U)</f>
        <v>28</v>
      </c>
      <c r="E878">
        <f>SUMIF(Master!$W:$W,Detail!$A878,Master!X:X)</f>
        <v>117</v>
      </c>
      <c r="F878">
        <f>SUMIF(Master!$Z:$Z,Detail!$A878,Master!AA:AA)</f>
        <v>8</v>
      </c>
      <c r="G878">
        <f>SUMIF(Master!$Z:$Z,Detail!$A878,Master!AB:AB)</f>
        <v>2</v>
      </c>
    </row>
    <row r="879" spans="1:7" x14ac:dyDescent="0.25">
      <c r="A879" s="3">
        <v>44708</v>
      </c>
      <c r="B879">
        <f>SUMIF(Master!$A:$A,Detail!$A879,Master!B:B)+SUMIF(Master!$F:$F,Detail!$A879,Master!G:G)+SUMIF(Master!$K:$K,Detail!$A879,Master!L:L)</f>
        <v>28</v>
      </c>
      <c r="C879">
        <f>SUMIF(Master!$P:$P,Detail!$A879,Master!Q:Q)</f>
        <v>11</v>
      </c>
      <c r="D879">
        <f>SUMIF(Master!$T:$T,Detail!$A879,Master!U:U)</f>
        <v>20</v>
      </c>
      <c r="E879">
        <f>SUMIF(Master!$W:$W,Detail!$A879,Master!X:X)</f>
        <v>0</v>
      </c>
      <c r="F879">
        <f>SUMIF(Master!$Z:$Z,Detail!$A879,Master!AA:AA)</f>
        <v>7</v>
      </c>
      <c r="G879">
        <f>SUMIF(Master!$Z:$Z,Detail!$A879,Master!AB:AB)</f>
        <v>2</v>
      </c>
    </row>
    <row r="880" spans="1:7" x14ac:dyDescent="0.25">
      <c r="A880" s="3">
        <v>44709</v>
      </c>
      <c r="B880">
        <f>SUMIF(Master!$A:$A,Detail!$A880,Master!B:B)+SUMIF(Master!$F:$F,Detail!$A880,Master!G:G)+SUMIF(Master!$K:$K,Detail!$A880,Master!L:L)</f>
        <v>22</v>
      </c>
      <c r="C880">
        <f>SUMIF(Master!$P:$P,Detail!$A880,Master!Q:Q)</f>
        <v>12</v>
      </c>
      <c r="D880">
        <f>SUMIF(Master!$T:$T,Detail!$A880,Master!U:U)</f>
        <v>21</v>
      </c>
      <c r="E880">
        <f>SUMIF(Master!$W:$W,Detail!$A880,Master!X:X)</f>
        <v>0</v>
      </c>
      <c r="F880">
        <f>SUMIF(Master!$Z:$Z,Detail!$A880,Master!AA:AA)</f>
        <v>7</v>
      </c>
      <c r="G880">
        <f>SUMIF(Master!$Z:$Z,Detail!$A880,Master!AB:AB)</f>
        <v>2</v>
      </c>
    </row>
    <row r="881" spans="1:7" x14ac:dyDescent="0.25">
      <c r="A881" s="3">
        <v>44710</v>
      </c>
      <c r="B881">
        <f>SUMIF(Master!$A:$A,Detail!$A881,Master!B:B)+SUMIF(Master!$F:$F,Detail!$A881,Master!G:G)+SUMIF(Master!$K:$K,Detail!$A881,Master!L:L)</f>
        <v>4</v>
      </c>
      <c r="C881">
        <f>SUMIF(Master!$P:$P,Detail!$A881,Master!Q:Q)</f>
        <v>0</v>
      </c>
      <c r="D881">
        <f>SUMIF(Master!$T:$T,Detail!$A881,Master!U:U)</f>
        <v>0</v>
      </c>
      <c r="E881">
        <f>SUMIF(Master!$W:$W,Detail!$A881,Master!X:X)</f>
        <v>0</v>
      </c>
      <c r="F881">
        <f>SUMIF(Master!$Z:$Z,Detail!$A881,Master!AA:AA)</f>
        <v>8</v>
      </c>
      <c r="G881">
        <f>SUMIF(Master!$Z:$Z,Detail!$A881,Master!AB:AB)</f>
        <v>2</v>
      </c>
    </row>
    <row r="882" spans="1:7" x14ac:dyDescent="0.25">
      <c r="A882" s="3">
        <v>44711</v>
      </c>
      <c r="B882">
        <f>SUMIF(Master!$A:$A,Detail!$A882,Master!B:B)+SUMIF(Master!$F:$F,Detail!$A882,Master!G:G)+SUMIF(Master!$K:$K,Detail!$A882,Master!L:L)</f>
        <v>56</v>
      </c>
      <c r="C882">
        <f>SUMIF(Master!$P:$P,Detail!$A882,Master!Q:Q)</f>
        <v>16</v>
      </c>
      <c r="D882">
        <f>SUMIF(Master!$T:$T,Detail!$A882,Master!U:U)</f>
        <v>23</v>
      </c>
      <c r="E882">
        <f>SUMIF(Master!$W:$W,Detail!$A882,Master!X:X)</f>
        <v>0</v>
      </c>
      <c r="F882">
        <f>SUMIF(Master!$Z:$Z,Detail!$A882,Master!AA:AA)</f>
        <v>7</v>
      </c>
      <c r="G882">
        <f>SUMIF(Master!$Z:$Z,Detail!$A882,Master!AB:AB)</f>
        <v>2</v>
      </c>
    </row>
    <row r="883" spans="1:7" x14ac:dyDescent="0.25">
      <c r="A883" s="3">
        <v>44712</v>
      </c>
      <c r="B883">
        <f>SUMIF(Master!$A:$A,Detail!$A883,Master!B:B)+SUMIF(Master!$F:$F,Detail!$A883,Master!G:G)+SUMIF(Master!$K:$K,Detail!$A883,Master!L:L)</f>
        <v>16</v>
      </c>
      <c r="C883">
        <f>SUMIF(Master!$P:$P,Detail!$A883,Master!Q:Q)</f>
        <v>0</v>
      </c>
      <c r="D883">
        <f>SUMIF(Master!$T:$T,Detail!$A883,Master!U:U)</f>
        <v>0</v>
      </c>
      <c r="E883">
        <f>SUMIF(Master!$W:$W,Detail!$A883,Master!X:X)</f>
        <v>102</v>
      </c>
      <c r="F883">
        <f>SUMIF(Master!$Z:$Z,Detail!$A883,Master!AA:AA)</f>
        <v>6</v>
      </c>
      <c r="G883">
        <f>SUMIF(Master!$Z:$Z,Detail!$A883,Master!AB:AB)</f>
        <v>2</v>
      </c>
    </row>
    <row r="884" spans="1:7" x14ac:dyDescent="0.25">
      <c r="A884" s="3">
        <v>44713</v>
      </c>
      <c r="B884">
        <f>SUMIF(Master!$A:$A,Detail!$A884,Master!B:B)+SUMIF(Master!$F:$F,Detail!$A884,Master!G:G)+SUMIF(Master!$K:$K,Detail!$A884,Master!L:L)</f>
        <v>55</v>
      </c>
      <c r="C884">
        <f>SUMIF(Master!$P:$P,Detail!$A884,Master!Q:Q)</f>
        <v>10</v>
      </c>
      <c r="D884">
        <f>SUMIF(Master!$T:$T,Detail!$A884,Master!U:U)</f>
        <v>21</v>
      </c>
      <c r="E884">
        <f>SUMIF(Master!$W:$W,Detail!$A884,Master!X:X)</f>
        <v>83</v>
      </c>
      <c r="F884">
        <f>SUMIF(Master!$Z:$Z,Detail!$A884,Master!AA:AA)</f>
        <v>6</v>
      </c>
      <c r="G884">
        <f>SUMIF(Master!$Z:$Z,Detail!$A884,Master!AB:AB)</f>
        <v>2</v>
      </c>
    </row>
    <row r="885" spans="1:7" x14ac:dyDescent="0.25">
      <c r="A885" s="3">
        <v>44714</v>
      </c>
      <c r="B885">
        <f>SUMIF(Master!$A:$A,Detail!$A885,Master!B:B)+SUMIF(Master!$F:$F,Detail!$A885,Master!G:G)+SUMIF(Master!$K:$K,Detail!$A885,Master!L:L)</f>
        <v>10</v>
      </c>
      <c r="C885">
        <f>SUMIF(Master!$P:$P,Detail!$A885,Master!Q:Q)</f>
        <v>0</v>
      </c>
      <c r="D885">
        <f>SUMIF(Master!$T:$T,Detail!$A885,Master!U:U)</f>
        <v>0</v>
      </c>
      <c r="E885">
        <f>SUMIF(Master!$W:$W,Detail!$A885,Master!X:X)</f>
        <v>91</v>
      </c>
      <c r="F885">
        <f>SUMIF(Master!$Z:$Z,Detail!$A885,Master!AA:AA)</f>
        <v>6</v>
      </c>
      <c r="G885">
        <f>SUMIF(Master!$Z:$Z,Detail!$A885,Master!AB:AB)</f>
        <v>2</v>
      </c>
    </row>
    <row r="886" spans="1:7" x14ac:dyDescent="0.25">
      <c r="A886" s="3">
        <v>44715</v>
      </c>
      <c r="B886">
        <f>SUMIF(Master!$A:$A,Detail!$A886,Master!B:B)+SUMIF(Master!$F:$F,Detail!$A886,Master!G:G)+SUMIF(Master!$K:$K,Detail!$A886,Master!L:L)</f>
        <v>42</v>
      </c>
      <c r="C886">
        <f>SUMIF(Master!$P:$P,Detail!$A886,Master!Q:Q)</f>
        <v>2</v>
      </c>
      <c r="D886">
        <f>SUMIF(Master!$T:$T,Detail!$A886,Master!U:U)</f>
        <v>24</v>
      </c>
      <c r="E886">
        <f>SUMIF(Master!$W:$W,Detail!$A886,Master!X:X)</f>
        <v>0</v>
      </c>
      <c r="F886">
        <f>SUMIF(Master!$Z:$Z,Detail!$A886,Master!AA:AA)</f>
        <v>6</v>
      </c>
      <c r="G886">
        <f>SUMIF(Master!$Z:$Z,Detail!$A886,Master!AB:AB)</f>
        <v>2</v>
      </c>
    </row>
    <row r="887" spans="1:7" x14ac:dyDescent="0.25">
      <c r="A887" s="3">
        <v>44716</v>
      </c>
      <c r="B887">
        <f>SUMIF(Master!$A:$A,Detail!$A887,Master!B:B)+SUMIF(Master!$F:$F,Detail!$A887,Master!G:G)+SUMIF(Master!$K:$K,Detail!$A887,Master!L:L)</f>
        <v>21</v>
      </c>
      <c r="C887">
        <f>SUMIF(Master!$P:$P,Detail!$A887,Master!Q:Q)</f>
        <v>4</v>
      </c>
      <c r="D887">
        <f>SUMIF(Master!$T:$T,Detail!$A887,Master!U:U)</f>
        <v>21</v>
      </c>
      <c r="E887">
        <f>SUMIF(Master!$W:$W,Detail!$A887,Master!X:X)</f>
        <v>0</v>
      </c>
      <c r="F887">
        <f>SUMIF(Master!$Z:$Z,Detail!$A887,Master!AA:AA)</f>
        <v>6</v>
      </c>
      <c r="G887">
        <f>SUMIF(Master!$Z:$Z,Detail!$A887,Master!AB:AB)</f>
        <v>2</v>
      </c>
    </row>
    <row r="888" spans="1:7" x14ac:dyDescent="0.25">
      <c r="A888" s="3">
        <v>44717</v>
      </c>
      <c r="B888">
        <f>SUMIF(Master!$A:$A,Detail!$A888,Master!B:B)+SUMIF(Master!$F:$F,Detail!$A888,Master!G:G)+SUMIF(Master!$K:$K,Detail!$A888,Master!L:L)</f>
        <v>0</v>
      </c>
      <c r="C888">
        <f>SUMIF(Master!$P:$P,Detail!$A888,Master!Q:Q)</f>
        <v>0</v>
      </c>
      <c r="D888">
        <f>SUMIF(Master!$T:$T,Detail!$A888,Master!U:U)</f>
        <v>0</v>
      </c>
      <c r="E888">
        <f>SUMIF(Master!$W:$W,Detail!$A888,Master!X:X)</f>
        <v>0</v>
      </c>
      <c r="F888">
        <f>SUMIF(Master!$Z:$Z,Detail!$A888,Master!AA:AA)</f>
        <v>6</v>
      </c>
      <c r="G888">
        <f>SUMIF(Master!$Z:$Z,Detail!$A888,Master!AB:AB)</f>
        <v>2</v>
      </c>
    </row>
    <row r="889" spans="1:7" x14ac:dyDescent="0.25">
      <c r="A889" s="3">
        <v>44718</v>
      </c>
      <c r="B889">
        <f>SUMIF(Master!$A:$A,Detail!$A889,Master!B:B)+SUMIF(Master!$F:$F,Detail!$A889,Master!G:G)+SUMIF(Master!$K:$K,Detail!$A889,Master!L:L)</f>
        <v>59</v>
      </c>
      <c r="C889">
        <f>SUMIF(Master!$P:$P,Detail!$A889,Master!Q:Q)</f>
        <v>2</v>
      </c>
      <c r="D889">
        <f>SUMIF(Master!$T:$T,Detail!$A889,Master!U:U)</f>
        <v>29</v>
      </c>
      <c r="E889">
        <f>SUMIF(Master!$W:$W,Detail!$A889,Master!X:X)</f>
        <v>0</v>
      </c>
      <c r="F889">
        <f>SUMIF(Master!$Z:$Z,Detail!$A889,Master!AA:AA)</f>
        <v>6</v>
      </c>
      <c r="G889">
        <f>SUMIF(Master!$Z:$Z,Detail!$A889,Master!AB:AB)</f>
        <v>1</v>
      </c>
    </row>
    <row r="890" spans="1:7" x14ac:dyDescent="0.25">
      <c r="A890" s="3">
        <v>44719</v>
      </c>
      <c r="B890">
        <f>SUMIF(Master!$A:$A,Detail!$A890,Master!B:B)+SUMIF(Master!$F:$F,Detail!$A890,Master!G:G)+SUMIF(Master!$K:$K,Detail!$A890,Master!L:L)</f>
        <v>15</v>
      </c>
      <c r="C890">
        <f>SUMIF(Master!$P:$P,Detail!$A890,Master!Q:Q)</f>
        <v>0</v>
      </c>
      <c r="D890">
        <f>SUMIF(Master!$T:$T,Detail!$A890,Master!U:U)</f>
        <v>0</v>
      </c>
      <c r="E890">
        <f>SUMIF(Master!$W:$W,Detail!$A890,Master!X:X)</f>
        <v>70</v>
      </c>
      <c r="F890">
        <f>SUMIF(Master!$Z:$Z,Detail!$A890,Master!AA:AA)</f>
        <v>4</v>
      </c>
      <c r="G890">
        <f>SUMIF(Master!$Z:$Z,Detail!$A890,Master!AB:AB)</f>
        <v>1</v>
      </c>
    </row>
    <row r="891" spans="1:7" x14ac:dyDescent="0.25">
      <c r="A891" s="3">
        <v>44720</v>
      </c>
      <c r="B891">
        <f>SUMIF(Master!$A:$A,Detail!$A891,Master!B:B)+SUMIF(Master!$F:$F,Detail!$A891,Master!G:G)+SUMIF(Master!$K:$K,Detail!$A891,Master!L:L)</f>
        <v>30</v>
      </c>
      <c r="C891">
        <f>SUMIF(Master!$P:$P,Detail!$A891,Master!Q:Q)</f>
        <v>6</v>
      </c>
      <c r="D891">
        <f>SUMIF(Master!$T:$T,Detail!$A891,Master!U:U)</f>
        <v>11</v>
      </c>
      <c r="E891">
        <f>SUMIF(Master!$W:$W,Detail!$A891,Master!X:X)</f>
        <v>78</v>
      </c>
      <c r="F891">
        <f>SUMIF(Master!$Z:$Z,Detail!$A891,Master!AA:AA)</f>
        <v>3</v>
      </c>
      <c r="G891">
        <f>SUMIF(Master!$Z:$Z,Detail!$A891,Master!AB:AB)</f>
        <v>0</v>
      </c>
    </row>
    <row r="892" spans="1:7" x14ac:dyDescent="0.25">
      <c r="A892" s="3">
        <v>44721</v>
      </c>
      <c r="B892">
        <f>SUMIF(Master!$A:$A,Detail!$A892,Master!B:B)+SUMIF(Master!$F:$F,Detail!$A892,Master!G:G)+SUMIF(Master!$K:$K,Detail!$A892,Master!L:L)</f>
        <v>6</v>
      </c>
      <c r="C892">
        <f>SUMIF(Master!$P:$P,Detail!$A892,Master!Q:Q)</f>
        <v>0</v>
      </c>
      <c r="D892">
        <f>SUMIF(Master!$T:$T,Detail!$A892,Master!U:U)</f>
        <v>0</v>
      </c>
      <c r="E892">
        <f>SUMIF(Master!$W:$W,Detail!$A892,Master!X:X)</f>
        <v>64</v>
      </c>
      <c r="F892">
        <f>SUMIF(Master!$Z:$Z,Detail!$A892,Master!AA:AA)</f>
        <v>3</v>
      </c>
      <c r="G892">
        <f>SUMIF(Master!$Z:$Z,Detail!$A892,Master!AB:AB)</f>
        <v>0</v>
      </c>
    </row>
    <row r="893" spans="1:7" x14ac:dyDescent="0.25">
      <c r="A893" s="3">
        <v>44722</v>
      </c>
      <c r="B893">
        <f>SUMIF(Master!$A:$A,Detail!$A893,Master!B:B)+SUMIF(Master!$F:$F,Detail!$A893,Master!G:G)+SUMIF(Master!$K:$K,Detail!$A893,Master!L:L)</f>
        <v>39</v>
      </c>
      <c r="C893">
        <f>SUMIF(Master!$P:$P,Detail!$A893,Master!Q:Q)</f>
        <v>5</v>
      </c>
      <c r="D893">
        <f>SUMIF(Master!$T:$T,Detail!$A893,Master!U:U)</f>
        <v>23</v>
      </c>
      <c r="E893">
        <f>SUMIF(Master!$W:$W,Detail!$A893,Master!X:X)</f>
        <v>0</v>
      </c>
      <c r="F893">
        <f>SUMIF(Master!$Z:$Z,Detail!$A893,Master!AA:AA)</f>
        <v>3</v>
      </c>
      <c r="G893">
        <f>SUMIF(Master!$Z:$Z,Detail!$A893,Master!AB:AB)</f>
        <v>0</v>
      </c>
    </row>
    <row r="894" spans="1:7" x14ac:dyDescent="0.25">
      <c r="A894" s="3">
        <v>44723</v>
      </c>
      <c r="B894">
        <f>SUMIF(Master!$A:$A,Detail!$A894,Master!B:B)+SUMIF(Master!$F:$F,Detail!$A894,Master!G:G)+SUMIF(Master!$K:$K,Detail!$A894,Master!L:L)</f>
        <v>23</v>
      </c>
      <c r="C894">
        <f>SUMIF(Master!$P:$P,Detail!$A894,Master!Q:Q)</f>
        <v>13</v>
      </c>
      <c r="D894">
        <f>SUMIF(Master!$T:$T,Detail!$A894,Master!U:U)</f>
        <v>23</v>
      </c>
      <c r="E894">
        <f>SUMIF(Master!$W:$W,Detail!$A894,Master!X:X)</f>
        <v>0</v>
      </c>
      <c r="F894">
        <f>SUMIF(Master!$Z:$Z,Detail!$A894,Master!AA:AA)</f>
        <v>3</v>
      </c>
      <c r="G894">
        <f>SUMIF(Master!$Z:$Z,Detail!$A894,Master!AB:AB)</f>
        <v>0</v>
      </c>
    </row>
    <row r="895" spans="1:7" x14ac:dyDescent="0.25">
      <c r="A895" s="3">
        <v>44724</v>
      </c>
      <c r="B895">
        <f>SUMIF(Master!$A:$A,Detail!$A895,Master!B:B)+SUMIF(Master!$F:$F,Detail!$A895,Master!G:G)+SUMIF(Master!$K:$K,Detail!$A895,Master!L:L)</f>
        <v>1</v>
      </c>
      <c r="C895">
        <f>SUMIF(Master!$P:$P,Detail!$A895,Master!Q:Q)</f>
        <v>0</v>
      </c>
      <c r="D895">
        <f>SUMIF(Master!$T:$T,Detail!$A895,Master!U:U)</f>
        <v>0</v>
      </c>
      <c r="E895">
        <f>SUMIF(Master!$W:$W,Detail!$A895,Master!X:X)</f>
        <v>0</v>
      </c>
      <c r="F895">
        <f>SUMIF(Master!$Z:$Z,Detail!$A895,Master!AA:AA)</f>
        <v>3</v>
      </c>
      <c r="G895">
        <f>SUMIF(Master!$Z:$Z,Detail!$A895,Master!AB:AB)</f>
        <v>0</v>
      </c>
    </row>
    <row r="896" spans="1:7" x14ac:dyDescent="0.25">
      <c r="A896" s="3">
        <v>44725</v>
      </c>
      <c r="B896">
        <f>SUMIF(Master!$A:$A,Detail!$A896,Master!B:B)+SUMIF(Master!$F:$F,Detail!$A896,Master!G:G)+SUMIF(Master!$K:$K,Detail!$A896,Master!L:L)</f>
        <v>43</v>
      </c>
      <c r="C896">
        <f>SUMIF(Master!$P:$P,Detail!$A896,Master!Q:Q)</f>
        <v>5</v>
      </c>
      <c r="D896">
        <f>SUMIF(Master!$T:$T,Detail!$A896,Master!U:U)</f>
        <v>7</v>
      </c>
      <c r="E896">
        <f>SUMIF(Master!$W:$W,Detail!$A896,Master!X:X)</f>
        <v>0</v>
      </c>
      <c r="F896">
        <f>SUMIF(Master!$Z:$Z,Detail!$A896,Master!AA:AA)</f>
        <v>4</v>
      </c>
      <c r="G896">
        <f>SUMIF(Master!$Z:$Z,Detail!$A896,Master!AB:AB)</f>
        <v>0</v>
      </c>
    </row>
    <row r="897" spans="1:7" x14ac:dyDescent="0.25">
      <c r="A897" s="3">
        <v>44726</v>
      </c>
      <c r="B897">
        <f>SUMIF(Master!$A:$A,Detail!$A897,Master!B:B)+SUMIF(Master!$F:$F,Detail!$A897,Master!G:G)+SUMIF(Master!$K:$K,Detail!$A897,Master!L:L)</f>
        <v>16</v>
      </c>
      <c r="C897">
        <f>SUMIF(Master!$P:$P,Detail!$A897,Master!Q:Q)</f>
        <v>0</v>
      </c>
      <c r="D897">
        <f>SUMIF(Master!$T:$T,Detail!$A897,Master!U:U)</f>
        <v>0</v>
      </c>
      <c r="E897">
        <f>SUMIF(Master!$W:$W,Detail!$A897,Master!X:X)</f>
        <v>42</v>
      </c>
      <c r="F897">
        <f>SUMIF(Master!$Z:$Z,Detail!$A897,Master!AA:AA)</f>
        <v>4</v>
      </c>
      <c r="G897">
        <f>SUMIF(Master!$Z:$Z,Detail!$A897,Master!AB:AB)</f>
        <v>0</v>
      </c>
    </row>
    <row r="898" spans="1:7" x14ac:dyDescent="0.25">
      <c r="A898" s="3">
        <v>44727</v>
      </c>
      <c r="B898">
        <f>SUMIF(Master!$A:$A,Detail!$A898,Master!B:B)+SUMIF(Master!$F:$F,Detail!$A898,Master!G:G)+SUMIF(Master!$K:$K,Detail!$A898,Master!L:L)</f>
        <v>22</v>
      </c>
      <c r="C898">
        <f>SUMIF(Master!$P:$P,Detail!$A898,Master!Q:Q)</f>
        <v>11</v>
      </c>
      <c r="D898">
        <f>SUMIF(Master!$T:$T,Detail!$A898,Master!U:U)</f>
        <v>9</v>
      </c>
      <c r="E898">
        <f>SUMIF(Master!$W:$W,Detail!$A898,Master!X:X)</f>
        <v>43</v>
      </c>
      <c r="F898">
        <f>SUMIF(Master!$Z:$Z,Detail!$A898,Master!AA:AA)</f>
        <v>4</v>
      </c>
      <c r="G898">
        <f>SUMIF(Master!$Z:$Z,Detail!$A898,Master!AB:AB)</f>
        <v>0</v>
      </c>
    </row>
    <row r="899" spans="1:7" x14ac:dyDescent="0.25">
      <c r="A899" s="3">
        <v>44728</v>
      </c>
      <c r="B899">
        <f>SUMIF(Master!$A:$A,Detail!$A899,Master!B:B)+SUMIF(Master!$F:$F,Detail!$A899,Master!G:G)+SUMIF(Master!$K:$K,Detail!$A899,Master!L:L)</f>
        <v>10</v>
      </c>
      <c r="C899">
        <f>SUMIF(Master!$P:$P,Detail!$A899,Master!Q:Q)</f>
        <v>0</v>
      </c>
      <c r="D899">
        <f>SUMIF(Master!$T:$T,Detail!$A899,Master!U:U)</f>
        <v>0</v>
      </c>
      <c r="E899">
        <f>SUMIF(Master!$W:$W,Detail!$A899,Master!X:X)</f>
        <v>53</v>
      </c>
      <c r="F899">
        <f>SUMIF(Master!$Z:$Z,Detail!$A899,Master!AA:AA)</f>
        <v>3</v>
      </c>
      <c r="G899">
        <f>SUMIF(Master!$Z:$Z,Detail!$A899,Master!AB:AB)</f>
        <v>0</v>
      </c>
    </row>
    <row r="900" spans="1:7" x14ac:dyDescent="0.25">
      <c r="A900" s="3">
        <v>44729</v>
      </c>
      <c r="B900">
        <f>SUMIF(Master!$A:$A,Detail!$A900,Master!B:B)+SUMIF(Master!$F:$F,Detail!$A900,Master!G:G)+SUMIF(Master!$K:$K,Detail!$A900,Master!L:L)</f>
        <v>28</v>
      </c>
      <c r="C900">
        <f>SUMIF(Master!$P:$P,Detail!$A900,Master!Q:Q)</f>
        <v>9</v>
      </c>
      <c r="D900">
        <f>SUMIF(Master!$T:$T,Detail!$A900,Master!U:U)</f>
        <v>9</v>
      </c>
      <c r="E900">
        <f>SUMIF(Master!$W:$W,Detail!$A900,Master!X:X)</f>
        <v>0</v>
      </c>
      <c r="F900">
        <f>SUMIF(Master!$Z:$Z,Detail!$A900,Master!AA:AA)</f>
        <v>3</v>
      </c>
      <c r="G900">
        <f>SUMIF(Master!$Z:$Z,Detail!$A900,Master!AB:AB)</f>
        <v>0</v>
      </c>
    </row>
    <row r="901" spans="1:7" x14ac:dyDescent="0.25">
      <c r="A901" s="3">
        <v>44730</v>
      </c>
      <c r="B901">
        <f>SUMIF(Master!$A:$A,Detail!$A901,Master!B:B)+SUMIF(Master!$F:$F,Detail!$A901,Master!G:G)+SUMIF(Master!$K:$K,Detail!$A901,Master!L:L)</f>
        <v>27</v>
      </c>
      <c r="C901">
        <f>SUMIF(Master!$P:$P,Detail!$A901,Master!Q:Q)</f>
        <v>5</v>
      </c>
      <c r="D901">
        <f>SUMIF(Master!$T:$T,Detail!$A901,Master!U:U)</f>
        <v>25</v>
      </c>
      <c r="E901">
        <f>SUMIF(Master!$W:$W,Detail!$A901,Master!X:X)</f>
        <v>0</v>
      </c>
      <c r="F901">
        <f>SUMIF(Master!$Z:$Z,Detail!$A901,Master!AA:AA)</f>
        <v>3</v>
      </c>
      <c r="G901">
        <f>SUMIF(Master!$Z:$Z,Detail!$A901,Master!AB:AB)</f>
        <v>0</v>
      </c>
    </row>
    <row r="902" spans="1:7" x14ac:dyDescent="0.25">
      <c r="A902" s="3">
        <v>44731</v>
      </c>
      <c r="B902">
        <f>SUMIF(Master!$A:$A,Detail!$A902,Master!B:B)+SUMIF(Master!$F:$F,Detail!$A902,Master!G:G)+SUMIF(Master!$K:$K,Detail!$A902,Master!L:L)</f>
        <v>0</v>
      </c>
      <c r="C902">
        <f>SUMIF(Master!$P:$P,Detail!$A902,Master!Q:Q)</f>
        <v>0</v>
      </c>
      <c r="D902">
        <f>SUMIF(Master!$T:$T,Detail!$A902,Master!U:U)</f>
        <v>0</v>
      </c>
      <c r="E902">
        <f>SUMIF(Master!$W:$W,Detail!$A902,Master!X:X)</f>
        <v>0</v>
      </c>
      <c r="F902">
        <f>SUMIF(Master!$Z:$Z,Detail!$A902,Master!AA:AA)</f>
        <v>3</v>
      </c>
      <c r="G902">
        <f>SUMIF(Master!$Z:$Z,Detail!$A902,Master!AB:AB)</f>
        <v>0</v>
      </c>
    </row>
    <row r="903" spans="1:7" x14ac:dyDescent="0.25">
      <c r="A903" s="3">
        <v>44732</v>
      </c>
      <c r="B903">
        <f>SUMIF(Master!$A:$A,Detail!$A903,Master!B:B)+SUMIF(Master!$F:$F,Detail!$A903,Master!G:G)+SUMIF(Master!$K:$K,Detail!$A903,Master!L:L)</f>
        <v>28</v>
      </c>
      <c r="C903">
        <f>SUMIF(Master!$P:$P,Detail!$A903,Master!Q:Q)</f>
        <v>2</v>
      </c>
      <c r="D903">
        <f>SUMIF(Master!$T:$T,Detail!$A903,Master!U:U)</f>
        <v>12</v>
      </c>
      <c r="E903">
        <f>SUMIF(Master!$W:$W,Detail!$A903,Master!X:X)</f>
        <v>0</v>
      </c>
      <c r="F903">
        <f>SUMIF(Master!$Z:$Z,Detail!$A903,Master!AA:AA)</f>
        <v>4</v>
      </c>
      <c r="G903">
        <f>SUMIF(Master!$Z:$Z,Detail!$A903,Master!AB:AB)</f>
        <v>0</v>
      </c>
    </row>
    <row r="904" spans="1:7" x14ac:dyDescent="0.25">
      <c r="A904" s="3">
        <v>44733</v>
      </c>
      <c r="B904">
        <f>SUMIF(Master!$A:$A,Detail!$A904,Master!B:B)+SUMIF(Master!$F:$F,Detail!$A904,Master!G:G)+SUMIF(Master!$K:$K,Detail!$A904,Master!L:L)</f>
        <v>13</v>
      </c>
      <c r="C904">
        <f>SUMIF(Master!$P:$P,Detail!$A904,Master!Q:Q)</f>
        <v>0</v>
      </c>
      <c r="D904">
        <f>SUMIF(Master!$T:$T,Detail!$A904,Master!U:U)</f>
        <v>0</v>
      </c>
      <c r="E904">
        <f>SUMIF(Master!$W:$W,Detail!$A904,Master!X:X)</f>
        <v>59</v>
      </c>
      <c r="F904">
        <f>SUMIF(Master!$Z:$Z,Detail!$A904,Master!AA:AA)</f>
        <v>5</v>
      </c>
      <c r="G904">
        <f>SUMIF(Master!$Z:$Z,Detail!$A904,Master!AB:AB)</f>
        <v>0</v>
      </c>
    </row>
    <row r="905" spans="1:7" x14ac:dyDescent="0.25">
      <c r="A905" s="3">
        <v>44734</v>
      </c>
      <c r="B905">
        <f>SUMIF(Master!$A:$A,Detail!$A905,Master!B:B)+SUMIF(Master!$F:$F,Detail!$A905,Master!G:G)+SUMIF(Master!$K:$K,Detail!$A905,Master!L:L)</f>
        <v>37</v>
      </c>
      <c r="C905">
        <f>SUMIF(Master!$P:$P,Detail!$A905,Master!Q:Q)</f>
        <v>0</v>
      </c>
      <c r="D905">
        <f>SUMIF(Master!$T:$T,Detail!$A905,Master!U:U)</f>
        <v>14</v>
      </c>
      <c r="E905">
        <f>SUMIF(Master!$W:$W,Detail!$A905,Master!X:X)</f>
        <v>77</v>
      </c>
      <c r="F905">
        <f>SUMIF(Master!$Z:$Z,Detail!$A905,Master!AA:AA)</f>
        <v>5</v>
      </c>
      <c r="G905">
        <f>SUMIF(Master!$Z:$Z,Detail!$A905,Master!AB:AB)</f>
        <v>0</v>
      </c>
    </row>
    <row r="906" spans="1:7" x14ac:dyDescent="0.25">
      <c r="A906" s="3">
        <v>44735</v>
      </c>
      <c r="B906">
        <f>SUMIF(Master!$A:$A,Detail!$A906,Master!B:B)+SUMIF(Master!$F:$F,Detail!$A906,Master!G:G)+SUMIF(Master!$K:$K,Detail!$A906,Master!L:L)</f>
        <v>10</v>
      </c>
      <c r="C906">
        <f>SUMIF(Master!$P:$P,Detail!$A906,Master!Q:Q)</f>
        <v>0</v>
      </c>
      <c r="D906">
        <f>SUMIF(Master!$T:$T,Detail!$A906,Master!U:U)</f>
        <v>0</v>
      </c>
      <c r="E906">
        <f>SUMIF(Master!$W:$W,Detail!$A906,Master!X:X)</f>
        <v>38</v>
      </c>
      <c r="F906">
        <f>SUMIF(Master!$Z:$Z,Detail!$A906,Master!AA:AA)</f>
        <v>5</v>
      </c>
      <c r="G906">
        <f>SUMIF(Master!$Z:$Z,Detail!$A906,Master!AB:AB)</f>
        <v>0</v>
      </c>
    </row>
    <row r="907" spans="1:7" x14ac:dyDescent="0.25">
      <c r="A907" s="3">
        <v>44736</v>
      </c>
      <c r="B907">
        <f>SUMIF(Master!$A:$A,Detail!$A907,Master!B:B)+SUMIF(Master!$F:$F,Detail!$A907,Master!G:G)+SUMIF(Master!$K:$K,Detail!$A907,Master!L:L)</f>
        <v>28</v>
      </c>
      <c r="C907">
        <f>SUMIF(Master!$P:$P,Detail!$A907,Master!Q:Q)</f>
        <v>2</v>
      </c>
      <c r="D907">
        <f>SUMIF(Master!$T:$T,Detail!$A907,Master!U:U)</f>
        <v>14</v>
      </c>
      <c r="E907">
        <f>SUMIF(Master!$W:$W,Detail!$A907,Master!X:X)</f>
        <v>0</v>
      </c>
      <c r="F907">
        <f>SUMIF(Master!$Z:$Z,Detail!$A907,Master!AA:AA)</f>
        <v>5</v>
      </c>
      <c r="G907">
        <f>SUMIF(Master!$Z:$Z,Detail!$A907,Master!AB:AB)</f>
        <v>0</v>
      </c>
    </row>
    <row r="908" spans="1:7" x14ac:dyDescent="0.25">
      <c r="A908" s="3">
        <v>44737</v>
      </c>
      <c r="B908">
        <f>SUMIF(Master!$A:$A,Detail!$A908,Master!B:B)+SUMIF(Master!$F:$F,Detail!$A908,Master!G:G)+SUMIF(Master!$K:$K,Detail!$A908,Master!L:L)</f>
        <v>22</v>
      </c>
      <c r="C908">
        <f>SUMIF(Master!$P:$P,Detail!$A908,Master!Q:Q)</f>
        <v>8</v>
      </c>
      <c r="D908">
        <f>SUMIF(Master!$T:$T,Detail!$A908,Master!U:U)</f>
        <v>21</v>
      </c>
      <c r="E908">
        <f>SUMIF(Master!$W:$W,Detail!$A908,Master!X:X)</f>
        <v>0</v>
      </c>
      <c r="F908">
        <f>SUMIF(Master!$Z:$Z,Detail!$A908,Master!AA:AA)</f>
        <v>5</v>
      </c>
      <c r="G908">
        <f>SUMIF(Master!$Z:$Z,Detail!$A908,Master!AB:AB)</f>
        <v>0</v>
      </c>
    </row>
    <row r="909" spans="1:7" x14ac:dyDescent="0.25">
      <c r="A909" s="3">
        <v>44738</v>
      </c>
      <c r="B909">
        <f>SUMIF(Master!$A:$A,Detail!$A909,Master!B:B)+SUMIF(Master!$F:$F,Detail!$A909,Master!G:G)+SUMIF(Master!$K:$K,Detail!$A909,Master!L:L)</f>
        <v>4</v>
      </c>
      <c r="C909">
        <f>SUMIF(Master!$P:$P,Detail!$A909,Master!Q:Q)</f>
        <v>0</v>
      </c>
      <c r="D909">
        <f>SUMIF(Master!$T:$T,Detail!$A909,Master!U:U)</f>
        <v>0</v>
      </c>
      <c r="E909">
        <f>SUMIF(Master!$W:$W,Detail!$A909,Master!X:X)</f>
        <v>0</v>
      </c>
      <c r="F909">
        <f>SUMIF(Master!$Z:$Z,Detail!$A909,Master!AA:AA)</f>
        <v>5</v>
      </c>
      <c r="G909">
        <f>SUMIF(Master!$Z:$Z,Detail!$A909,Master!AB:AB)</f>
        <v>0</v>
      </c>
    </row>
    <row r="910" spans="1:7" x14ac:dyDescent="0.25">
      <c r="A910" s="3">
        <v>44739</v>
      </c>
      <c r="B910">
        <f>SUMIF(Master!$A:$A,Detail!$A910,Master!B:B)+SUMIF(Master!$F:$F,Detail!$A910,Master!G:G)+SUMIF(Master!$K:$K,Detail!$A910,Master!L:L)</f>
        <v>67</v>
      </c>
      <c r="C910">
        <f>SUMIF(Master!$P:$P,Detail!$A910,Master!Q:Q)</f>
        <v>3</v>
      </c>
      <c r="D910">
        <f>SUMIF(Master!$T:$T,Detail!$A910,Master!U:U)</f>
        <v>29</v>
      </c>
      <c r="E910">
        <f>SUMIF(Master!$W:$W,Detail!$A910,Master!X:X)</f>
        <v>0</v>
      </c>
      <c r="F910">
        <f>SUMIF(Master!$Z:$Z,Detail!$A910,Master!AA:AA)</f>
        <v>5</v>
      </c>
      <c r="G910">
        <f>SUMIF(Master!$Z:$Z,Detail!$A910,Master!AB:AB)</f>
        <v>0</v>
      </c>
    </row>
    <row r="911" spans="1:7" x14ac:dyDescent="0.25">
      <c r="A911" s="3">
        <v>44740</v>
      </c>
      <c r="B911">
        <f>SUMIF(Master!$A:$A,Detail!$A911,Master!B:B)+SUMIF(Master!$F:$F,Detail!$A911,Master!G:G)+SUMIF(Master!$K:$K,Detail!$A911,Master!L:L)</f>
        <v>13</v>
      </c>
      <c r="C911">
        <f>SUMIF(Master!$P:$P,Detail!$A911,Master!Q:Q)</f>
        <v>0</v>
      </c>
      <c r="D911">
        <f>SUMIF(Master!$T:$T,Detail!$A911,Master!U:U)</f>
        <v>0</v>
      </c>
      <c r="E911">
        <f>SUMIF(Master!$W:$W,Detail!$A911,Master!X:X)</f>
        <v>61</v>
      </c>
      <c r="F911">
        <f>SUMIF(Master!$Z:$Z,Detail!$A911,Master!AA:AA)</f>
        <v>6</v>
      </c>
      <c r="G911">
        <f>SUMIF(Master!$Z:$Z,Detail!$A911,Master!AB:AB)</f>
        <v>0</v>
      </c>
    </row>
    <row r="912" spans="1:7" x14ac:dyDescent="0.25">
      <c r="A912" s="3">
        <v>44741</v>
      </c>
      <c r="B912">
        <f>SUMIF(Master!$A:$A,Detail!$A912,Master!B:B)+SUMIF(Master!$F:$F,Detail!$A912,Master!G:G)+SUMIF(Master!$K:$K,Detail!$A912,Master!L:L)</f>
        <v>47</v>
      </c>
      <c r="C912">
        <f>SUMIF(Master!$P:$P,Detail!$A912,Master!Q:Q)</f>
        <v>3</v>
      </c>
      <c r="D912">
        <f>SUMIF(Master!$T:$T,Detail!$A912,Master!U:U)</f>
        <v>17</v>
      </c>
      <c r="E912">
        <f>SUMIF(Master!$W:$W,Detail!$A912,Master!X:X)</f>
        <v>45</v>
      </c>
      <c r="F912">
        <f>SUMIF(Master!$Z:$Z,Detail!$A912,Master!AA:AA)</f>
        <v>6</v>
      </c>
      <c r="G912">
        <f>SUMIF(Master!$Z:$Z,Detail!$A912,Master!AB:AB)</f>
        <v>0</v>
      </c>
    </row>
    <row r="913" spans="1:7" x14ac:dyDescent="0.25">
      <c r="A913" s="3">
        <v>44742</v>
      </c>
      <c r="B913">
        <f>SUMIF(Master!$A:$A,Detail!$A913,Master!B:B)+SUMIF(Master!$F:$F,Detail!$A913,Master!G:G)+SUMIF(Master!$K:$K,Detail!$A913,Master!L:L)</f>
        <v>10</v>
      </c>
      <c r="C913">
        <f>SUMIF(Master!$P:$P,Detail!$A913,Master!Q:Q)</f>
        <v>0</v>
      </c>
      <c r="D913">
        <f>SUMIF(Master!$T:$T,Detail!$A913,Master!U:U)</f>
        <v>0</v>
      </c>
      <c r="E913">
        <f>SUMIF(Master!$W:$W,Detail!$A913,Master!X:X)</f>
        <v>60</v>
      </c>
      <c r="F913">
        <f>SUMIF(Master!$Z:$Z,Detail!$A913,Master!AA:AA)</f>
        <v>7</v>
      </c>
      <c r="G913">
        <f>SUMIF(Master!$Z:$Z,Detail!$A913,Master!AB:AB)</f>
        <v>0</v>
      </c>
    </row>
    <row r="914" spans="1:7" x14ac:dyDescent="0.25">
      <c r="A914" s="3">
        <v>44743</v>
      </c>
      <c r="B914">
        <f>SUMIF(Master!$A:$A,Detail!$A914,Master!B:B)+SUMIF(Master!$F:$F,Detail!$A914,Master!G:G)+SUMIF(Master!$K:$K,Detail!$A914,Master!L:L)</f>
        <v>57</v>
      </c>
      <c r="C914">
        <f>SUMIF(Master!$P:$P,Detail!$A914,Master!Q:Q)</f>
        <v>5</v>
      </c>
      <c r="D914">
        <f>SUMIF(Master!$T:$T,Detail!$A914,Master!U:U)</f>
        <v>34</v>
      </c>
      <c r="E914">
        <f>SUMIF(Master!$W:$W,Detail!$A914,Master!X:X)</f>
        <v>0</v>
      </c>
      <c r="F914">
        <f>SUMIF(Master!$Z:$Z,Detail!$A914,Master!AA:AA)</f>
        <v>5</v>
      </c>
      <c r="G914">
        <f>SUMIF(Master!$Z:$Z,Detail!$A914,Master!AB:AB)</f>
        <v>0</v>
      </c>
    </row>
    <row r="915" spans="1:7" x14ac:dyDescent="0.25">
      <c r="A915" s="3">
        <v>44744</v>
      </c>
      <c r="B915">
        <f>SUMIF(Master!$A:$A,Detail!$A915,Master!B:B)+SUMIF(Master!$F:$F,Detail!$A915,Master!G:G)+SUMIF(Master!$K:$K,Detail!$A915,Master!L:L)</f>
        <v>29</v>
      </c>
      <c r="C915">
        <f>SUMIF(Master!$P:$P,Detail!$A915,Master!Q:Q)</f>
        <v>6</v>
      </c>
      <c r="D915">
        <f>SUMIF(Master!$T:$T,Detail!$A915,Master!U:U)</f>
        <v>27</v>
      </c>
      <c r="E915">
        <f>SUMIF(Master!$W:$W,Detail!$A915,Master!X:X)</f>
        <v>0</v>
      </c>
      <c r="F915">
        <f>SUMIF(Master!$Z:$Z,Detail!$A915,Master!AA:AA)</f>
        <v>5</v>
      </c>
      <c r="G915">
        <f>SUMIF(Master!$Z:$Z,Detail!$A915,Master!AB:AB)</f>
        <v>0</v>
      </c>
    </row>
    <row r="916" spans="1:7" x14ac:dyDescent="0.25">
      <c r="A916" s="3">
        <v>44745</v>
      </c>
      <c r="B916">
        <f>SUMIF(Master!$A:$A,Detail!$A916,Master!B:B)+SUMIF(Master!$F:$F,Detail!$A916,Master!G:G)+SUMIF(Master!$K:$K,Detail!$A916,Master!L:L)</f>
        <v>0</v>
      </c>
      <c r="C916">
        <f>SUMIF(Master!$P:$P,Detail!$A916,Master!Q:Q)</f>
        <v>0</v>
      </c>
      <c r="D916">
        <f>SUMIF(Master!$T:$T,Detail!$A916,Master!U:U)</f>
        <v>0</v>
      </c>
      <c r="E916">
        <f>SUMIF(Master!$W:$W,Detail!$A916,Master!X:X)</f>
        <v>0</v>
      </c>
      <c r="F916">
        <f>SUMIF(Master!$Z:$Z,Detail!$A916,Master!AA:AA)</f>
        <v>5</v>
      </c>
      <c r="G916">
        <f>SUMIF(Master!$Z:$Z,Detail!$A916,Master!AB:AB)</f>
        <v>2</v>
      </c>
    </row>
    <row r="917" spans="1:7" x14ac:dyDescent="0.25">
      <c r="A917" s="3">
        <v>44746</v>
      </c>
      <c r="B917">
        <f>SUMIF(Master!$A:$A,Detail!$A917,Master!B:B)+SUMIF(Master!$F:$F,Detail!$A917,Master!G:G)+SUMIF(Master!$K:$K,Detail!$A917,Master!L:L)</f>
        <v>63</v>
      </c>
      <c r="C917">
        <f>SUMIF(Master!$P:$P,Detail!$A917,Master!Q:Q)</f>
        <v>11</v>
      </c>
      <c r="D917">
        <f>SUMIF(Master!$T:$T,Detail!$A917,Master!U:U)</f>
        <v>34</v>
      </c>
      <c r="E917">
        <f>SUMIF(Master!$W:$W,Detail!$A917,Master!X:X)</f>
        <v>0</v>
      </c>
      <c r="F917">
        <f>SUMIF(Master!$Z:$Z,Detail!$A917,Master!AA:AA)</f>
        <v>5</v>
      </c>
      <c r="G917">
        <f>SUMIF(Master!$Z:$Z,Detail!$A917,Master!AB:AB)</f>
        <v>1</v>
      </c>
    </row>
    <row r="918" spans="1:7" x14ac:dyDescent="0.25">
      <c r="A918" s="3">
        <v>44747</v>
      </c>
      <c r="B918">
        <f>SUMIF(Master!$A:$A,Detail!$A918,Master!B:B)+SUMIF(Master!$F:$F,Detail!$A918,Master!G:G)+SUMIF(Master!$K:$K,Detail!$A918,Master!L:L)</f>
        <v>9</v>
      </c>
      <c r="C918">
        <f>SUMIF(Master!$P:$P,Detail!$A918,Master!Q:Q)</f>
        <v>0</v>
      </c>
      <c r="D918">
        <f>SUMIF(Master!$T:$T,Detail!$A918,Master!U:U)</f>
        <v>0</v>
      </c>
      <c r="E918">
        <f>SUMIF(Master!$W:$W,Detail!$A918,Master!X:X)</f>
        <v>0</v>
      </c>
      <c r="F918">
        <f>SUMIF(Master!$Z:$Z,Detail!$A918,Master!AA:AA)</f>
        <v>5</v>
      </c>
      <c r="G918">
        <f>SUMIF(Master!$Z:$Z,Detail!$A918,Master!AB:AB)</f>
        <v>2</v>
      </c>
    </row>
    <row r="919" spans="1:7" x14ac:dyDescent="0.25">
      <c r="A919" s="3">
        <v>44748</v>
      </c>
      <c r="B919">
        <f>SUMIF(Master!$A:$A,Detail!$A919,Master!B:B)+SUMIF(Master!$F:$F,Detail!$A919,Master!G:G)+SUMIF(Master!$K:$K,Detail!$A919,Master!L:L)</f>
        <v>31</v>
      </c>
      <c r="C919">
        <f>SUMIF(Master!$P:$P,Detail!$A919,Master!Q:Q)</f>
        <v>9</v>
      </c>
      <c r="D919">
        <f>SUMIF(Master!$T:$T,Detail!$A919,Master!U:U)</f>
        <v>31</v>
      </c>
      <c r="E919">
        <f>SUMIF(Master!$W:$W,Detail!$A919,Master!X:X)</f>
        <v>0</v>
      </c>
      <c r="F919">
        <f>SUMIF(Master!$Z:$Z,Detail!$A919,Master!AA:AA)</f>
        <v>6</v>
      </c>
      <c r="G919">
        <f>SUMIF(Master!$Z:$Z,Detail!$A919,Master!AB:AB)</f>
        <v>2</v>
      </c>
    </row>
    <row r="920" spans="1:7" x14ac:dyDescent="0.25">
      <c r="A920" s="3">
        <v>44749</v>
      </c>
      <c r="B920">
        <f>SUMIF(Master!$A:$A,Detail!$A920,Master!B:B)+SUMIF(Master!$F:$F,Detail!$A920,Master!G:G)+SUMIF(Master!$K:$K,Detail!$A920,Master!L:L)</f>
        <v>23</v>
      </c>
      <c r="C920">
        <f>SUMIF(Master!$P:$P,Detail!$A920,Master!Q:Q)</f>
        <v>0</v>
      </c>
      <c r="D920">
        <f>SUMIF(Master!$T:$T,Detail!$A920,Master!U:U)</f>
        <v>0</v>
      </c>
      <c r="E920">
        <f>SUMIF(Master!$W:$W,Detail!$A920,Master!X:X)</f>
        <v>89</v>
      </c>
      <c r="F920">
        <f>SUMIF(Master!$Z:$Z,Detail!$A920,Master!AA:AA)</f>
        <v>6</v>
      </c>
      <c r="G920">
        <f>SUMIF(Master!$Z:$Z,Detail!$A920,Master!AB:AB)</f>
        <v>1</v>
      </c>
    </row>
    <row r="921" spans="1:7" x14ac:dyDescent="0.25">
      <c r="A921" s="3">
        <v>44750</v>
      </c>
      <c r="B921">
        <f>SUMIF(Master!$A:$A,Detail!$A921,Master!B:B)+SUMIF(Master!$F:$F,Detail!$A921,Master!G:G)+SUMIF(Master!$K:$K,Detail!$A921,Master!L:L)</f>
        <v>70</v>
      </c>
      <c r="C921">
        <f>SUMIF(Master!$P:$P,Detail!$A921,Master!Q:Q)</f>
        <v>2</v>
      </c>
      <c r="D921">
        <f>SUMIF(Master!$T:$T,Detail!$A921,Master!U:U)</f>
        <v>30</v>
      </c>
      <c r="E921">
        <f>SUMIF(Master!$W:$W,Detail!$A921,Master!X:X)</f>
        <v>0</v>
      </c>
      <c r="F921">
        <f>SUMIF(Master!$Z:$Z,Detail!$A921,Master!AA:AA)</f>
        <v>6</v>
      </c>
      <c r="G921">
        <f>SUMIF(Master!$Z:$Z,Detail!$A921,Master!AB:AB)</f>
        <v>1</v>
      </c>
    </row>
    <row r="922" spans="1:7" x14ac:dyDescent="0.25">
      <c r="A922" s="3">
        <v>44751</v>
      </c>
      <c r="B922">
        <f>SUMIF(Master!$A:$A,Detail!$A922,Master!B:B)+SUMIF(Master!$F:$F,Detail!$A922,Master!G:G)+SUMIF(Master!$K:$K,Detail!$A922,Master!L:L)</f>
        <v>39</v>
      </c>
      <c r="C922">
        <f>SUMIF(Master!$P:$P,Detail!$A922,Master!Q:Q)</f>
        <v>2</v>
      </c>
      <c r="D922">
        <f>SUMIF(Master!$T:$T,Detail!$A922,Master!U:U)</f>
        <v>38</v>
      </c>
      <c r="E922">
        <f>SUMIF(Master!$W:$W,Detail!$A922,Master!X:X)</f>
        <v>0</v>
      </c>
      <c r="F922">
        <f>SUMIF(Master!$Z:$Z,Detail!$A922,Master!AA:AA)</f>
        <v>7</v>
      </c>
      <c r="G922">
        <f>SUMIF(Master!$Z:$Z,Detail!$A922,Master!AB:AB)</f>
        <v>1</v>
      </c>
    </row>
    <row r="923" spans="1:7" x14ac:dyDescent="0.25">
      <c r="A923" s="3">
        <v>44752</v>
      </c>
      <c r="B923">
        <f>SUMIF(Master!$A:$A,Detail!$A923,Master!B:B)+SUMIF(Master!$F:$F,Detail!$A923,Master!G:G)+SUMIF(Master!$K:$K,Detail!$A923,Master!L:L)</f>
        <v>0</v>
      </c>
      <c r="C923">
        <f>SUMIF(Master!$P:$P,Detail!$A923,Master!Q:Q)</f>
        <v>0</v>
      </c>
      <c r="D923">
        <f>SUMIF(Master!$T:$T,Detail!$A923,Master!U:U)</f>
        <v>0</v>
      </c>
      <c r="E923">
        <f>SUMIF(Master!$W:$W,Detail!$A923,Master!X:X)</f>
        <v>0</v>
      </c>
      <c r="F923">
        <f>SUMIF(Master!$Z:$Z,Detail!$A923,Master!AA:AA)</f>
        <v>6</v>
      </c>
      <c r="G923">
        <f>SUMIF(Master!$Z:$Z,Detail!$A923,Master!AB:AB)</f>
        <v>3</v>
      </c>
    </row>
    <row r="924" spans="1:7" x14ac:dyDescent="0.25">
      <c r="A924" s="3">
        <v>44753</v>
      </c>
      <c r="B924">
        <f>SUMIF(Master!$A:$A,Detail!$A924,Master!B:B)+SUMIF(Master!$F:$F,Detail!$A924,Master!G:G)+SUMIF(Master!$K:$K,Detail!$A924,Master!L:L)</f>
        <v>75</v>
      </c>
      <c r="C924">
        <f>SUMIF(Master!$P:$P,Detail!$A924,Master!Q:Q)</f>
        <v>6</v>
      </c>
      <c r="D924">
        <f>SUMIF(Master!$T:$T,Detail!$A924,Master!U:U)</f>
        <v>25</v>
      </c>
      <c r="E924">
        <f>SUMIF(Master!$W:$W,Detail!$A924,Master!X:X)</f>
        <v>0</v>
      </c>
      <c r="F924">
        <f>SUMIF(Master!$Z:$Z,Detail!$A924,Master!AA:AA)</f>
        <v>6</v>
      </c>
      <c r="G924">
        <f>SUMIF(Master!$Z:$Z,Detail!$A924,Master!AB:AB)</f>
        <v>3</v>
      </c>
    </row>
    <row r="925" spans="1:7" x14ac:dyDescent="0.25">
      <c r="A925" s="3">
        <v>44754</v>
      </c>
      <c r="B925">
        <f>SUMIF(Master!$A:$A,Detail!$A925,Master!B:B)+SUMIF(Master!$F:$F,Detail!$A925,Master!G:G)+SUMIF(Master!$K:$K,Detail!$A925,Master!L:L)</f>
        <v>15</v>
      </c>
      <c r="C925">
        <f>SUMIF(Master!$P:$P,Detail!$A925,Master!Q:Q)</f>
        <v>0</v>
      </c>
      <c r="D925">
        <f>SUMIF(Master!$T:$T,Detail!$A925,Master!U:U)</f>
        <v>0</v>
      </c>
      <c r="E925">
        <f>SUMIF(Master!$W:$W,Detail!$A925,Master!X:X)</f>
        <v>0</v>
      </c>
      <c r="F925">
        <f>SUMIF(Master!$Z:$Z,Detail!$A925,Master!AA:AA)</f>
        <v>6</v>
      </c>
      <c r="G925">
        <f>SUMIF(Master!$Z:$Z,Detail!$A925,Master!AB:AB)</f>
        <v>3</v>
      </c>
    </row>
    <row r="926" spans="1:7" x14ac:dyDescent="0.25">
      <c r="A926" s="3">
        <v>44755</v>
      </c>
      <c r="B926">
        <f>SUMIF(Master!$A:$A,Detail!$A926,Master!B:B)+SUMIF(Master!$F:$F,Detail!$A926,Master!G:G)+SUMIF(Master!$K:$K,Detail!$A926,Master!L:L)</f>
        <v>87</v>
      </c>
      <c r="C926">
        <f>SUMIF(Master!$P:$P,Detail!$A926,Master!Q:Q)</f>
        <v>5</v>
      </c>
      <c r="D926">
        <f>SUMIF(Master!$T:$T,Detail!$A926,Master!U:U)</f>
        <v>50</v>
      </c>
      <c r="E926">
        <f>SUMIF(Master!$W:$W,Detail!$A926,Master!X:X)</f>
        <v>159</v>
      </c>
      <c r="F926">
        <f>SUMIF(Master!$Z:$Z,Detail!$A926,Master!AA:AA)</f>
        <v>7</v>
      </c>
      <c r="G926">
        <f>SUMIF(Master!$Z:$Z,Detail!$A926,Master!AB:AB)</f>
        <v>1</v>
      </c>
    </row>
    <row r="927" spans="1:7" x14ac:dyDescent="0.25">
      <c r="A927" s="3">
        <v>44756</v>
      </c>
      <c r="B927">
        <f>SUMIF(Master!$A:$A,Detail!$A927,Master!B:B)+SUMIF(Master!$F:$F,Detail!$A927,Master!G:G)+SUMIF(Master!$K:$K,Detail!$A927,Master!L:L)</f>
        <v>24</v>
      </c>
      <c r="C927">
        <f>SUMIF(Master!$P:$P,Detail!$A927,Master!Q:Q)</f>
        <v>0</v>
      </c>
      <c r="D927">
        <f>SUMIF(Master!$T:$T,Detail!$A927,Master!U:U)</f>
        <v>0</v>
      </c>
      <c r="E927">
        <f>SUMIF(Master!$W:$W,Detail!$A927,Master!X:X)</f>
        <v>0</v>
      </c>
      <c r="F927">
        <f>SUMIF(Master!$Z:$Z,Detail!$A927,Master!AA:AA)</f>
        <v>7</v>
      </c>
      <c r="G927">
        <f>SUMIF(Master!$Z:$Z,Detail!$A927,Master!AB:AB)</f>
        <v>0</v>
      </c>
    </row>
    <row r="928" spans="1:7" x14ac:dyDescent="0.25">
      <c r="A928" s="3">
        <v>44757</v>
      </c>
      <c r="B928">
        <f>SUMIF(Master!$A:$A,Detail!$A928,Master!B:B)+SUMIF(Master!$F:$F,Detail!$A928,Master!G:G)+SUMIF(Master!$K:$K,Detail!$A928,Master!L:L)</f>
        <v>100</v>
      </c>
      <c r="C928">
        <f>SUMIF(Master!$P:$P,Detail!$A928,Master!Q:Q)</f>
        <v>5</v>
      </c>
      <c r="D928">
        <f>SUMIF(Master!$T:$T,Detail!$A928,Master!U:U)</f>
        <v>59</v>
      </c>
      <c r="E928">
        <f>SUMIF(Master!$W:$W,Detail!$A928,Master!X:X)</f>
        <v>0</v>
      </c>
      <c r="F928">
        <f>SUMIF(Master!$Z:$Z,Detail!$A928,Master!AA:AA)</f>
        <v>6</v>
      </c>
      <c r="G928">
        <f>SUMIF(Master!$Z:$Z,Detail!$A928,Master!AB:AB)</f>
        <v>2</v>
      </c>
    </row>
    <row r="929" spans="1:7" x14ac:dyDescent="0.25">
      <c r="A929" s="3">
        <v>44758</v>
      </c>
      <c r="B929">
        <f>SUMIF(Master!$A:$A,Detail!$A929,Master!B:B)+SUMIF(Master!$F:$F,Detail!$A929,Master!G:G)+SUMIF(Master!$K:$K,Detail!$A929,Master!L:L)</f>
        <v>39</v>
      </c>
      <c r="C929">
        <f>SUMIF(Master!$P:$P,Detail!$A929,Master!Q:Q)</f>
        <v>8</v>
      </c>
      <c r="D929">
        <f>SUMIF(Master!$T:$T,Detail!$A929,Master!U:U)</f>
        <v>35</v>
      </c>
      <c r="E929">
        <f>SUMIF(Master!$W:$W,Detail!$A929,Master!X:X)</f>
        <v>0</v>
      </c>
      <c r="F929">
        <f>SUMIF(Master!$Z:$Z,Detail!$A929,Master!AA:AA)</f>
        <v>7</v>
      </c>
      <c r="G929">
        <f>SUMIF(Master!$Z:$Z,Detail!$A929,Master!AB:AB)</f>
        <v>2</v>
      </c>
    </row>
    <row r="930" spans="1:7" x14ac:dyDescent="0.25">
      <c r="A930" s="3">
        <v>44759</v>
      </c>
      <c r="B930">
        <f>SUMIF(Master!$A:$A,Detail!$A930,Master!B:B)+SUMIF(Master!$F:$F,Detail!$A930,Master!G:G)+SUMIF(Master!$K:$K,Detail!$A930,Master!L:L)</f>
        <v>0</v>
      </c>
      <c r="C930">
        <f>SUMIF(Master!$P:$P,Detail!$A930,Master!Q:Q)</f>
        <v>0</v>
      </c>
      <c r="D930">
        <f>SUMIF(Master!$T:$T,Detail!$A930,Master!U:U)</f>
        <v>0</v>
      </c>
      <c r="E930">
        <f>SUMIF(Master!$W:$W,Detail!$A930,Master!X:X)</f>
        <v>0</v>
      </c>
      <c r="F930">
        <f>SUMIF(Master!$Z:$Z,Detail!$A930,Master!AA:AA)</f>
        <v>7</v>
      </c>
      <c r="G930">
        <f>SUMIF(Master!$Z:$Z,Detail!$A930,Master!AB:AB)</f>
        <v>3</v>
      </c>
    </row>
    <row r="931" spans="1:7" x14ac:dyDescent="0.25">
      <c r="A931" s="3">
        <v>44760</v>
      </c>
      <c r="B931">
        <f>SUMIF(Master!$A:$A,Detail!$A931,Master!B:B)+SUMIF(Master!$F:$F,Detail!$A931,Master!G:G)+SUMIF(Master!$K:$K,Detail!$A931,Master!L:L)</f>
        <v>106</v>
      </c>
      <c r="C931">
        <f>SUMIF(Master!$P:$P,Detail!$A931,Master!Q:Q)</f>
        <v>8</v>
      </c>
      <c r="D931">
        <f>SUMIF(Master!$T:$T,Detail!$A931,Master!U:U)</f>
        <v>39</v>
      </c>
      <c r="E931">
        <f>SUMIF(Master!$W:$W,Detail!$A931,Master!X:X)</f>
        <v>0</v>
      </c>
      <c r="F931">
        <f>SUMIF(Master!$Z:$Z,Detail!$A931,Master!AA:AA)</f>
        <v>7</v>
      </c>
      <c r="G931">
        <f>SUMIF(Master!$Z:$Z,Detail!$A931,Master!AB:AB)</f>
        <v>3</v>
      </c>
    </row>
    <row r="932" spans="1:7" x14ac:dyDescent="0.25">
      <c r="A932" s="3">
        <v>44761</v>
      </c>
      <c r="B932">
        <f>SUMIF(Master!$A:$A,Detail!$A932,Master!B:B)+SUMIF(Master!$F:$F,Detail!$A932,Master!G:G)+SUMIF(Master!$K:$K,Detail!$A932,Master!L:L)</f>
        <v>23</v>
      </c>
      <c r="C932">
        <f>SUMIF(Master!$P:$P,Detail!$A932,Master!Q:Q)</f>
        <v>0</v>
      </c>
      <c r="D932">
        <f>SUMIF(Master!$T:$T,Detail!$A932,Master!U:U)</f>
        <v>0</v>
      </c>
      <c r="E932">
        <f>SUMIF(Master!$W:$W,Detail!$A932,Master!X:X)</f>
        <v>0</v>
      </c>
      <c r="F932">
        <f>SUMIF(Master!$Z:$Z,Detail!$A932,Master!AA:AA)</f>
        <v>8</v>
      </c>
      <c r="G932">
        <f>SUMIF(Master!$Z:$Z,Detail!$A932,Master!AB:AB)</f>
        <v>3</v>
      </c>
    </row>
    <row r="933" spans="1:7" x14ac:dyDescent="0.25">
      <c r="A933" s="3">
        <v>44762</v>
      </c>
      <c r="B933">
        <f>SUMIF(Master!$A:$A,Detail!$A933,Master!B:B)+SUMIF(Master!$F:$F,Detail!$A933,Master!G:G)+SUMIF(Master!$K:$K,Detail!$A933,Master!L:L)</f>
        <v>148</v>
      </c>
      <c r="C933">
        <f>SUMIF(Master!$P:$P,Detail!$A933,Master!Q:Q)</f>
        <v>5</v>
      </c>
      <c r="D933">
        <f>SUMIF(Master!$T:$T,Detail!$A933,Master!U:U)</f>
        <v>77</v>
      </c>
      <c r="E933">
        <f>SUMIF(Master!$W:$W,Detail!$A933,Master!X:X)</f>
        <v>263</v>
      </c>
      <c r="F933">
        <f>SUMIF(Master!$Z:$Z,Detail!$A933,Master!AA:AA)</f>
        <v>9</v>
      </c>
      <c r="G933">
        <f>SUMIF(Master!$Z:$Z,Detail!$A933,Master!AB:AB)</f>
        <v>3</v>
      </c>
    </row>
    <row r="934" spans="1:7" x14ac:dyDescent="0.25">
      <c r="A934" s="3">
        <v>44763</v>
      </c>
      <c r="B934">
        <f>SUMIF(Master!$A:$A,Detail!$A934,Master!B:B)+SUMIF(Master!$F:$F,Detail!$A934,Master!G:G)+SUMIF(Master!$K:$K,Detail!$A934,Master!L:L)</f>
        <v>24</v>
      </c>
      <c r="C934">
        <f>SUMIF(Master!$P:$P,Detail!$A934,Master!Q:Q)</f>
        <v>0</v>
      </c>
      <c r="D934">
        <f>SUMIF(Master!$T:$T,Detail!$A934,Master!U:U)</f>
        <v>0</v>
      </c>
      <c r="E934">
        <f>SUMIF(Master!$W:$W,Detail!$A934,Master!X:X)</f>
        <v>0</v>
      </c>
      <c r="F934">
        <f>SUMIF(Master!$Z:$Z,Detail!$A934,Master!AA:AA)</f>
        <v>11</v>
      </c>
      <c r="G934">
        <f>SUMIF(Master!$Z:$Z,Detail!$A934,Master!AB:AB)</f>
        <v>2</v>
      </c>
    </row>
    <row r="935" spans="1:7" x14ac:dyDescent="0.25">
      <c r="A935" s="3">
        <v>44764</v>
      </c>
      <c r="B935">
        <f>SUMIF(Master!$A:$A,Detail!$A935,Master!B:B)+SUMIF(Master!$F:$F,Detail!$A935,Master!G:G)+SUMIF(Master!$K:$K,Detail!$A935,Master!L:L)</f>
        <v>117</v>
      </c>
      <c r="C935">
        <f>SUMIF(Master!$P:$P,Detail!$A935,Master!Q:Q)</f>
        <v>5</v>
      </c>
      <c r="D935">
        <f>SUMIF(Master!$T:$T,Detail!$A935,Master!U:U)</f>
        <v>74</v>
      </c>
      <c r="E935">
        <f>SUMIF(Master!$W:$W,Detail!$A935,Master!X:X)</f>
        <v>0</v>
      </c>
      <c r="F935">
        <f>SUMIF(Master!$Z:$Z,Detail!$A935,Master!AA:AA)</f>
        <v>16</v>
      </c>
      <c r="G935">
        <f>SUMIF(Master!$Z:$Z,Detail!$A935,Master!AB:AB)</f>
        <v>0</v>
      </c>
    </row>
    <row r="936" spans="1:7" x14ac:dyDescent="0.25">
      <c r="A936" s="3">
        <v>44765</v>
      </c>
      <c r="B936">
        <f>SUMIF(Master!$A:$A,Detail!$A936,Master!B:B)+SUMIF(Master!$F:$F,Detail!$A936,Master!G:G)+SUMIF(Master!$K:$K,Detail!$A936,Master!L:L)</f>
        <v>26</v>
      </c>
      <c r="C936">
        <f>SUMIF(Master!$P:$P,Detail!$A936,Master!Q:Q)</f>
        <v>7</v>
      </c>
      <c r="D936">
        <f>SUMIF(Master!$T:$T,Detail!$A936,Master!U:U)</f>
        <v>26</v>
      </c>
      <c r="E936">
        <f>SUMIF(Master!$W:$W,Detail!$A936,Master!X:X)</f>
        <v>0</v>
      </c>
      <c r="F936">
        <f>SUMIF(Master!$Z:$Z,Detail!$A936,Master!AA:AA)</f>
        <v>17</v>
      </c>
      <c r="G936">
        <f>SUMIF(Master!$Z:$Z,Detail!$A936,Master!AB:AB)</f>
        <v>0</v>
      </c>
    </row>
    <row r="937" spans="1:7" x14ac:dyDescent="0.25">
      <c r="A937" s="3">
        <v>44766</v>
      </c>
      <c r="B937">
        <f>SUMIF(Master!$A:$A,Detail!$A937,Master!B:B)+SUMIF(Master!$F:$F,Detail!$A937,Master!G:G)+SUMIF(Master!$K:$K,Detail!$A937,Master!L:L)</f>
        <v>1</v>
      </c>
      <c r="C937">
        <f>SUMIF(Master!$P:$P,Detail!$A937,Master!Q:Q)</f>
        <v>0</v>
      </c>
      <c r="D937">
        <f>SUMIF(Master!$T:$T,Detail!$A937,Master!U:U)</f>
        <v>0</v>
      </c>
      <c r="E937">
        <f>SUMIF(Master!$W:$W,Detail!$A937,Master!X:X)</f>
        <v>0</v>
      </c>
      <c r="F937">
        <f>SUMIF(Master!$Z:$Z,Detail!$A937,Master!AA:AA)</f>
        <v>17</v>
      </c>
      <c r="G937">
        <f>SUMIF(Master!$Z:$Z,Detail!$A937,Master!AB:AB)</f>
        <v>1</v>
      </c>
    </row>
    <row r="938" spans="1:7" x14ac:dyDescent="0.25">
      <c r="A938" s="3">
        <v>44767</v>
      </c>
      <c r="B938">
        <f>SUMIF(Master!$A:$A,Detail!$A938,Master!B:B)+SUMIF(Master!$F:$F,Detail!$A938,Master!G:G)+SUMIF(Master!$K:$K,Detail!$A938,Master!L:L)</f>
        <v>127</v>
      </c>
      <c r="C938">
        <f>SUMIF(Master!$P:$P,Detail!$A938,Master!Q:Q)</f>
        <v>3</v>
      </c>
      <c r="D938">
        <f>SUMIF(Master!$T:$T,Detail!$A938,Master!U:U)</f>
        <v>37</v>
      </c>
      <c r="E938">
        <f>SUMIF(Master!$W:$W,Detail!$A938,Master!X:X)</f>
        <v>0</v>
      </c>
      <c r="F938">
        <f>SUMIF(Master!$Z:$Z,Detail!$A938,Master!AA:AA)</f>
        <v>15</v>
      </c>
      <c r="G938">
        <f>SUMIF(Master!$Z:$Z,Detail!$A938,Master!AB:AB)</f>
        <v>2</v>
      </c>
    </row>
    <row r="939" spans="1:7" x14ac:dyDescent="0.25">
      <c r="A939" s="3">
        <v>44768</v>
      </c>
      <c r="B939">
        <f>SUMIF(Master!$A:$A,Detail!$A939,Master!B:B)+SUMIF(Master!$F:$F,Detail!$A939,Master!G:G)+SUMIF(Master!$K:$K,Detail!$A939,Master!L:L)</f>
        <v>31</v>
      </c>
      <c r="C939">
        <f>SUMIF(Master!$P:$P,Detail!$A939,Master!Q:Q)</f>
        <v>0</v>
      </c>
      <c r="D939">
        <f>SUMIF(Master!$T:$T,Detail!$A939,Master!U:U)</f>
        <v>0</v>
      </c>
      <c r="E939">
        <f>SUMIF(Master!$W:$W,Detail!$A939,Master!X:X)</f>
        <v>165</v>
      </c>
      <c r="F939">
        <f>SUMIF(Master!$Z:$Z,Detail!$A939,Master!AA:AA)</f>
        <v>16</v>
      </c>
      <c r="G939">
        <f>SUMIF(Master!$Z:$Z,Detail!$A939,Master!AB:AB)</f>
        <v>4</v>
      </c>
    </row>
    <row r="940" spans="1:7" x14ac:dyDescent="0.25">
      <c r="A940" s="3">
        <v>44769</v>
      </c>
      <c r="B940">
        <f>SUMIF(Master!$A:$A,Detail!$A940,Master!B:B)+SUMIF(Master!$F:$F,Detail!$A940,Master!G:G)+SUMIF(Master!$K:$K,Detail!$A940,Master!L:L)</f>
        <v>154</v>
      </c>
      <c r="C940">
        <f>SUMIF(Master!$P:$P,Detail!$A940,Master!Q:Q)</f>
        <v>6</v>
      </c>
      <c r="D940">
        <f>SUMIF(Master!$T:$T,Detail!$A940,Master!U:U)</f>
        <v>70</v>
      </c>
      <c r="E940">
        <f>SUMIF(Master!$W:$W,Detail!$A940,Master!X:X)</f>
        <v>202</v>
      </c>
      <c r="F940">
        <f>SUMIF(Master!$Z:$Z,Detail!$A940,Master!AA:AA)</f>
        <v>17</v>
      </c>
      <c r="G940">
        <f>SUMIF(Master!$Z:$Z,Detail!$A940,Master!AB:AB)</f>
        <v>5</v>
      </c>
    </row>
    <row r="941" spans="1:7" x14ac:dyDescent="0.25">
      <c r="A941" s="3">
        <v>44770</v>
      </c>
      <c r="B941">
        <f>SUMIF(Master!$A:$A,Detail!$A941,Master!B:B)+SUMIF(Master!$F:$F,Detail!$A941,Master!G:G)+SUMIF(Master!$K:$K,Detail!$A941,Master!L:L)</f>
        <v>8</v>
      </c>
      <c r="C941">
        <f>SUMIF(Master!$P:$P,Detail!$A941,Master!Q:Q)</f>
        <v>0</v>
      </c>
      <c r="D941">
        <f>SUMIF(Master!$T:$T,Detail!$A941,Master!U:U)</f>
        <v>0</v>
      </c>
      <c r="E941">
        <f>SUMIF(Master!$W:$W,Detail!$A941,Master!X:X)</f>
        <v>0</v>
      </c>
      <c r="F941">
        <f>SUMIF(Master!$Z:$Z,Detail!$A941,Master!AA:AA)</f>
        <v>17</v>
      </c>
      <c r="G941">
        <f>SUMIF(Master!$Z:$Z,Detail!$A941,Master!AB:AB)</f>
        <v>5</v>
      </c>
    </row>
    <row r="942" spans="1:7" x14ac:dyDescent="0.25">
      <c r="A942" s="3">
        <v>44771</v>
      </c>
      <c r="B942">
        <f>SUMIF(Master!$A:$A,Detail!$A942,Master!B:B)+SUMIF(Master!$F:$F,Detail!$A942,Master!G:G)+SUMIF(Master!$K:$K,Detail!$A942,Master!L:L)</f>
        <v>134</v>
      </c>
      <c r="C942">
        <f>SUMIF(Master!$P:$P,Detail!$A942,Master!Q:Q)</f>
        <v>1</v>
      </c>
      <c r="D942">
        <f>SUMIF(Master!$T:$T,Detail!$A942,Master!U:U)</f>
        <v>61</v>
      </c>
      <c r="E942">
        <f>SUMIF(Master!$W:$W,Detail!$A942,Master!X:X)</f>
        <v>0</v>
      </c>
      <c r="F942">
        <f>SUMIF(Master!$Z:$Z,Detail!$A942,Master!AA:AA)</f>
        <v>15</v>
      </c>
      <c r="G942">
        <f>SUMIF(Master!$Z:$Z,Detail!$A942,Master!AB:AB)</f>
        <v>4</v>
      </c>
    </row>
    <row r="943" spans="1:7" x14ac:dyDescent="0.25">
      <c r="A943" s="3">
        <v>44772</v>
      </c>
      <c r="B943">
        <f>SUMIF(Master!$A:$A,Detail!$A943,Master!B:B)+SUMIF(Master!$F:$F,Detail!$A943,Master!G:G)+SUMIF(Master!$K:$K,Detail!$A943,Master!L:L)</f>
        <v>48</v>
      </c>
      <c r="C943">
        <f>SUMIF(Master!$P:$P,Detail!$A943,Master!Q:Q)</f>
        <v>3</v>
      </c>
      <c r="D943">
        <f>SUMIF(Master!$T:$T,Detail!$A943,Master!U:U)</f>
        <v>42</v>
      </c>
      <c r="E943">
        <f>SUMIF(Master!$W:$W,Detail!$A943,Master!X:X)</f>
        <v>0</v>
      </c>
      <c r="F943">
        <f>SUMIF(Master!$Z:$Z,Detail!$A943,Master!AA:AA)</f>
        <v>14</v>
      </c>
      <c r="G943">
        <f>SUMIF(Master!$Z:$Z,Detail!$A943,Master!AB:AB)</f>
        <v>5</v>
      </c>
    </row>
    <row r="944" spans="1:7" x14ac:dyDescent="0.25">
      <c r="A944" s="3">
        <v>44773</v>
      </c>
      <c r="B944">
        <f>SUMIF(Master!$A:$A,Detail!$A944,Master!B:B)+SUMIF(Master!$F:$F,Detail!$A944,Master!G:G)+SUMIF(Master!$K:$K,Detail!$A944,Master!L:L)</f>
        <v>5</v>
      </c>
      <c r="C944">
        <f>SUMIF(Master!$P:$P,Detail!$A944,Master!Q:Q)</f>
        <v>0</v>
      </c>
      <c r="D944">
        <f>SUMIF(Master!$T:$T,Detail!$A944,Master!U:U)</f>
        <v>0</v>
      </c>
      <c r="E944">
        <f>SUMIF(Master!$W:$W,Detail!$A944,Master!X:X)</f>
        <v>0</v>
      </c>
      <c r="F944">
        <f>SUMIF(Master!$Z:$Z,Detail!$A944,Master!AA:AA)</f>
        <v>16</v>
      </c>
      <c r="G944">
        <f>SUMIF(Master!$Z:$Z,Detail!$A944,Master!AB:AB)</f>
        <v>4</v>
      </c>
    </row>
    <row r="945" spans="1:7" x14ac:dyDescent="0.25">
      <c r="A945" s="3">
        <v>44774</v>
      </c>
      <c r="B945">
        <f>SUMIF(Master!$A:$A,Detail!$A945,Master!B:B)+SUMIF(Master!$F:$F,Detail!$A945,Master!G:G)+SUMIF(Master!$K:$K,Detail!$A945,Master!L:L)</f>
        <v>177</v>
      </c>
      <c r="C945">
        <f>SUMIF(Master!$P:$P,Detail!$A945,Master!Q:Q)</f>
        <v>1</v>
      </c>
      <c r="D945">
        <f>SUMIF(Master!$T:$T,Detail!$A945,Master!U:U)</f>
        <v>60</v>
      </c>
      <c r="E945">
        <f>SUMIF(Master!$W:$W,Detail!$A945,Master!X:X)</f>
        <v>0</v>
      </c>
      <c r="F945">
        <f>SUMIF(Master!$Z:$Z,Detail!$A945,Master!AA:AA)</f>
        <v>15</v>
      </c>
      <c r="G945">
        <f>SUMIF(Master!$Z:$Z,Detail!$A945,Master!AB:AB)</f>
        <v>2</v>
      </c>
    </row>
    <row r="946" spans="1:7" x14ac:dyDescent="0.25">
      <c r="A946" s="3">
        <v>44775</v>
      </c>
      <c r="B946">
        <f>SUMIF(Master!$A:$A,Detail!$A946,Master!B:B)+SUMIF(Master!$F:$F,Detail!$A946,Master!G:G)+SUMIF(Master!$K:$K,Detail!$A946,Master!L:L)</f>
        <v>29</v>
      </c>
      <c r="C946">
        <f>SUMIF(Master!$P:$P,Detail!$A946,Master!Q:Q)</f>
        <v>0</v>
      </c>
      <c r="D946">
        <f>SUMIF(Master!$T:$T,Detail!$A946,Master!U:U)</f>
        <v>0</v>
      </c>
      <c r="E946">
        <f>SUMIF(Master!$W:$W,Detail!$A946,Master!X:X)</f>
        <v>220</v>
      </c>
      <c r="F946">
        <f>SUMIF(Master!$Z:$Z,Detail!$A946,Master!AA:AA)</f>
        <v>17</v>
      </c>
      <c r="G946">
        <f>SUMIF(Master!$Z:$Z,Detail!$A946,Master!AB:AB)</f>
        <v>3</v>
      </c>
    </row>
    <row r="947" spans="1:7" x14ac:dyDescent="0.25">
      <c r="A947" s="3">
        <v>44776</v>
      </c>
      <c r="B947">
        <f>SUMIF(Master!$A:$A,Detail!$A947,Master!B:B)+SUMIF(Master!$F:$F,Detail!$A947,Master!G:G)+SUMIF(Master!$K:$K,Detail!$A947,Master!L:L)</f>
        <v>142</v>
      </c>
      <c r="C947">
        <f>SUMIF(Master!$P:$P,Detail!$A947,Master!Q:Q)</f>
        <v>3</v>
      </c>
      <c r="D947">
        <f>SUMIF(Master!$T:$T,Detail!$A947,Master!U:U)</f>
        <v>61</v>
      </c>
      <c r="E947">
        <f>SUMIF(Master!$W:$W,Detail!$A947,Master!X:X)</f>
        <v>60</v>
      </c>
      <c r="F947">
        <f>SUMIF(Master!$Z:$Z,Detail!$A947,Master!AA:AA)</f>
        <v>22</v>
      </c>
      <c r="G947">
        <f>SUMIF(Master!$Z:$Z,Detail!$A947,Master!AB:AB)</f>
        <v>3</v>
      </c>
    </row>
    <row r="948" spans="1:7" x14ac:dyDescent="0.25">
      <c r="A948" s="3">
        <v>44777</v>
      </c>
      <c r="B948">
        <f>SUMIF(Master!$A:$A,Detail!$A948,Master!B:B)+SUMIF(Master!$F:$F,Detail!$A948,Master!G:G)+SUMIF(Master!$K:$K,Detail!$A948,Master!L:L)</f>
        <v>5</v>
      </c>
      <c r="C948">
        <f>SUMIF(Master!$P:$P,Detail!$A948,Master!Q:Q)</f>
        <v>0</v>
      </c>
      <c r="D948">
        <f>SUMIF(Master!$T:$T,Detail!$A948,Master!U:U)</f>
        <v>0</v>
      </c>
      <c r="E948">
        <f>SUMIF(Master!$W:$W,Detail!$A948,Master!X:X)</f>
        <v>182</v>
      </c>
      <c r="F948">
        <f>SUMIF(Master!$Z:$Z,Detail!$A948,Master!AA:AA)</f>
        <v>22</v>
      </c>
      <c r="G948">
        <f>SUMIF(Master!$Z:$Z,Detail!$A948,Master!AB:AB)</f>
        <v>4</v>
      </c>
    </row>
    <row r="949" spans="1:7" x14ac:dyDescent="0.25">
      <c r="A949" s="3">
        <v>44778</v>
      </c>
      <c r="B949">
        <f>SUMIF(Master!$A:$A,Detail!$A949,Master!B:B)+SUMIF(Master!$F:$F,Detail!$A949,Master!G:G)+SUMIF(Master!$K:$K,Detail!$A949,Master!L:L)</f>
        <v>103</v>
      </c>
      <c r="C949">
        <f>SUMIF(Master!$P:$P,Detail!$A949,Master!Q:Q)</f>
        <v>2</v>
      </c>
      <c r="D949">
        <f>SUMIF(Master!$T:$T,Detail!$A949,Master!U:U)</f>
        <v>58</v>
      </c>
      <c r="E949">
        <f>SUMIF(Master!$W:$W,Detail!$A949,Master!X:X)</f>
        <v>0</v>
      </c>
      <c r="F949">
        <f>SUMIF(Master!$Z:$Z,Detail!$A949,Master!AA:AA)</f>
        <v>23</v>
      </c>
      <c r="G949">
        <f>SUMIF(Master!$Z:$Z,Detail!$A949,Master!AB:AB)</f>
        <v>3</v>
      </c>
    </row>
    <row r="950" spans="1:7" x14ac:dyDescent="0.25">
      <c r="A950" s="3">
        <v>44779</v>
      </c>
      <c r="B950">
        <f>SUMIF(Master!$A:$A,Detail!$A950,Master!B:B)+SUMIF(Master!$F:$F,Detail!$A950,Master!G:G)+SUMIF(Master!$K:$K,Detail!$A950,Master!L:L)</f>
        <v>31</v>
      </c>
      <c r="C950">
        <f>SUMIF(Master!$P:$P,Detail!$A950,Master!Q:Q)</f>
        <v>3</v>
      </c>
      <c r="D950">
        <f>SUMIF(Master!$T:$T,Detail!$A950,Master!U:U)</f>
        <v>27</v>
      </c>
      <c r="E950">
        <f>SUMIF(Master!$W:$W,Detail!$A950,Master!X:X)</f>
        <v>0</v>
      </c>
      <c r="F950">
        <f>SUMIF(Master!$Z:$Z,Detail!$A950,Master!AA:AA)</f>
        <v>26</v>
      </c>
      <c r="G950">
        <f>SUMIF(Master!$Z:$Z,Detail!$A950,Master!AB:AB)</f>
        <v>2</v>
      </c>
    </row>
    <row r="951" spans="1:7" x14ac:dyDescent="0.25">
      <c r="A951" s="3">
        <v>44780</v>
      </c>
      <c r="B951">
        <f>SUMIF(Master!$A:$A,Detail!$A951,Master!B:B)+SUMIF(Master!$F:$F,Detail!$A951,Master!G:G)+SUMIF(Master!$K:$K,Detail!$A951,Master!L:L)</f>
        <v>0</v>
      </c>
      <c r="C951">
        <f>SUMIF(Master!$P:$P,Detail!$A951,Master!Q:Q)</f>
        <v>0</v>
      </c>
      <c r="D951">
        <f>SUMIF(Master!$T:$T,Detail!$A951,Master!U:U)</f>
        <v>0</v>
      </c>
      <c r="E951">
        <f>SUMIF(Master!$W:$W,Detail!$A951,Master!X:X)</f>
        <v>0</v>
      </c>
      <c r="F951">
        <f>SUMIF(Master!$Z:$Z,Detail!$A951,Master!AA:AA)</f>
        <v>27</v>
      </c>
      <c r="G951">
        <f>SUMIF(Master!$Z:$Z,Detail!$A951,Master!AB:AB)</f>
        <v>3</v>
      </c>
    </row>
    <row r="952" spans="1:7" x14ac:dyDescent="0.25">
      <c r="A952" s="3">
        <v>44781</v>
      </c>
      <c r="B952">
        <f>SUMIF(Master!$A:$A,Detail!$A952,Master!B:B)+SUMIF(Master!$F:$F,Detail!$A952,Master!G:G)+SUMIF(Master!$K:$K,Detail!$A952,Master!L:L)</f>
        <v>139</v>
      </c>
      <c r="C952">
        <f>SUMIF(Master!$P:$P,Detail!$A952,Master!Q:Q)</f>
        <v>1</v>
      </c>
      <c r="D952">
        <f>SUMIF(Master!$T:$T,Detail!$A952,Master!U:U)</f>
        <v>42</v>
      </c>
      <c r="E952">
        <f>SUMIF(Master!$W:$W,Detail!$A952,Master!X:X)</f>
        <v>0</v>
      </c>
      <c r="F952">
        <f>SUMIF(Master!$Z:$Z,Detail!$A952,Master!AA:AA)</f>
        <v>25</v>
      </c>
      <c r="G952">
        <f>SUMIF(Master!$Z:$Z,Detail!$A952,Master!AB:AB)</f>
        <v>3</v>
      </c>
    </row>
    <row r="953" spans="1:7" x14ac:dyDescent="0.25">
      <c r="A953" s="3">
        <v>44782</v>
      </c>
      <c r="B953">
        <f>SUMIF(Master!$A:$A,Detail!$A953,Master!B:B)+SUMIF(Master!$F:$F,Detail!$A953,Master!G:G)+SUMIF(Master!$K:$K,Detail!$A953,Master!L:L)</f>
        <v>20</v>
      </c>
      <c r="C953">
        <f>SUMIF(Master!$P:$P,Detail!$A953,Master!Q:Q)</f>
        <v>0</v>
      </c>
      <c r="D953">
        <f>SUMIF(Master!$T:$T,Detail!$A953,Master!U:U)</f>
        <v>0</v>
      </c>
      <c r="E953">
        <f>SUMIF(Master!$W:$W,Detail!$A953,Master!X:X)</f>
        <v>143</v>
      </c>
      <c r="F953">
        <f>SUMIF(Master!$Z:$Z,Detail!$A953,Master!AA:AA)</f>
        <v>25</v>
      </c>
      <c r="G953">
        <f>SUMIF(Master!$Z:$Z,Detail!$A953,Master!AB:AB)</f>
        <v>3</v>
      </c>
    </row>
    <row r="954" spans="1:7" x14ac:dyDescent="0.25">
      <c r="A954" s="3">
        <v>44783</v>
      </c>
      <c r="B954">
        <f>SUMIF(Master!$A:$A,Detail!$A954,Master!B:B)+SUMIF(Master!$F:$F,Detail!$A954,Master!G:G)+SUMIF(Master!$K:$K,Detail!$A954,Master!L:L)</f>
        <v>129</v>
      </c>
      <c r="C954">
        <f>SUMIF(Master!$P:$P,Detail!$A954,Master!Q:Q)</f>
        <v>2</v>
      </c>
      <c r="D954">
        <f>SUMIF(Master!$T:$T,Detail!$A954,Master!U:U)</f>
        <v>58</v>
      </c>
      <c r="E954">
        <f>SUMIF(Master!$W:$W,Detail!$A954,Master!X:X)</f>
        <v>39</v>
      </c>
      <c r="F954">
        <f>SUMIF(Master!$Z:$Z,Detail!$A954,Master!AA:AA)</f>
        <v>22</v>
      </c>
      <c r="G954">
        <f>SUMIF(Master!$Z:$Z,Detail!$A954,Master!AB:AB)</f>
        <v>2</v>
      </c>
    </row>
    <row r="955" spans="1:7" x14ac:dyDescent="0.25">
      <c r="A955" s="3">
        <v>44784</v>
      </c>
      <c r="B955">
        <f>SUMIF(Master!$A:$A,Detail!$A955,Master!B:B)+SUMIF(Master!$F:$F,Detail!$A955,Master!G:G)+SUMIF(Master!$K:$K,Detail!$A955,Master!L:L)</f>
        <v>19</v>
      </c>
      <c r="C955">
        <f>SUMIF(Master!$P:$P,Detail!$A955,Master!Q:Q)</f>
        <v>0</v>
      </c>
      <c r="D955">
        <f>SUMIF(Master!$T:$T,Detail!$A955,Master!U:U)</f>
        <v>0</v>
      </c>
      <c r="E955">
        <f>SUMIF(Master!$W:$W,Detail!$A955,Master!X:X)</f>
        <v>123</v>
      </c>
      <c r="F955">
        <f>SUMIF(Master!$Z:$Z,Detail!$A955,Master!AA:AA)</f>
        <v>22</v>
      </c>
      <c r="G955">
        <f>SUMIF(Master!$Z:$Z,Detail!$A955,Master!AB:AB)</f>
        <v>2</v>
      </c>
    </row>
    <row r="956" spans="1:7" x14ac:dyDescent="0.25">
      <c r="A956" s="3">
        <v>44785</v>
      </c>
      <c r="B956">
        <f>SUMIF(Master!$A:$A,Detail!$A956,Master!B:B)+SUMIF(Master!$F:$F,Detail!$A956,Master!G:G)+SUMIF(Master!$K:$K,Detail!$A956,Master!L:L)</f>
        <v>105</v>
      </c>
      <c r="C956">
        <f>SUMIF(Master!$P:$P,Detail!$A956,Master!Q:Q)</f>
        <v>1</v>
      </c>
      <c r="D956">
        <f>SUMIF(Master!$T:$T,Detail!$A956,Master!U:U)</f>
        <v>35</v>
      </c>
      <c r="E956">
        <f>SUMIF(Master!$W:$W,Detail!$A956,Master!X:X)</f>
        <v>0</v>
      </c>
      <c r="F956">
        <f>SUMIF(Master!$Z:$Z,Detail!$A956,Master!AA:AA)</f>
        <v>21</v>
      </c>
      <c r="G956">
        <f>SUMIF(Master!$Z:$Z,Detail!$A956,Master!AB:AB)</f>
        <v>2</v>
      </c>
    </row>
    <row r="957" spans="1:7" x14ac:dyDescent="0.25">
      <c r="A957" s="3">
        <v>44786</v>
      </c>
      <c r="B957">
        <f>SUMIF(Master!$A:$A,Detail!$A957,Master!B:B)+SUMIF(Master!$F:$F,Detail!$A957,Master!G:G)+SUMIF(Master!$K:$K,Detail!$A957,Master!L:L)</f>
        <v>40</v>
      </c>
      <c r="C957">
        <f>SUMIF(Master!$P:$P,Detail!$A957,Master!Q:Q)</f>
        <v>4</v>
      </c>
      <c r="D957">
        <f>SUMIF(Master!$T:$T,Detail!$A957,Master!U:U)</f>
        <v>38</v>
      </c>
      <c r="E957">
        <f>SUMIF(Master!$W:$W,Detail!$A957,Master!X:X)</f>
        <v>0</v>
      </c>
      <c r="F957">
        <f>SUMIF(Master!$Z:$Z,Detail!$A957,Master!AA:AA)</f>
        <v>22</v>
      </c>
      <c r="G957">
        <f>SUMIF(Master!$Z:$Z,Detail!$A957,Master!AB:AB)</f>
        <v>2</v>
      </c>
    </row>
    <row r="958" spans="1:7" x14ac:dyDescent="0.25">
      <c r="A958" s="3">
        <v>44787</v>
      </c>
      <c r="B958">
        <f>SUMIF(Master!$A:$A,Detail!$A958,Master!B:B)+SUMIF(Master!$F:$F,Detail!$A958,Master!G:G)+SUMIF(Master!$K:$K,Detail!$A958,Master!L:L)</f>
        <v>3</v>
      </c>
      <c r="C958">
        <f>SUMIF(Master!$P:$P,Detail!$A958,Master!Q:Q)</f>
        <v>0</v>
      </c>
      <c r="D958">
        <f>SUMIF(Master!$T:$T,Detail!$A958,Master!U:U)</f>
        <v>0</v>
      </c>
      <c r="E958">
        <f>SUMIF(Master!$W:$W,Detail!$A958,Master!X:X)</f>
        <v>0</v>
      </c>
      <c r="F958">
        <f>SUMIF(Master!$Z:$Z,Detail!$A958,Master!AA:AA)</f>
        <v>23</v>
      </c>
      <c r="G958">
        <f>SUMIF(Master!$Z:$Z,Detail!$A958,Master!AB:AB)</f>
        <v>3</v>
      </c>
    </row>
    <row r="959" spans="1:7" x14ac:dyDescent="0.25">
      <c r="A959" s="3">
        <v>44788</v>
      </c>
      <c r="B959">
        <f>SUMIF(Master!$A:$A,Detail!$A959,Master!B:B)+SUMIF(Master!$F:$F,Detail!$A959,Master!G:G)+SUMIF(Master!$K:$K,Detail!$A959,Master!L:L)</f>
        <v>118</v>
      </c>
      <c r="C959">
        <f>SUMIF(Master!$P:$P,Detail!$A959,Master!Q:Q)</f>
        <v>0</v>
      </c>
      <c r="D959">
        <f>SUMIF(Master!$T:$T,Detail!$A959,Master!U:U)</f>
        <v>50</v>
      </c>
      <c r="E959">
        <f>SUMIF(Master!$W:$W,Detail!$A959,Master!X:X)</f>
        <v>0</v>
      </c>
      <c r="F959">
        <f>SUMIF(Master!$Z:$Z,Detail!$A959,Master!AA:AA)</f>
        <v>19</v>
      </c>
      <c r="G959">
        <f>SUMIF(Master!$Z:$Z,Detail!$A959,Master!AB:AB)</f>
        <v>2</v>
      </c>
    </row>
    <row r="960" spans="1:7" x14ac:dyDescent="0.25">
      <c r="A960" s="3">
        <v>44789</v>
      </c>
      <c r="B960">
        <f>SUMIF(Master!$A:$A,Detail!$A960,Master!B:B)+SUMIF(Master!$F:$F,Detail!$A960,Master!G:G)+SUMIF(Master!$K:$K,Detail!$A960,Master!L:L)</f>
        <v>23</v>
      </c>
      <c r="C960">
        <f>SUMIF(Master!$P:$P,Detail!$A960,Master!Q:Q)</f>
        <v>0</v>
      </c>
      <c r="D960">
        <f>SUMIF(Master!$T:$T,Detail!$A960,Master!U:U)</f>
        <v>0</v>
      </c>
      <c r="E960">
        <f>SUMIF(Master!$W:$W,Detail!$A960,Master!X:X)</f>
        <v>108</v>
      </c>
      <c r="F960">
        <f>SUMIF(Master!$Z:$Z,Detail!$A960,Master!AA:AA)</f>
        <v>16</v>
      </c>
      <c r="G960">
        <f>SUMIF(Master!$Z:$Z,Detail!$A960,Master!AB:AB)</f>
        <v>1</v>
      </c>
    </row>
    <row r="961" spans="1:7" x14ac:dyDescent="0.25">
      <c r="A961" s="3">
        <v>44790</v>
      </c>
      <c r="B961">
        <f>SUMIF(Master!$A:$A,Detail!$A961,Master!B:B)+SUMIF(Master!$F:$F,Detail!$A961,Master!G:G)+SUMIF(Master!$K:$K,Detail!$A961,Master!L:L)</f>
        <v>105</v>
      </c>
      <c r="C961">
        <f>SUMIF(Master!$P:$P,Detail!$A961,Master!Q:Q)</f>
        <v>2</v>
      </c>
      <c r="D961">
        <f>SUMIF(Master!$T:$T,Detail!$A961,Master!U:U)</f>
        <v>54</v>
      </c>
      <c r="E961">
        <f>SUMIF(Master!$W:$W,Detail!$A961,Master!X:X)</f>
        <v>51</v>
      </c>
      <c r="F961">
        <f>SUMIF(Master!$Z:$Z,Detail!$A961,Master!AA:AA)</f>
        <v>16</v>
      </c>
      <c r="G961">
        <f>SUMIF(Master!$Z:$Z,Detail!$A961,Master!AB:AB)</f>
        <v>2</v>
      </c>
    </row>
    <row r="962" spans="1:7" x14ac:dyDescent="0.25">
      <c r="A962" s="3">
        <v>44791</v>
      </c>
      <c r="B962">
        <f>SUMIF(Master!$A:$A,Detail!$A962,Master!B:B)+SUMIF(Master!$F:$F,Detail!$A962,Master!G:G)+SUMIF(Master!$K:$K,Detail!$A962,Master!L:L)</f>
        <v>18</v>
      </c>
      <c r="C962">
        <f>SUMIF(Master!$P:$P,Detail!$A962,Master!Q:Q)</f>
        <v>0</v>
      </c>
      <c r="D962">
        <f>SUMIF(Master!$T:$T,Detail!$A962,Master!U:U)</f>
        <v>0</v>
      </c>
      <c r="E962">
        <f>SUMIF(Master!$W:$W,Detail!$A962,Master!X:X)</f>
        <v>134</v>
      </c>
      <c r="F962">
        <f>SUMIF(Master!$Z:$Z,Detail!$A962,Master!AA:AA)</f>
        <v>12</v>
      </c>
      <c r="G962">
        <f>SUMIF(Master!$Z:$Z,Detail!$A962,Master!AB:AB)</f>
        <v>2</v>
      </c>
    </row>
    <row r="963" spans="1:7" x14ac:dyDescent="0.25">
      <c r="A963" s="3">
        <v>44792</v>
      </c>
      <c r="B963">
        <f>SUMIF(Master!$A:$A,Detail!$A963,Master!B:B)+SUMIF(Master!$F:$F,Detail!$A963,Master!G:G)+SUMIF(Master!$K:$K,Detail!$A963,Master!L:L)</f>
        <v>87</v>
      </c>
      <c r="C963">
        <f>SUMIF(Master!$P:$P,Detail!$A963,Master!Q:Q)</f>
        <v>1</v>
      </c>
      <c r="D963">
        <f>SUMIF(Master!$T:$T,Detail!$A963,Master!U:U)</f>
        <v>29</v>
      </c>
      <c r="E963">
        <f>SUMIF(Master!$W:$W,Detail!$A963,Master!X:X)</f>
        <v>0</v>
      </c>
      <c r="F963">
        <f>SUMIF(Master!$Z:$Z,Detail!$A963,Master!AA:AA)</f>
        <v>9</v>
      </c>
      <c r="G963">
        <f>SUMIF(Master!$Z:$Z,Detail!$A963,Master!AB:AB)</f>
        <v>2</v>
      </c>
    </row>
    <row r="964" spans="1:7" x14ac:dyDescent="0.25">
      <c r="A964" s="3">
        <v>44793</v>
      </c>
      <c r="B964">
        <f>SUMIF(Master!$A:$A,Detail!$A964,Master!B:B)+SUMIF(Master!$F:$F,Detail!$A964,Master!G:G)+SUMIF(Master!$K:$K,Detail!$A964,Master!L:L)</f>
        <v>39</v>
      </c>
      <c r="C964">
        <f>SUMIF(Master!$P:$P,Detail!$A964,Master!Q:Q)</f>
        <v>1</v>
      </c>
      <c r="D964">
        <f>SUMIF(Master!$T:$T,Detail!$A964,Master!U:U)</f>
        <v>34</v>
      </c>
      <c r="E964">
        <f>SUMIF(Master!$W:$W,Detail!$A964,Master!X:X)</f>
        <v>0</v>
      </c>
      <c r="F964">
        <f>SUMIF(Master!$Z:$Z,Detail!$A964,Master!AA:AA)</f>
        <v>8</v>
      </c>
      <c r="G964">
        <f>SUMIF(Master!$Z:$Z,Detail!$A964,Master!AB:AB)</f>
        <v>2</v>
      </c>
    </row>
    <row r="965" spans="1:7" x14ac:dyDescent="0.25">
      <c r="A965" s="3">
        <v>44794</v>
      </c>
      <c r="B965">
        <f>SUMIF(Master!$A:$A,Detail!$A965,Master!B:B)+SUMIF(Master!$F:$F,Detail!$A965,Master!G:G)+SUMIF(Master!$K:$K,Detail!$A965,Master!L:L)</f>
        <v>2</v>
      </c>
      <c r="C965">
        <f>SUMIF(Master!$P:$P,Detail!$A965,Master!Q:Q)</f>
        <v>0</v>
      </c>
      <c r="D965">
        <f>SUMIF(Master!$T:$T,Detail!$A965,Master!U:U)</f>
        <v>0</v>
      </c>
      <c r="E965">
        <f>SUMIF(Master!$W:$W,Detail!$A965,Master!X:X)</f>
        <v>0</v>
      </c>
      <c r="F965">
        <f>SUMIF(Master!$Z:$Z,Detail!$A965,Master!AA:AA)</f>
        <v>8</v>
      </c>
      <c r="G965">
        <f>SUMIF(Master!$Z:$Z,Detail!$A965,Master!AB:AB)</f>
        <v>2</v>
      </c>
    </row>
    <row r="966" spans="1:7" x14ac:dyDescent="0.25">
      <c r="A966" s="3">
        <v>44795</v>
      </c>
      <c r="B966">
        <f>SUMIF(Master!$A:$A,Detail!$A966,Master!B:B)+SUMIF(Master!$F:$F,Detail!$A966,Master!G:G)+SUMIF(Master!$K:$K,Detail!$A966,Master!L:L)</f>
        <v>94</v>
      </c>
      <c r="C966">
        <f>SUMIF(Master!$P:$P,Detail!$A966,Master!Q:Q)</f>
        <v>7</v>
      </c>
      <c r="D966">
        <f>SUMIF(Master!$T:$T,Detail!$A966,Master!U:U)</f>
        <v>17</v>
      </c>
      <c r="E966">
        <f>SUMIF(Master!$W:$W,Detail!$A966,Master!X:X)</f>
        <v>0</v>
      </c>
      <c r="F966">
        <f>SUMIF(Master!$Z:$Z,Detail!$A966,Master!AA:AA)</f>
        <v>7</v>
      </c>
      <c r="G966">
        <f>SUMIF(Master!$Z:$Z,Detail!$A966,Master!AB:AB)</f>
        <v>1</v>
      </c>
    </row>
    <row r="967" spans="1:7" x14ac:dyDescent="0.25">
      <c r="A967" s="3">
        <v>44796</v>
      </c>
      <c r="B967">
        <f>SUMIF(Master!$A:$A,Detail!$A967,Master!B:B)+SUMIF(Master!$F:$F,Detail!$A967,Master!G:G)+SUMIF(Master!$K:$K,Detail!$A967,Master!L:L)</f>
        <v>11</v>
      </c>
      <c r="C967">
        <f>SUMIF(Master!$P:$P,Detail!$A967,Master!Q:Q)</f>
        <v>0</v>
      </c>
      <c r="D967">
        <f>SUMIF(Master!$T:$T,Detail!$A967,Master!U:U)</f>
        <v>0</v>
      </c>
      <c r="E967">
        <f>SUMIF(Master!$W:$W,Detail!$A967,Master!X:X)</f>
        <v>174</v>
      </c>
      <c r="F967">
        <f>SUMIF(Master!$Z:$Z,Detail!$A967,Master!AA:AA)</f>
        <v>6</v>
      </c>
      <c r="G967">
        <f>SUMIF(Master!$Z:$Z,Detail!$A967,Master!AB:AB)</f>
        <v>0</v>
      </c>
    </row>
    <row r="968" spans="1:7" x14ac:dyDescent="0.25">
      <c r="A968" s="3">
        <v>44797</v>
      </c>
      <c r="B968">
        <f>SUMIF(Master!$A:$A,Detail!$A968,Master!B:B)+SUMIF(Master!$F:$F,Detail!$A968,Master!G:G)+SUMIF(Master!$K:$K,Detail!$A968,Master!L:L)</f>
        <v>0</v>
      </c>
      <c r="C968">
        <f>SUMIF(Master!$P:$P,Detail!$A968,Master!Q:Q)</f>
        <v>0</v>
      </c>
      <c r="D968">
        <f>SUMIF(Master!$T:$T,Detail!$A968,Master!U:U)</f>
        <v>0</v>
      </c>
      <c r="E968">
        <f>SUMIF(Master!$W:$W,Detail!$A968,Master!X:X)</f>
        <v>0</v>
      </c>
      <c r="F968">
        <f>SUMIF(Master!$Z:$Z,Detail!$A968,Master!AA:AA)</f>
        <v>6</v>
      </c>
      <c r="G968">
        <f>SUMIF(Master!$Z:$Z,Detail!$A968,Master!AB:AB)</f>
        <v>0</v>
      </c>
    </row>
    <row r="969" spans="1:7" x14ac:dyDescent="0.25">
      <c r="A969" s="3">
        <v>44798</v>
      </c>
      <c r="B969">
        <f>SUMIF(Master!$A:$A,Detail!$A969,Master!B:B)+SUMIF(Master!$F:$F,Detail!$A969,Master!G:G)+SUMIF(Master!$K:$K,Detail!$A969,Master!L:L)</f>
        <v>0</v>
      </c>
      <c r="C969">
        <f>SUMIF(Master!$P:$P,Detail!$A969,Master!Q:Q)</f>
        <v>0</v>
      </c>
      <c r="D969">
        <f>SUMIF(Master!$T:$T,Detail!$A969,Master!U:U)</f>
        <v>0</v>
      </c>
      <c r="E969">
        <f>SUMIF(Master!$W:$W,Detail!$A969,Master!X:X)</f>
        <v>0</v>
      </c>
      <c r="F969">
        <f>SUMIF(Master!$Z:$Z,Detail!$A969,Master!AA:AA)</f>
        <v>0</v>
      </c>
      <c r="G969">
        <f>SUMIF(Master!$Z:$Z,Detail!$A969,Master!AB:AB)</f>
        <v>0</v>
      </c>
    </row>
    <row r="970" spans="1:7" x14ac:dyDescent="0.25">
      <c r="A970" s="3">
        <v>44799</v>
      </c>
      <c r="B970">
        <f>SUMIF(Master!$A:$A,Detail!$A970,Master!B:B)+SUMIF(Master!$F:$F,Detail!$A970,Master!G:G)+SUMIF(Master!$K:$K,Detail!$A970,Master!L:L)</f>
        <v>0</v>
      </c>
      <c r="C970">
        <f>SUMIF(Master!$P:$P,Detail!$A970,Master!Q:Q)</f>
        <v>0</v>
      </c>
      <c r="D970">
        <f>SUMIF(Master!$T:$T,Detail!$A970,Master!U:U)</f>
        <v>0</v>
      </c>
      <c r="E970">
        <f>SUMIF(Master!$W:$W,Detail!$A970,Master!X:X)</f>
        <v>0</v>
      </c>
      <c r="F970">
        <f>SUMIF(Master!$Z:$Z,Detail!$A970,Master!AA:AA)</f>
        <v>0</v>
      </c>
      <c r="G970">
        <f>SUMIF(Master!$Z:$Z,Detail!$A970,Master!AB:AB)</f>
        <v>0</v>
      </c>
    </row>
    <row r="971" spans="1:7" x14ac:dyDescent="0.25">
      <c r="A971" s="3">
        <v>44800</v>
      </c>
      <c r="B971">
        <f>SUMIF(Master!$A:$A,Detail!$A971,Master!B:B)+SUMIF(Master!$F:$F,Detail!$A971,Master!G:G)+SUMIF(Master!$K:$K,Detail!$A971,Master!L:L)</f>
        <v>0</v>
      </c>
      <c r="C971">
        <f>SUMIF(Master!$P:$P,Detail!$A971,Master!Q:Q)</f>
        <v>0</v>
      </c>
      <c r="D971">
        <f>SUMIF(Master!$T:$T,Detail!$A971,Master!U:U)</f>
        <v>0</v>
      </c>
      <c r="E971">
        <f>SUMIF(Master!$W:$W,Detail!$A971,Master!X:X)</f>
        <v>0</v>
      </c>
      <c r="F971">
        <f>SUMIF(Master!$Z:$Z,Detail!$A971,Master!AA:AA)</f>
        <v>0</v>
      </c>
      <c r="G971">
        <f>SUMIF(Master!$Z:$Z,Detail!$A971,Master!AB:AB)</f>
        <v>0</v>
      </c>
    </row>
    <row r="972" spans="1:7" x14ac:dyDescent="0.25">
      <c r="A972" s="3">
        <v>44801</v>
      </c>
      <c r="B972">
        <f>SUMIF(Master!$A:$A,Detail!$A972,Master!B:B)+SUMIF(Master!$F:$F,Detail!$A972,Master!G:G)+SUMIF(Master!$K:$K,Detail!$A972,Master!L:L)</f>
        <v>0</v>
      </c>
      <c r="C972">
        <f>SUMIF(Master!$P:$P,Detail!$A972,Master!Q:Q)</f>
        <v>0</v>
      </c>
      <c r="D972">
        <f>SUMIF(Master!$T:$T,Detail!$A972,Master!U:U)</f>
        <v>0</v>
      </c>
      <c r="E972">
        <f>SUMIF(Master!$W:$W,Detail!$A972,Master!X:X)</f>
        <v>0</v>
      </c>
      <c r="F972">
        <f>SUMIF(Master!$Z:$Z,Detail!$A972,Master!AA:AA)</f>
        <v>0</v>
      </c>
      <c r="G972">
        <f>SUMIF(Master!$Z:$Z,Detail!$A972,Master!AB:AB)</f>
        <v>0</v>
      </c>
    </row>
    <row r="973" spans="1:7" x14ac:dyDescent="0.25">
      <c r="A973" s="3">
        <v>44802</v>
      </c>
      <c r="B973">
        <f>SUMIF(Master!$A:$A,Detail!$A973,Master!B:B)+SUMIF(Master!$F:$F,Detail!$A973,Master!G:G)+SUMIF(Master!$K:$K,Detail!$A973,Master!L:L)</f>
        <v>0</v>
      </c>
      <c r="C973">
        <f>SUMIF(Master!$P:$P,Detail!$A973,Master!Q:Q)</f>
        <v>0</v>
      </c>
      <c r="D973">
        <f>SUMIF(Master!$T:$T,Detail!$A973,Master!U:U)</f>
        <v>0</v>
      </c>
      <c r="E973">
        <f>SUMIF(Master!$W:$W,Detail!$A973,Master!X:X)</f>
        <v>0</v>
      </c>
      <c r="F973">
        <f>SUMIF(Master!$Z:$Z,Detail!$A973,Master!AA:AA)</f>
        <v>0</v>
      </c>
      <c r="G973">
        <f>SUMIF(Master!$Z:$Z,Detail!$A973,Master!AB:AB)</f>
        <v>0</v>
      </c>
    </row>
    <row r="974" spans="1:7" x14ac:dyDescent="0.25">
      <c r="A974" s="3">
        <v>44803</v>
      </c>
      <c r="B974">
        <f>SUMIF(Master!$A:$A,Detail!$A974,Master!B:B)+SUMIF(Master!$F:$F,Detail!$A974,Master!G:G)+SUMIF(Master!$K:$K,Detail!$A974,Master!L:L)</f>
        <v>0</v>
      </c>
      <c r="C974">
        <f>SUMIF(Master!$P:$P,Detail!$A974,Master!Q:Q)</f>
        <v>0</v>
      </c>
      <c r="D974">
        <f>SUMIF(Master!$T:$T,Detail!$A974,Master!U:U)</f>
        <v>0</v>
      </c>
      <c r="E974">
        <f>SUMIF(Master!$W:$W,Detail!$A974,Master!X:X)</f>
        <v>0</v>
      </c>
      <c r="F974">
        <f>SUMIF(Master!$Z:$Z,Detail!$A974,Master!AA:AA)</f>
        <v>0</v>
      </c>
      <c r="G974">
        <f>SUMIF(Master!$Z:$Z,Detail!$A974,Master!AB:AB)</f>
        <v>0</v>
      </c>
    </row>
    <row r="975" spans="1:7" x14ac:dyDescent="0.25">
      <c r="A975" s="3">
        <v>44804</v>
      </c>
      <c r="B975">
        <f>SUMIF(Master!$A:$A,Detail!$A975,Master!B:B)+SUMIF(Master!$F:$F,Detail!$A975,Master!G:G)+SUMIF(Master!$K:$K,Detail!$A975,Master!L:L)</f>
        <v>0</v>
      </c>
      <c r="C975">
        <f>SUMIF(Master!$P:$P,Detail!$A975,Master!Q:Q)</f>
        <v>0</v>
      </c>
      <c r="D975">
        <f>SUMIF(Master!$T:$T,Detail!$A975,Master!U:U)</f>
        <v>0</v>
      </c>
      <c r="E975">
        <f>SUMIF(Master!$W:$W,Detail!$A975,Master!X:X)</f>
        <v>0</v>
      </c>
      <c r="F975">
        <f>SUMIF(Master!$Z:$Z,Detail!$A975,Master!AA:AA)</f>
        <v>0</v>
      </c>
      <c r="G975">
        <f>SUMIF(Master!$Z:$Z,Detail!$A975,Master!AB:AB)</f>
        <v>0</v>
      </c>
    </row>
    <row r="976" spans="1:7" x14ac:dyDescent="0.25">
      <c r="A976" s="3">
        <v>44805</v>
      </c>
      <c r="B976">
        <f>SUMIF(Master!$A:$A,Detail!$A976,Master!B:B)+SUMIF(Master!$F:$F,Detail!$A976,Master!G:G)+SUMIF(Master!$K:$K,Detail!$A976,Master!L:L)</f>
        <v>0</v>
      </c>
      <c r="C976">
        <f>SUMIF(Master!$P:$P,Detail!$A976,Master!Q:Q)</f>
        <v>0</v>
      </c>
      <c r="D976">
        <f>SUMIF(Master!$T:$T,Detail!$A976,Master!U:U)</f>
        <v>0</v>
      </c>
      <c r="E976">
        <f>SUMIF(Master!$W:$W,Detail!$A976,Master!X:X)</f>
        <v>0</v>
      </c>
      <c r="F976">
        <f>SUMIF(Master!$Z:$Z,Detail!$A976,Master!AA:AA)</f>
        <v>0</v>
      </c>
      <c r="G976">
        <f>SUMIF(Master!$Z:$Z,Detail!$A976,Master!AB:AB)</f>
        <v>0</v>
      </c>
    </row>
    <row r="977" spans="1:7" x14ac:dyDescent="0.25">
      <c r="A977" s="3">
        <v>44806</v>
      </c>
      <c r="B977">
        <f>SUMIF(Master!$A:$A,Detail!$A977,Master!B:B)+SUMIF(Master!$F:$F,Detail!$A977,Master!G:G)+SUMIF(Master!$K:$K,Detail!$A977,Master!L:L)</f>
        <v>0</v>
      </c>
      <c r="C977">
        <f>SUMIF(Master!$P:$P,Detail!$A977,Master!Q:Q)</f>
        <v>0</v>
      </c>
      <c r="D977">
        <f>SUMIF(Master!$T:$T,Detail!$A977,Master!U:U)</f>
        <v>0</v>
      </c>
      <c r="E977">
        <f>SUMIF(Master!$W:$W,Detail!$A977,Master!X:X)</f>
        <v>0</v>
      </c>
      <c r="F977">
        <f>SUMIF(Master!$Z:$Z,Detail!$A977,Master!AA:AA)</f>
        <v>0</v>
      </c>
      <c r="G977">
        <f>SUMIF(Master!$Z:$Z,Detail!$A977,Master!AB:AB)</f>
        <v>0</v>
      </c>
    </row>
    <row r="978" spans="1:7" x14ac:dyDescent="0.25">
      <c r="A978" s="3">
        <v>44807</v>
      </c>
      <c r="B978">
        <f>SUMIF(Master!$A:$A,Detail!$A978,Master!B:B)+SUMIF(Master!$F:$F,Detail!$A978,Master!G:G)+SUMIF(Master!$K:$K,Detail!$A978,Master!L:L)</f>
        <v>0</v>
      </c>
      <c r="C978">
        <f>SUMIF(Master!$P:$P,Detail!$A978,Master!Q:Q)</f>
        <v>0</v>
      </c>
      <c r="D978">
        <f>SUMIF(Master!$T:$T,Detail!$A978,Master!U:U)</f>
        <v>0</v>
      </c>
      <c r="E978">
        <f>SUMIF(Master!$W:$W,Detail!$A978,Master!X:X)</f>
        <v>0</v>
      </c>
      <c r="F978">
        <f>SUMIF(Master!$Z:$Z,Detail!$A978,Master!AA:AA)</f>
        <v>0</v>
      </c>
      <c r="G978">
        <f>SUMIF(Master!$Z:$Z,Detail!$A978,Master!AB:AB)</f>
        <v>0</v>
      </c>
    </row>
    <row r="979" spans="1:7" x14ac:dyDescent="0.25">
      <c r="A979" s="3">
        <v>44808</v>
      </c>
      <c r="B979">
        <f>SUMIF(Master!$A:$A,Detail!$A979,Master!B:B)+SUMIF(Master!$F:$F,Detail!$A979,Master!G:G)+SUMIF(Master!$K:$K,Detail!$A979,Master!L:L)</f>
        <v>0</v>
      </c>
      <c r="C979">
        <f>SUMIF(Master!$P:$P,Detail!$A979,Master!Q:Q)</f>
        <v>0</v>
      </c>
      <c r="D979">
        <f>SUMIF(Master!$T:$T,Detail!$A979,Master!U:U)</f>
        <v>0</v>
      </c>
      <c r="E979">
        <f>SUMIF(Master!$W:$W,Detail!$A979,Master!X:X)</f>
        <v>0</v>
      </c>
      <c r="F979">
        <f>SUMIF(Master!$Z:$Z,Detail!$A979,Master!AA:AA)</f>
        <v>0</v>
      </c>
      <c r="G979">
        <f>SUMIF(Master!$Z:$Z,Detail!$A979,Master!AB:AB)</f>
        <v>0</v>
      </c>
    </row>
    <row r="980" spans="1:7" x14ac:dyDescent="0.25">
      <c r="A980" s="3">
        <v>44809</v>
      </c>
      <c r="B980">
        <f>SUMIF(Master!$A:$A,Detail!$A980,Master!B:B)+SUMIF(Master!$F:$F,Detail!$A980,Master!G:G)+SUMIF(Master!$K:$K,Detail!$A980,Master!L:L)</f>
        <v>0</v>
      </c>
      <c r="C980">
        <f>SUMIF(Master!$P:$P,Detail!$A980,Master!Q:Q)</f>
        <v>0</v>
      </c>
      <c r="D980">
        <f>SUMIF(Master!$T:$T,Detail!$A980,Master!U:U)</f>
        <v>0</v>
      </c>
      <c r="E980">
        <f>SUMIF(Master!$W:$W,Detail!$A980,Master!X:X)</f>
        <v>0</v>
      </c>
      <c r="F980">
        <f>SUMIF(Master!$Z:$Z,Detail!$A980,Master!AA:AA)</f>
        <v>0</v>
      </c>
      <c r="G980">
        <f>SUMIF(Master!$Z:$Z,Detail!$A980,Master!AB:AB)</f>
        <v>0</v>
      </c>
    </row>
    <row r="981" spans="1:7" x14ac:dyDescent="0.25">
      <c r="A981" s="3">
        <v>44810</v>
      </c>
      <c r="B981">
        <f>SUMIF(Master!$A:$A,Detail!$A981,Master!B:B)+SUMIF(Master!$F:$F,Detail!$A981,Master!G:G)+SUMIF(Master!$K:$K,Detail!$A981,Master!L:L)</f>
        <v>0</v>
      </c>
      <c r="C981">
        <f>SUMIF(Master!$P:$P,Detail!$A981,Master!Q:Q)</f>
        <v>0</v>
      </c>
      <c r="D981">
        <f>SUMIF(Master!$T:$T,Detail!$A981,Master!U:U)</f>
        <v>0</v>
      </c>
      <c r="E981">
        <f>SUMIF(Master!$W:$W,Detail!$A981,Master!X:X)</f>
        <v>0</v>
      </c>
      <c r="F981">
        <f>SUMIF(Master!$Z:$Z,Detail!$A981,Master!AA:AA)</f>
        <v>0</v>
      </c>
      <c r="G981">
        <f>SUMIF(Master!$Z:$Z,Detail!$A981,Master!AB:AB)</f>
        <v>0</v>
      </c>
    </row>
    <row r="982" spans="1:7" x14ac:dyDescent="0.25">
      <c r="A982" s="3">
        <v>44811</v>
      </c>
      <c r="B982">
        <f>SUMIF(Master!$A:$A,Detail!$A982,Master!B:B)+SUMIF(Master!$F:$F,Detail!$A982,Master!G:G)+SUMIF(Master!$K:$K,Detail!$A982,Master!L:L)</f>
        <v>0</v>
      </c>
      <c r="C982">
        <f>SUMIF(Master!$P:$P,Detail!$A982,Master!Q:Q)</f>
        <v>0</v>
      </c>
      <c r="D982">
        <f>SUMIF(Master!$T:$T,Detail!$A982,Master!U:U)</f>
        <v>0</v>
      </c>
      <c r="E982">
        <f>SUMIF(Master!$W:$W,Detail!$A982,Master!X:X)</f>
        <v>0</v>
      </c>
      <c r="F982">
        <f>SUMIF(Master!$Z:$Z,Detail!$A982,Master!AA:AA)</f>
        <v>0</v>
      </c>
      <c r="G982">
        <f>SUMIF(Master!$Z:$Z,Detail!$A982,Master!AB:AB)</f>
        <v>0</v>
      </c>
    </row>
    <row r="983" spans="1:7" x14ac:dyDescent="0.25">
      <c r="A983" s="3">
        <v>44812</v>
      </c>
      <c r="B983">
        <f>SUMIF(Master!$A:$A,Detail!$A983,Master!B:B)+SUMIF(Master!$F:$F,Detail!$A983,Master!G:G)+SUMIF(Master!$K:$K,Detail!$A983,Master!L:L)</f>
        <v>0</v>
      </c>
      <c r="C983">
        <f>SUMIF(Master!$P:$P,Detail!$A983,Master!Q:Q)</f>
        <v>0</v>
      </c>
      <c r="D983">
        <f>SUMIF(Master!$T:$T,Detail!$A983,Master!U:U)</f>
        <v>0</v>
      </c>
      <c r="E983">
        <f>SUMIF(Master!$W:$W,Detail!$A983,Master!X:X)</f>
        <v>0</v>
      </c>
      <c r="F983">
        <f>SUMIF(Master!$Z:$Z,Detail!$A983,Master!AA:AA)</f>
        <v>0</v>
      </c>
      <c r="G983">
        <f>SUMIF(Master!$Z:$Z,Detail!$A983,Master!AB:AB)</f>
        <v>0</v>
      </c>
    </row>
    <row r="984" spans="1:7" x14ac:dyDescent="0.25">
      <c r="A984" s="3">
        <v>44813</v>
      </c>
      <c r="B984">
        <f>SUMIF(Master!$A:$A,Detail!$A984,Master!B:B)+SUMIF(Master!$F:$F,Detail!$A984,Master!G:G)+SUMIF(Master!$K:$K,Detail!$A984,Master!L:L)</f>
        <v>0</v>
      </c>
      <c r="C984">
        <f>SUMIF(Master!$P:$P,Detail!$A984,Master!Q:Q)</f>
        <v>0</v>
      </c>
      <c r="D984">
        <f>SUMIF(Master!$T:$T,Detail!$A984,Master!U:U)</f>
        <v>0</v>
      </c>
      <c r="E984">
        <f>SUMIF(Master!$W:$W,Detail!$A984,Master!X:X)</f>
        <v>0</v>
      </c>
      <c r="F984">
        <f>SUMIF(Master!$Z:$Z,Detail!$A984,Master!AA:AA)</f>
        <v>0</v>
      </c>
      <c r="G984">
        <f>SUMIF(Master!$Z:$Z,Detail!$A984,Master!AB:AB)</f>
        <v>0</v>
      </c>
    </row>
    <row r="985" spans="1:7" x14ac:dyDescent="0.25">
      <c r="A985" s="3">
        <v>44814</v>
      </c>
      <c r="B985">
        <f>SUMIF(Master!$A:$A,Detail!$A985,Master!B:B)+SUMIF(Master!$F:$F,Detail!$A985,Master!G:G)+SUMIF(Master!$K:$K,Detail!$A985,Master!L:L)</f>
        <v>0</v>
      </c>
      <c r="C985">
        <f>SUMIF(Master!$P:$P,Detail!$A985,Master!Q:Q)</f>
        <v>0</v>
      </c>
      <c r="D985">
        <f>SUMIF(Master!$T:$T,Detail!$A985,Master!U:U)</f>
        <v>0</v>
      </c>
      <c r="E985">
        <f>SUMIF(Master!$W:$W,Detail!$A985,Master!X:X)</f>
        <v>0</v>
      </c>
      <c r="F985">
        <f>SUMIF(Master!$Z:$Z,Detail!$A985,Master!AA:AA)</f>
        <v>0</v>
      </c>
      <c r="G985">
        <f>SUMIF(Master!$Z:$Z,Detail!$A985,Master!AB:AB)</f>
        <v>0</v>
      </c>
    </row>
    <row r="986" spans="1:7" x14ac:dyDescent="0.25">
      <c r="A986" s="3">
        <v>44815</v>
      </c>
      <c r="B986">
        <f>SUMIF(Master!$A:$A,Detail!$A986,Master!B:B)+SUMIF(Master!$F:$F,Detail!$A986,Master!G:G)+SUMIF(Master!$K:$K,Detail!$A986,Master!L:L)</f>
        <v>0</v>
      </c>
      <c r="C986">
        <f>SUMIF(Master!$P:$P,Detail!$A986,Master!Q:Q)</f>
        <v>0</v>
      </c>
      <c r="D986">
        <f>SUMIF(Master!$T:$T,Detail!$A986,Master!U:U)</f>
        <v>0</v>
      </c>
      <c r="E986">
        <f>SUMIF(Master!$W:$W,Detail!$A986,Master!X:X)</f>
        <v>0</v>
      </c>
      <c r="F986">
        <f>SUMIF(Master!$Z:$Z,Detail!$A986,Master!AA:AA)</f>
        <v>0</v>
      </c>
      <c r="G986">
        <f>SUMIF(Master!$Z:$Z,Detail!$A986,Master!AB:AB)</f>
        <v>0</v>
      </c>
    </row>
    <row r="987" spans="1:7" x14ac:dyDescent="0.25">
      <c r="A987" s="3">
        <v>44816</v>
      </c>
      <c r="B987">
        <f>SUMIF(Master!$A:$A,Detail!$A987,Master!B:B)+SUMIF(Master!$F:$F,Detail!$A987,Master!G:G)+SUMIF(Master!$K:$K,Detail!$A987,Master!L:L)</f>
        <v>0</v>
      </c>
      <c r="C987">
        <f>SUMIF(Master!$P:$P,Detail!$A987,Master!Q:Q)</f>
        <v>0</v>
      </c>
      <c r="D987">
        <f>SUMIF(Master!$T:$T,Detail!$A987,Master!U:U)</f>
        <v>0</v>
      </c>
      <c r="E987">
        <f>SUMIF(Master!$W:$W,Detail!$A987,Master!X:X)</f>
        <v>0</v>
      </c>
      <c r="F987">
        <f>SUMIF(Master!$Z:$Z,Detail!$A987,Master!AA:AA)</f>
        <v>0</v>
      </c>
      <c r="G987">
        <f>SUMIF(Master!$Z:$Z,Detail!$A987,Master!AB:AB)</f>
        <v>0</v>
      </c>
    </row>
    <row r="988" spans="1:7" x14ac:dyDescent="0.25">
      <c r="A988" s="3">
        <v>44817</v>
      </c>
      <c r="B988">
        <f>SUMIF(Master!$A:$A,Detail!$A988,Master!B:B)+SUMIF(Master!$F:$F,Detail!$A988,Master!G:G)+SUMIF(Master!$K:$K,Detail!$A988,Master!L:L)</f>
        <v>0</v>
      </c>
      <c r="C988">
        <f>SUMIF(Master!$P:$P,Detail!$A988,Master!Q:Q)</f>
        <v>0</v>
      </c>
      <c r="D988">
        <f>SUMIF(Master!$T:$T,Detail!$A988,Master!U:U)</f>
        <v>0</v>
      </c>
      <c r="E988">
        <f>SUMIF(Master!$W:$W,Detail!$A988,Master!X:X)</f>
        <v>0</v>
      </c>
      <c r="F988">
        <f>SUMIF(Master!$Z:$Z,Detail!$A988,Master!AA:AA)</f>
        <v>0</v>
      </c>
      <c r="G988">
        <f>SUMIF(Master!$Z:$Z,Detail!$A988,Master!AB:AB)</f>
        <v>0</v>
      </c>
    </row>
    <row r="989" spans="1:7" x14ac:dyDescent="0.25">
      <c r="A989" s="3">
        <v>44818</v>
      </c>
      <c r="B989">
        <f>SUMIF(Master!$A:$A,Detail!$A989,Master!B:B)+SUMIF(Master!$F:$F,Detail!$A989,Master!G:G)+SUMIF(Master!$K:$K,Detail!$A989,Master!L:L)</f>
        <v>0</v>
      </c>
      <c r="C989">
        <f>SUMIF(Master!$P:$P,Detail!$A989,Master!Q:Q)</f>
        <v>0</v>
      </c>
      <c r="D989">
        <f>SUMIF(Master!$T:$T,Detail!$A989,Master!U:U)</f>
        <v>0</v>
      </c>
      <c r="E989">
        <f>SUMIF(Master!$W:$W,Detail!$A989,Master!X:X)</f>
        <v>0</v>
      </c>
      <c r="F989">
        <f>SUMIF(Master!$Z:$Z,Detail!$A989,Master!AA:AA)</f>
        <v>0</v>
      </c>
      <c r="G989">
        <f>SUMIF(Master!$Z:$Z,Detail!$A989,Master!AB:AB)</f>
        <v>0</v>
      </c>
    </row>
    <row r="990" spans="1:7" x14ac:dyDescent="0.25">
      <c r="A990" s="3">
        <v>44819</v>
      </c>
      <c r="B990">
        <f>SUMIF(Master!$A:$A,Detail!$A990,Master!B:B)+SUMIF(Master!$F:$F,Detail!$A990,Master!G:G)+SUMIF(Master!$K:$K,Detail!$A990,Master!L:L)</f>
        <v>0</v>
      </c>
      <c r="C990">
        <f>SUMIF(Master!$P:$P,Detail!$A990,Master!Q:Q)</f>
        <v>0</v>
      </c>
      <c r="D990">
        <f>SUMIF(Master!$T:$T,Detail!$A990,Master!U:U)</f>
        <v>0</v>
      </c>
      <c r="E990">
        <f>SUMIF(Master!$W:$W,Detail!$A990,Master!X:X)</f>
        <v>0</v>
      </c>
      <c r="F990">
        <f>SUMIF(Master!$Z:$Z,Detail!$A990,Master!AA:AA)</f>
        <v>0</v>
      </c>
      <c r="G990">
        <f>SUMIF(Master!$Z:$Z,Detail!$A990,Master!AB:AB)</f>
        <v>0</v>
      </c>
    </row>
    <row r="991" spans="1:7" x14ac:dyDescent="0.25">
      <c r="A991" s="3">
        <v>44820</v>
      </c>
      <c r="B991">
        <f>SUMIF(Master!$A:$A,Detail!$A991,Master!B:B)+SUMIF(Master!$F:$F,Detail!$A991,Master!G:G)+SUMIF(Master!$K:$K,Detail!$A991,Master!L:L)</f>
        <v>0</v>
      </c>
      <c r="C991">
        <f>SUMIF(Master!$P:$P,Detail!$A991,Master!Q:Q)</f>
        <v>0</v>
      </c>
      <c r="D991">
        <f>SUMIF(Master!$T:$T,Detail!$A991,Master!U:U)</f>
        <v>0</v>
      </c>
      <c r="E991">
        <f>SUMIF(Master!$W:$W,Detail!$A991,Master!X:X)</f>
        <v>0</v>
      </c>
      <c r="F991">
        <f>SUMIF(Master!$Z:$Z,Detail!$A991,Master!AA:AA)</f>
        <v>0</v>
      </c>
      <c r="G991">
        <f>SUMIF(Master!$Z:$Z,Detail!$A991,Master!AB:AB)</f>
        <v>0</v>
      </c>
    </row>
    <row r="992" spans="1:7" x14ac:dyDescent="0.25">
      <c r="A992" s="3">
        <v>44821</v>
      </c>
      <c r="B992">
        <f>SUMIF(Master!$A:$A,Detail!$A992,Master!B:B)+SUMIF(Master!$F:$F,Detail!$A992,Master!G:G)+SUMIF(Master!$K:$K,Detail!$A992,Master!L:L)</f>
        <v>0</v>
      </c>
      <c r="C992">
        <f>SUMIF(Master!$P:$P,Detail!$A992,Master!Q:Q)</f>
        <v>0</v>
      </c>
      <c r="D992">
        <f>SUMIF(Master!$T:$T,Detail!$A992,Master!U:U)</f>
        <v>0</v>
      </c>
      <c r="E992">
        <f>SUMIF(Master!$W:$W,Detail!$A992,Master!X:X)</f>
        <v>0</v>
      </c>
      <c r="F992">
        <f>SUMIF(Master!$Z:$Z,Detail!$A992,Master!AA:AA)</f>
        <v>0</v>
      </c>
      <c r="G992">
        <f>SUMIF(Master!$Z:$Z,Detail!$A992,Master!AB:AB)</f>
        <v>0</v>
      </c>
    </row>
    <row r="993" spans="1:7" x14ac:dyDescent="0.25">
      <c r="A993" s="3">
        <v>44822</v>
      </c>
      <c r="B993">
        <f>SUMIF(Master!$A:$A,Detail!$A993,Master!B:B)+SUMIF(Master!$F:$F,Detail!$A993,Master!G:G)+SUMIF(Master!$K:$K,Detail!$A993,Master!L:L)</f>
        <v>0</v>
      </c>
      <c r="C993">
        <f>SUMIF(Master!$P:$P,Detail!$A993,Master!Q:Q)</f>
        <v>0</v>
      </c>
      <c r="D993">
        <f>SUMIF(Master!$T:$T,Detail!$A993,Master!U:U)</f>
        <v>0</v>
      </c>
      <c r="E993">
        <f>SUMIF(Master!$W:$W,Detail!$A993,Master!X:X)</f>
        <v>0</v>
      </c>
      <c r="F993">
        <f>SUMIF(Master!$Z:$Z,Detail!$A993,Master!AA:AA)</f>
        <v>0</v>
      </c>
      <c r="G993">
        <f>SUMIF(Master!$Z:$Z,Detail!$A993,Master!AB:AB)</f>
        <v>0</v>
      </c>
    </row>
    <row r="994" spans="1:7" x14ac:dyDescent="0.25">
      <c r="A994" s="3">
        <v>44823</v>
      </c>
      <c r="B994">
        <f>SUMIF(Master!$A:$A,Detail!$A994,Master!B:B)+SUMIF(Master!$F:$F,Detail!$A994,Master!G:G)+SUMIF(Master!$K:$K,Detail!$A994,Master!L:L)</f>
        <v>0</v>
      </c>
      <c r="C994">
        <f>SUMIF(Master!$P:$P,Detail!$A994,Master!Q:Q)</f>
        <v>0</v>
      </c>
      <c r="D994">
        <f>SUMIF(Master!$T:$T,Detail!$A994,Master!U:U)</f>
        <v>0</v>
      </c>
      <c r="E994">
        <f>SUMIF(Master!$W:$W,Detail!$A994,Master!X:X)</f>
        <v>0</v>
      </c>
      <c r="F994">
        <f>SUMIF(Master!$Z:$Z,Detail!$A994,Master!AA:AA)</f>
        <v>0</v>
      </c>
      <c r="G994">
        <f>SUMIF(Master!$Z:$Z,Detail!$A994,Master!AB:AB)</f>
        <v>0</v>
      </c>
    </row>
    <row r="995" spans="1:7" x14ac:dyDescent="0.25">
      <c r="A995" s="3">
        <v>44824</v>
      </c>
      <c r="B995">
        <f>SUMIF(Master!$A:$A,Detail!$A995,Master!B:B)+SUMIF(Master!$F:$F,Detail!$A995,Master!G:G)+SUMIF(Master!$K:$K,Detail!$A995,Master!L:L)</f>
        <v>0</v>
      </c>
      <c r="C995">
        <f>SUMIF(Master!$P:$P,Detail!$A995,Master!Q:Q)</f>
        <v>0</v>
      </c>
      <c r="D995">
        <f>SUMIF(Master!$T:$T,Detail!$A995,Master!U:U)</f>
        <v>0</v>
      </c>
      <c r="E995">
        <f>SUMIF(Master!$W:$W,Detail!$A995,Master!X:X)</f>
        <v>0</v>
      </c>
      <c r="F995">
        <f>SUMIF(Master!$Z:$Z,Detail!$A995,Master!AA:AA)</f>
        <v>0</v>
      </c>
      <c r="G995">
        <f>SUMIF(Master!$Z:$Z,Detail!$A995,Master!AB:AB)</f>
        <v>0</v>
      </c>
    </row>
    <row r="996" spans="1:7" x14ac:dyDescent="0.25">
      <c r="A996" s="3">
        <v>44825</v>
      </c>
      <c r="B996">
        <f>SUMIF(Master!$A:$A,Detail!$A996,Master!B:B)+SUMIF(Master!$F:$F,Detail!$A996,Master!G:G)+SUMIF(Master!$K:$K,Detail!$A996,Master!L:L)</f>
        <v>0</v>
      </c>
      <c r="C996">
        <f>SUMIF(Master!$P:$P,Detail!$A996,Master!Q:Q)</f>
        <v>0</v>
      </c>
      <c r="D996">
        <f>SUMIF(Master!$T:$T,Detail!$A996,Master!U:U)</f>
        <v>0</v>
      </c>
      <c r="E996">
        <f>SUMIF(Master!$W:$W,Detail!$A996,Master!X:X)</f>
        <v>0</v>
      </c>
      <c r="F996">
        <f>SUMIF(Master!$Z:$Z,Detail!$A996,Master!AA:AA)</f>
        <v>0</v>
      </c>
      <c r="G996">
        <f>SUMIF(Master!$Z:$Z,Detail!$A996,Master!AB:AB)</f>
        <v>0</v>
      </c>
    </row>
    <row r="997" spans="1:7" x14ac:dyDescent="0.25">
      <c r="A997" s="3">
        <v>44826</v>
      </c>
      <c r="B997">
        <f>SUMIF(Master!$A:$A,Detail!$A997,Master!B:B)+SUMIF(Master!$F:$F,Detail!$A997,Master!G:G)+SUMIF(Master!$K:$K,Detail!$A997,Master!L:L)</f>
        <v>0</v>
      </c>
      <c r="C997">
        <f>SUMIF(Master!$P:$P,Detail!$A997,Master!Q:Q)</f>
        <v>0</v>
      </c>
      <c r="D997">
        <f>SUMIF(Master!$T:$T,Detail!$A997,Master!U:U)</f>
        <v>0</v>
      </c>
      <c r="E997">
        <f>SUMIF(Master!$W:$W,Detail!$A997,Master!X:X)</f>
        <v>0</v>
      </c>
      <c r="F997">
        <f>SUMIF(Master!$Z:$Z,Detail!$A997,Master!AA:AA)</f>
        <v>0</v>
      </c>
      <c r="G997">
        <f>SUMIF(Master!$Z:$Z,Detail!$A997,Master!AB:AB)</f>
        <v>0</v>
      </c>
    </row>
    <row r="998" spans="1:7" x14ac:dyDescent="0.25">
      <c r="A998" s="3">
        <v>44827</v>
      </c>
      <c r="B998">
        <f>SUMIF(Master!$A:$A,Detail!$A998,Master!B:B)+SUMIF(Master!$F:$F,Detail!$A998,Master!G:G)+SUMIF(Master!$K:$K,Detail!$A998,Master!L:L)</f>
        <v>0</v>
      </c>
      <c r="C998">
        <f>SUMIF(Master!$P:$P,Detail!$A998,Master!Q:Q)</f>
        <v>0</v>
      </c>
      <c r="D998">
        <f>SUMIF(Master!$T:$T,Detail!$A998,Master!U:U)</f>
        <v>0</v>
      </c>
      <c r="E998">
        <f>SUMIF(Master!$W:$W,Detail!$A998,Master!X:X)</f>
        <v>0</v>
      </c>
      <c r="F998">
        <f>SUMIF(Master!$Z:$Z,Detail!$A998,Master!AA:AA)</f>
        <v>0</v>
      </c>
      <c r="G998">
        <f>SUMIF(Master!$Z:$Z,Detail!$A998,Master!AB:AB)</f>
        <v>0</v>
      </c>
    </row>
    <row r="999" spans="1:7" x14ac:dyDescent="0.25">
      <c r="A999" s="3">
        <v>44828</v>
      </c>
      <c r="B999">
        <f>SUMIF(Master!$A:$A,Detail!$A999,Master!B:B)+SUMIF(Master!$F:$F,Detail!$A999,Master!G:G)+SUMIF(Master!$K:$K,Detail!$A999,Master!L:L)</f>
        <v>0</v>
      </c>
      <c r="C999">
        <f>SUMIF(Master!$P:$P,Detail!$A999,Master!Q:Q)</f>
        <v>0</v>
      </c>
      <c r="D999">
        <f>SUMIF(Master!$T:$T,Detail!$A999,Master!U:U)</f>
        <v>0</v>
      </c>
      <c r="E999">
        <f>SUMIF(Master!$W:$W,Detail!$A999,Master!X:X)</f>
        <v>0</v>
      </c>
      <c r="F999">
        <f>SUMIF(Master!$Z:$Z,Detail!$A999,Master!AA:AA)</f>
        <v>0</v>
      </c>
      <c r="G999">
        <f>SUMIF(Master!$Z:$Z,Detail!$A999,Master!AB:AB)</f>
        <v>0</v>
      </c>
    </row>
    <row r="1000" spans="1:7" x14ac:dyDescent="0.25">
      <c r="A1000" s="3">
        <v>44829</v>
      </c>
      <c r="B1000">
        <f>SUMIF(Master!$A:$A,Detail!$A1000,Master!B:B)+SUMIF(Master!$F:$F,Detail!$A1000,Master!G:G)+SUMIF(Master!$K:$K,Detail!$A1000,Master!L:L)</f>
        <v>0</v>
      </c>
      <c r="C1000">
        <f>SUMIF(Master!$P:$P,Detail!$A1000,Master!Q:Q)</f>
        <v>0</v>
      </c>
      <c r="D1000">
        <f>SUMIF(Master!$T:$T,Detail!$A1000,Master!U:U)</f>
        <v>0</v>
      </c>
      <c r="E1000">
        <f>SUMIF(Master!$W:$W,Detail!$A1000,Master!X:X)</f>
        <v>0</v>
      </c>
      <c r="F1000">
        <f>SUMIF(Master!$Z:$Z,Detail!$A1000,Master!AA:AA)</f>
        <v>0</v>
      </c>
      <c r="G1000">
        <f>SUMIF(Master!$Z:$Z,Detail!$A1000,Master!AB:AB)</f>
        <v>0</v>
      </c>
    </row>
    <row r="1001" spans="1:7" x14ac:dyDescent="0.25">
      <c r="A1001" s="3">
        <v>44830</v>
      </c>
      <c r="B1001">
        <f>SUMIF(Master!$A:$A,Detail!$A1001,Master!B:B)+SUMIF(Master!$F:$F,Detail!$A1001,Master!G:G)+SUMIF(Master!$K:$K,Detail!$A1001,Master!L:L)</f>
        <v>0</v>
      </c>
      <c r="C1001">
        <f>SUMIF(Master!$P:$P,Detail!$A1001,Master!Q:Q)</f>
        <v>0</v>
      </c>
      <c r="D1001">
        <f>SUMIF(Master!$T:$T,Detail!$A1001,Master!U:U)</f>
        <v>0</v>
      </c>
      <c r="E1001">
        <f>SUMIF(Master!$W:$W,Detail!$A1001,Master!X:X)</f>
        <v>0</v>
      </c>
      <c r="F1001">
        <f>SUMIF(Master!$Z:$Z,Detail!$A1001,Master!AA:AA)</f>
        <v>0</v>
      </c>
      <c r="G1001">
        <f>SUMIF(Master!$Z:$Z,Detail!$A1001,Master!AB:AB)</f>
        <v>0</v>
      </c>
    </row>
    <row r="1002" spans="1:7" x14ac:dyDescent="0.25">
      <c r="A1002" s="3">
        <v>44831</v>
      </c>
      <c r="B1002">
        <f>SUMIF(Master!$A:$A,Detail!$A1002,Master!B:B)+SUMIF(Master!$F:$F,Detail!$A1002,Master!G:G)+SUMIF(Master!$K:$K,Detail!$A1002,Master!L:L)</f>
        <v>0</v>
      </c>
      <c r="C1002">
        <f>SUMIF(Master!$P:$P,Detail!$A1002,Master!Q:Q)</f>
        <v>0</v>
      </c>
      <c r="D1002">
        <f>SUMIF(Master!$T:$T,Detail!$A1002,Master!U:U)</f>
        <v>0</v>
      </c>
      <c r="E1002">
        <f>SUMIF(Master!$W:$W,Detail!$A1002,Master!X:X)</f>
        <v>0</v>
      </c>
      <c r="F1002">
        <f>SUMIF(Master!$Z:$Z,Detail!$A1002,Master!AA:AA)</f>
        <v>0</v>
      </c>
      <c r="G1002">
        <f>SUMIF(Master!$Z:$Z,Detail!$A1002,Master!AB:AB)</f>
        <v>0</v>
      </c>
    </row>
    <row r="1003" spans="1:7" x14ac:dyDescent="0.25">
      <c r="A1003" s="3">
        <v>44832</v>
      </c>
      <c r="B1003">
        <f>SUMIF(Master!$A:$A,Detail!$A1003,Master!B:B)+SUMIF(Master!$F:$F,Detail!$A1003,Master!G:G)+SUMIF(Master!$K:$K,Detail!$A1003,Master!L:L)</f>
        <v>0</v>
      </c>
      <c r="C1003">
        <f>SUMIF(Master!$P:$P,Detail!$A1003,Master!Q:Q)</f>
        <v>0</v>
      </c>
      <c r="D1003">
        <f>SUMIF(Master!$T:$T,Detail!$A1003,Master!U:U)</f>
        <v>0</v>
      </c>
      <c r="E1003">
        <f>SUMIF(Master!$W:$W,Detail!$A1003,Master!X:X)</f>
        <v>0</v>
      </c>
      <c r="F1003">
        <f>SUMIF(Master!$Z:$Z,Detail!$A1003,Master!AA:AA)</f>
        <v>0</v>
      </c>
      <c r="G1003">
        <f>SUMIF(Master!$Z:$Z,Detail!$A1003,Master!AB:AB)</f>
        <v>0</v>
      </c>
    </row>
    <row r="1004" spans="1:7" x14ac:dyDescent="0.25">
      <c r="A1004" s="3">
        <v>44833</v>
      </c>
      <c r="B1004">
        <f>SUMIF(Master!$A:$A,Detail!$A1004,Master!B:B)+SUMIF(Master!$F:$F,Detail!$A1004,Master!G:G)+SUMIF(Master!$K:$K,Detail!$A1004,Master!L:L)</f>
        <v>0</v>
      </c>
      <c r="C1004">
        <f>SUMIF(Master!$P:$P,Detail!$A1004,Master!Q:Q)</f>
        <v>0</v>
      </c>
      <c r="D1004">
        <f>SUMIF(Master!$T:$T,Detail!$A1004,Master!U:U)</f>
        <v>0</v>
      </c>
      <c r="E1004">
        <f>SUMIF(Master!$W:$W,Detail!$A1004,Master!X:X)</f>
        <v>0</v>
      </c>
      <c r="F1004">
        <f>SUMIF(Master!$Z:$Z,Detail!$A1004,Master!AA:AA)</f>
        <v>0</v>
      </c>
      <c r="G1004">
        <f>SUMIF(Master!$Z:$Z,Detail!$A1004,Master!AB:AB)</f>
        <v>0</v>
      </c>
    </row>
    <row r="1005" spans="1:7" x14ac:dyDescent="0.25">
      <c r="A1005" s="3">
        <v>44834</v>
      </c>
      <c r="B1005">
        <f>SUMIF(Master!$A:$A,Detail!$A1005,Master!B:B)+SUMIF(Master!$F:$F,Detail!$A1005,Master!G:G)+SUMIF(Master!$K:$K,Detail!$A1005,Master!L:L)</f>
        <v>0</v>
      </c>
      <c r="C1005">
        <f>SUMIF(Master!$P:$P,Detail!$A1005,Master!Q:Q)</f>
        <v>0</v>
      </c>
      <c r="D1005">
        <f>SUMIF(Master!$T:$T,Detail!$A1005,Master!U:U)</f>
        <v>0</v>
      </c>
      <c r="E1005">
        <f>SUMIF(Master!$W:$W,Detail!$A1005,Master!X:X)</f>
        <v>0</v>
      </c>
      <c r="F1005">
        <f>SUMIF(Master!$Z:$Z,Detail!$A1005,Master!AA:AA)</f>
        <v>0</v>
      </c>
      <c r="G1005">
        <f>SUMIF(Master!$Z:$Z,Detail!$A1005,Master!AB:AB)</f>
        <v>0</v>
      </c>
    </row>
    <row r="1006" spans="1:7" x14ac:dyDescent="0.25">
      <c r="A1006" s="3">
        <v>44835</v>
      </c>
      <c r="B1006">
        <f>SUMIF(Master!$A:$A,Detail!$A1006,Master!B:B)+SUMIF(Master!$F:$F,Detail!$A1006,Master!G:G)+SUMIF(Master!$K:$K,Detail!$A1006,Master!L:L)</f>
        <v>0</v>
      </c>
      <c r="C1006">
        <f>SUMIF(Master!$P:$P,Detail!$A1006,Master!Q:Q)</f>
        <v>0</v>
      </c>
      <c r="D1006">
        <f>SUMIF(Master!$T:$T,Detail!$A1006,Master!U:U)</f>
        <v>0</v>
      </c>
      <c r="E1006">
        <f>SUMIF(Master!$W:$W,Detail!$A1006,Master!X:X)</f>
        <v>0</v>
      </c>
      <c r="F1006">
        <f>SUMIF(Master!$Z:$Z,Detail!$A1006,Master!AA:AA)</f>
        <v>0</v>
      </c>
      <c r="G1006">
        <f>SUMIF(Master!$Z:$Z,Detail!$A1006,Master!AB:AB)</f>
        <v>0</v>
      </c>
    </row>
    <row r="1007" spans="1:7" x14ac:dyDescent="0.25">
      <c r="A1007" s="3">
        <v>44836</v>
      </c>
      <c r="B1007">
        <f>SUMIF(Master!$A:$A,Detail!$A1007,Master!B:B)+SUMIF(Master!$F:$F,Detail!$A1007,Master!G:G)+SUMIF(Master!$K:$K,Detail!$A1007,Master!L:L)</f>
        <v>0</v>
      </c>
      <c r="C1007">
        <f>SUMIF(Master!$P:$P,Detail!$A1007,Master!Q:Q)</f>
        <v>0</v>
      </c>
      <c r="D1007">
        <f>SUMIF(Master!$T:$T,Detail!$A1007,Master!U:U)</f>
        <v>0</v>
      </c>
      <c r="E1007">
        <f>SUMIF(Master!$W:$W,Detail!$A1007,Master!X:X)</f>
        <v>0</v>
      </c>
      <c r="F1007">
        <f>SUMIF(Master!$Z:$Z,Detail!$A1007,Master!AA:AA)</f>
        <v>0</v>
      </c>
      <c r="G1007">
        <f>SUMIF(Master!$Z:$Z,Detail!$A1007,Master!AB:AB)</f>
        <v>0</v>
      </c>
    </row>
    <row r="1008" spans="1:7" x14ac:dyDescent="0.25">
      <c r="A1008" s="3">
        <v>44837</v>
      </c>
      <c r="B1008">
        <f>SUMIF(Master!$A:$A,Detail!$A1008,Master!B:B)+SUMIF(Master!$F:$F,Detail!$A1008,Master!G:G)+SUMIF(Master!$K:$K,Detail!$A1008,Master!L:L)</f>
        <v>0</v>
      </c>
      <c r="C1008">
        <f>SUMIF(Master!$P:$P,Detail!$A1008,Master!Q:Q)</f>
        <v>0</v>
      </c>
      <c r="D1008">
        <f>SUMIF(Master!$T:$T,Detail!$A1008,Master!U:U)</f>
        <v>0</v>
      </c>
      <c r="E1008">
        <f>SUMIF(Master!$W:$W,Detail!$A1008,Master!X:X)</f>
        <v>0</v>
      </c>
      <c r="F1008">
        <f>SUMIF(Master!$Z:$Z,Detail!$A1008,Master!AA:AA)</f>
        <v>0</v>
      </c>
      <c r="G1008">
        <f>SUMIF(Master!$Z:$Z,Detail!$A1008,Master!AB:AB)</f>
        <v>0</v>
      </c>
    </row>
    <row r="1009" spans="1:7" x14ac:dyDescent="0.25">
      <c r="A1009" s="3">
        <v>44838</v>
      </c>
      <c r="B1009">
        <f>SUMIF(Master!$A:$A,Detail!$A1009,Master!B:B)+SUMIF(Master!$F:$F,Detail!$A1009,Master!G:G)+SUMIF(Master!$K:$K,Detail!$A1009,Master!L:L)</f>
        <v>0</v>
      </c>
      <c r="C1009">
        <f>SUMIF(Master!$P:$P,Detail!$A1009,Master!Q:Q)</f>
        <v>0</v>
      </c>
      <c r="D1009">
        <f>SUMIF(Master!$T:$T,Detail!$A1009,Master!U:U)</f>
        <v>0</v>
      </c>
      <c r="E1009">
        <f>SUMIF(Master!$W:$W,Detail!$A1009,Master!X:X)</f>
        <v>0</v>
      </c>
      <c r="F1009">
        <f>SUMIF(Master!$Z:$Z,Detail!$A1009,Master!AA:AA)</f>
        <v>0</v>
      </c>
      <c r="G1009">
        <f>SUMIF(Master!$Z:$Z,Detail!$A1009,Master!AB:AB)</f>
        <v>0</v>
      </c>
    </row>
    <row r="1010" spans="1:7" x14ac:dyDescent="0.25">
      <c r="A1010" s="3">
        <v>44839</v>
      </c>
      <c r="B1010">
        <f>SUMIF(Master!$A:$A,Detail!$A1010,Master!B:B)+SUMIF(Master!$F:$F,Detail!$A1010,Master!G:G)+SUMIF(Master!$K:$K,Detail!$A1010,Master!L:L)</f>
        <v>0</v>
      </c>
      <c r="C1010">
        <f>SUMIF(Master!$P:$P,Detail!$A1010,Master!Q:Q)</f>
        <v>0</v>
      </c>
      <c r="D1010">
        <f>SUMIF(Master!$T:$T,Detail!$A1010,Master!U:U)</f>
        <v>0</v>
      </c>
      <c r="E1010">
        <f>SUMIF(Master!$W:$W,Detail!$A1010,Master!X:X)</f>
        <v>0</v>
      </c>
      <c r="F1010">
        <f>SUMIF(Master!$Z:$Z,Detail!$A1010,Master!AA:AA)</f>
        <v>0</v>
      </c>
      <c r="G1010">
        <f>SUMIF(Master!$Z:$Z,Detail!$A1010,Master!AB:AB)</f>
        <v>0</v>
      </c>
    </row>
    <row r="1011" spans="1:7" x14ac:dyDescent="0.25">
      <c r="A1011" s="3">
        <v>44840</v>
      </c>
      <c r="B1011">
        <f>SUMIF(Master!$A:$A,Detail!$A1011,Master!B:B)+SUMIF(Master!$F:$F,Detail!$A1011,Master!G:G)+SUMIF(Master!$K:$K,Detail!$A1011,Master!L:L)</f>
        <v>0</v>
      </c>
      <c r="C1011">
        <f>SUMIF(Master!$P:$P,Detail!$A1011,Master!Q:Q)</f>
        <v>0</v>
      </c>
      <c r="D1011">
        <f>SUMIF(Master!$T:$T,Detail!$A1011,Master!U:U)</f>
        <v>0</v>
      </c>
      <c r="E1011">
        <f>SUMIF(Master!$W:$W,Detail!$A1011,Master!X:X)</f>
        <v>0</v>
      </c>
      <c r="F1011">
        <f>SUMIF(Master!$Z:$Z,Detail!$A1011,Master!AA:AA)</f>
        <v>0</v>
      </c>
      <c r="G1011">
        <f>SUMIF(Master!$Z:$Z,Detail!$A1011,Master!AB:AB)</f>
        <v>0</v>
      </c>
    </row>
    <row r="1012" spans="1:7" x14ac:dyDescent="0.25">
      <c r="A1012" s="3">
        <v>44841</v>
      </c>
      <c r="B1012">
        <f>SUMIF(Master!$A:$A,Detail!$A1012,Master!B:B)+SUMIF(Master!$F:$F,Detail!$A1012,Master!G:G)+SUMIF(Master!$K:$K,Detail!$A1012,Master!L:L)</f>
        <v>0</v>
      </c>
      <c r="C1012">
        <f>SUMIF(Master!$P:$P,Detail!$A1012,Master!Q:Q)</f>
        <v>0</v>
      </c>
      <c r="D1012">
        <f>SUMIF(Master!$T:$T,Detail!$A1012,Master!U:U)</f>
        <v>0</v>
      </c>
      <c r="E1012">
        <f>SUMIF(Master!$W:$W,Detail!$A1012,Master!X:X)</f>
        <v>0</v>
      </c>
      <c r="F1012">
        <f>SUMIF(Master!$Z:$Z,Detail!$A1012,Master!AA:AA)</f>
        <v>0</v>
      </c>
      <c r="G1012">
        <f>SUMIF(Master!$Z:$Z,Detail!$A1012,Master!AB:AB)</f>
        <v>0</v>
      </c>
    </row>
    <row r="1013" spans="1:7" x14ac:dyDescent="0.25">
      <c r="A1013" s="3">
        <v>44842</v>
      </c>
      <c r="B1013">
        <f>SUMIF(Master!$A:$A,Detail!$A1013,Master!B:B)+SUMIF(Master!$F:$F,Detail!$A1013,Master!G:G)+SUMIF(Master!$K:$K,Detail!$A1013,Master!L:L)</f>
        <v>0</v>
      </c>
      <c r="C1013">
        <f>SUMIF(Master!$P:$P,Detail!$A1013,Master!Q:Q)</f>
        <v>0</v>
      </c>
      <c r="D1013">
        <f>SUMIF(Master!$T:$T,Detail!$A1013,Master!U:U)</f>
        <v>0</v>
      </c>
      <c r="E1013">
        <f>SUMIF(Master!$W:$W,Detail!$A1013,Master!X:X)</f>
        <v>0</v>
      </c>
      <c r="F1013">
        <f>SUMIF(Master!$Z:$Z,Detail!$A1013,Master!AA:AA)</f>
        <v>0</v>
      </c>
      <c r="G1013">
        <f>SUMIF(Master!$Z:$Z,Detail!$A1013,Master!AB:AB)</f>
        <v>0</v>
      </c>
    </row>
    <row r="1014" spans="1:7" x14ac:dyDescent="0.25">
      <c r="A1014" s="3">
        <v>44843</v>
      </c>
      <c r="B1014">
        <f>SUMIF(Master!$A:$A,Detail!$A1014,Master!B:B)+SUMIF(Master!$F:$F,Detail!$A1014,Master!G:G)+SUMIF(Master!$K:$K,Detail!$A1014,Master!L:L)</f>
        <v>0</v>
      </c>
      <c r="C1014">
        <f>SUMIF(Master!$P:$P,Detail!$A1014,Master!Q:Q)</f>
        <v>0</v>
      </c>
      <c r="D1014">
        <f>SUMIF(Master!$T:$T,Detail!$A1014,Master!U:U)</f>
        <v>0</v>
      </c>
      <c r="E1014">
        <f>SUMIF(Master!$W:$W,Detail!$A1014,Master!X:X)</f>
        <v>0</v>
      </c>
      <c r="F1014">
        <f>SUMIF(Master!$Z:$Z,Detail!$A1014,Master!AA:AA)</f>
        <v>0</v>
      </c>
      <c r="G1014">
        <f>SUMIF(Master!$Z:$Z,Detail!$A1014,Master!AB:AB)</f>
        <v>0</v>
      </c>
    </row>
    <row r="1015" spans="1:7" x14ac:dyDescent="0.25">
      <c r="A1015" s="3">
        <v>44844</v>
      </c>
      <c r="B1015">
        <f>SUMIF(Master!$A:$A,Detail!$A1015,Master!B:B)+SUMIF(Master!$F:$F,Detail!$A1015,Master!G:G)+SUMIF(Master!$K:$K,Detail!$A1015,Master!L:L)</f>
        <v>0</v>
      </c>
      <c r="C1015">
        <f>SUMIF(Master!$P:$P,Detail!$A1015,Master!Q:Q)</f>
        <v>0</v>
      </c>
      <c r="D1015">
        <f>SUMIF(Master!$T:$T,Detail!$A1015,Master!U:U)</f>
        <v>0</v>
      </c>
      <c r="E1015">
        <f>SUMIF(Master!$W:$W,Detail!$A1015,Master!X:X)</f>
        <v>0</v>
      </c>
      <c r="F1015">
        <f>SUMIF(Master!$Z:$Z,Detail!$A1015,Master!AA:AA)</f>
        <v>0</v>
      </c>
      <c r="G1015">
        <f>SUMIF(Master!$Z:$Z,Detail!$A1015,Master!AB:AB)</f>
        <v>0</v>
      </c>
    </row>
    <row r="1016" spans="1:7" x14ac:dyDescent="0.25">
      <c r="A1016" s="3">
        <v>44845</v>
      </c>
      <c r="B1016">
        <f>SUMIF(Master!$A:$A,Detail!$A1016,Master!B:B)+SUMIF(Master!$F:$F,Detail!$A1016,Master!G:G)+SUMIF(Master!$K:$K,Detail!$A1016,Master!L:L)</f>
        <v>0</v>
      </c>
      <c r="C1016">
        <f>SUMIF(Master!$P:$P,Detail!$A1016,Master!Q:Q)</f>
        <v>0</v>
      </c>
      <c r="D1016">
        <f>SUMIF(Master!$T:$T,Detail!$A1016,Master!U:U)</f>
        <v>0</v>
      </c>
      <c r="E1016">
        <f>SUMIF(Master!$W:$W,Detail!$A1016,Master!X:X)</f>
        <v>0</v>
      </c>
      <c r="F1016">
        <f>SUMIF(Master!$Z:$Z,Detail!$A1016,Master!AA:AA)</f>
        <v>0</v>
      </c>
      <c r="G1016">
        <f>SUMIF(Master!$Z:$Z,Detail!$A1016,Master!AB:AB)</f>
        <v>0</v>
      </c>
    </row>
    <row r="1017" spans="1:7" x14ac:dyDescent="0.25">
      <c r="A1017" s="3">
        <v>44846</v>
      </c>
      <c r="B1017">
        <f>SUMIF(Master!$A:$A,Detail!$A1017,Master!B:B)+SUMIF(Master!$F:$F,Detail!$A1017,Master!G:G)+SUMIF(Master!$K:$K,Detail!$A1017,Master!L:L)</f>
        <v>0</v>
      </c>
      <c r="C1017">
        <f>SUMIF(Master!$P:$P,Detail!$A1017,Master!Q:Q)</f>
        <v>0</v>
      </c>
      <c r="D1017">
        <f>SUMIF(Master!$T:$T,Detail!$A1017,Master!U:U)</f>
        <v>0</v>
      </c>
      <c r="E1017">
        <f>SUMIF(Master!$W:$W,Detail!$A1017,Master!X:X)</f>
        <v>0</v>
      </c>
      <c r="F1017">
        <f>SUMIF(Master!$Z:$Z,Detail!$A1017,Master!AA:AA)</f>
        <v>0</v>
      </c>
      <c r="G1017">
        <f>SUMIF(Master!$Z:$Z,Detail!$A1017,Master!AB:AB)</f>
        <v>0</v>
      </c>
    </row>
    <row r="1018" spans="1:7" x14ac:dyDescent="0.25">
      <c r="A1018" s="3">
        <v>44847</v>
      </c>
      <c r="B1018">
        <f>SUMIF(Master!$A:$A,Detail!$A1018,Master!B:B)+SUMIF(Master!$F:$F,Detail!$A1018,Master!G:G)+SUMIF(Master!$K:$K,Detail!$A1018,Master!L:L)</f>
        <v>0</v>
      </c>
      <c r="C1018">
        <f>SUMIF(Master!$P:$P,Detail!$A1018,Master!Q:Q)</f>
        <v>0</v>
      </c>
      <c r="D1018">
        <f>SUMIF(Master!$T:$T,Detail!$A1018,Master!U:U)</f>
        <v>0</v>
      </c>
      <c r="E1018">
        <f>SUMIF(Master!$W:$W,Detail!$A1018,Master!X:X)</f>
        <v>0</v>
      </c>
      <c r="F1018">
        <f>SUMIF(Master!$Z:$Z,Detail!$A1018,Master!AA:AA)</f>
        <v>0</v>
      </c>
      <c r="G1018">
        <f>SUMIF(Master!$Z:$Z,Detail!$A1018,Master!AB:AB)</f>
        <v>0</v>
      </c>
    </row>
    <row r="1019" spans="1:7" x14ac:dyDescent="0.25">
      <c r="A1019" s="3">
        <v>44848</v>
      </c>
      <c r="B1019">
        <f>SUMIF(Master!$A:$A,Detail!$A1019,Master!B:B)+SUMIF(Master!$F:$F,Detail!$A1019,Master!G:G)+SUMIF(Master!$K:$K,Detail!$A1019,Master!L:L)</f>
        <v>0</v>
      </c>
      <c r="C1019">
        <f>SUMIF(Master!$P:$P,Detail!$A1019,Master!Q:Q)</f>
        <v>0</v>
      </c>
      <c r="D1019">
        <f>SUMIF(Master!$T:$T,Detail!$A1019,Master!U:U)</f>
        <v>0</v>
      </c>
      <c r="E1019">
        <f>SUMIF(Master!$W:$W,Detail!$A1019,Master!X:X)</f>
        <v>0</v>
      </c>
      <c r="F1019">
        <f>SUMIF(Master!$Z:$Z,Detail!$A1019,Master!AA:AA)</f>
        <v>0</v>
      </c>
      <c r="G1019">
        <f>SUMIF(Master!$Z:$Z,Detail!$A1019,Master!AB:AB)</f>
        <v>0</v>
      </c>
    </row>
    <row r="1020" spans="1:7" x14ac:dyDescent="0.25">
      <c r="A1020" s="3">
        <v>44849</v>
      </c>
      <c r="B1020">
        <f>SUMIF(Master!$A:$A,Detail!$A1020,Master!B:B)+SUMIF(Master!$F:$F,Detail!$A1020,Master!G:G)+SUMIF(Master!$K:$K,Detail!$A1020,Master!L:L)</f>
        <v>0</v>
      </c>
      <c r="C1020">
        <f>SUMIF(Master!$P:$P,Detail!$A1020,Master!Q:Q)</f>
        <v>0</v>
      </c>
      <c r="D1020">
        <f>SUMIF(Master!$T:$T,Detail!$A1020,Master!U:U)</f>
        <v>0</v>
      </c>
      <c r="E1020">
        <f>SUMIF(Master!$W:$W,Detail!$A1020,Master!X:X)</f>
        <v>0</v>
      </c>
      <c r="F1020">
        <f>SUMIF(Master!$Z:$Z,Detail!$A1020,Master!AA:AA)</f>
        <v>0</v>
      </c>
      <c r="G1020">
        <f>SUMIF(Master!$Z:$Z,Detail!$A1020,Master!AB:AB)</f>
        <v>0</v>
      </c>
    </row>
    <row r="1021" spans="1:7" x14ac:dyDescent="0.25">
      <c r="A1021" s="3">
        <v>44850</v>
      </c>
      <c r="B1021">
        <f>SUMIF(Master!$A:$A,Detail!$A1021,Master!B:B)+SUMIF(Master!$F:$F,Detail!$A1021,Master!G:G)+SUMIF(Master!$K:$K,Detail!$A1021,Master!L:L)</f>
        <v>0</v>
      </c>
      <c r="C1021">
        <f>SUMIF(Master!$P:$P,Detail!$A1021,Master!Q:Q)</f>
        <v>0</v>
      </c>
      <c r="D1021">
        <f>SUMIF(Master!$T:$T,Detail!$A1021,Master!U:U)</f>
        <v>0</v>
      </c>
      <c r="E1021">
        <f>SUMIF(Master!$W:$W,Detail!$A1021,Master!X:X)</f>
        <v>0</v>
      </c>
      <c r="F1021">
        <f>SUMIF(Master!$Z:$Z,Detail!$A1021,Master!AA:AA)</f>
        <v>0</v>
      </c>
      <c r="G1021">
        <f>SUMIF(Master!$Z:$Z,Detail!$A1021,Master!AB:AB)</f>
        <v>0</v>
      </c>
    </row>
    <row r="1022" spans="1:7" x14ac:dyDescent="0.25">
      <c r="A1022" s="3">
        <v>44851</v>
      </c>
      <c r="B1022">
        <f>SUMIF(Master!$A:$A,Detail!$A1022,Master!B:B)+SUMIF(Master!$F:$F,Detail!$A1022,Master!G:G)+SUMIF(Master!$K:$K,Detail!$A1022,Master!L:L)</f>
        <v>0</v>
      </c>
      <c r="C1022">
        <f>SUMIF(Master!$P:$P,Detail!$A1022,Master!Q:Q)</f>
        <v>0</v>
      </c>
      <c r="D1022">
        <f>SUMIF(Master!$T:$T,Detail!$A1022,Master!U:U)</f>
        <v>0</v>
      </c>
      <c r="E1022">
        <f>SUMIF(Master!$W:$W,Detail!$A1022,Master!X:X)</f>
        <v>0</v>
      </c>
      <c r="F1022">
        <f>SUMIF(Master!$Z:$Z,Detail!$A1022,Master!AA:AA)</f>
        <v>0</v>
      </c>
      <c r="G1022">
        <f>SUMIF(Master!$Z:$Z,Detail!$A1022,Master!AB:AB)</f>
        <v>0</v>
      </c>
    </row>
    <row r="1023" spans="1:7" x14ac:dyDescent="0.25">
      <c r="A1023" s="3">
        <v>44852</v>
      </c>
      <c r="B1023">
        <f>SUMIF(Master!$A:$A,Detail!$A1023,Master!B:B)+SUMIF(Master!$F:$F,Detail!$A1023,Master!G:G)+SUMIF(Master!$K:$K,Detail!$A1023,Master!L:L)</f>
        <v>0</v>
      </c>
      <c r="C1023">
        <f>SUMIF(Master!$P:$P,Detail!$A1023,Master!Q:Q)</f>
        <v>0</v>
      </c>
      <c r="D1023">
        <f>SUMIF(Master!$T:$T,Detail!$A1023,Master!U:U)</f>
        <v>0</v>
      </c>
      <c r="E1023">
        <f>SUMIF(Master!$W:$W,Detail!$A1023,Master!X:X)</f>
        <v>0</v>
      </c>
      <c r="F1023">
        <f>SUMIF(Master!$Z:$Z,Detail!$A1023,Master!AA:AA)</f>
        <v>0</v>
      </c>
      <c r="G1023">
        <f>SUMIF(Master!$Z:$Z,Detail!$A1023,Master!AB:AB)</f>
        <v>0</v>
      </c>
    </row>
    <row r="1024" spans="1:7" x14ac:dyDescent="0.25">
      <c r="A1024" s="3">
        <v>44853</v>
      </c>
      <c r="B1024">
        <f>SUMIF(Master!$A:$A,Detail!$A1024,Master!B:B)+SUMIF(Master!$F:$F,Detail!$A1024,Master!G:G)+SUMIF(Master!$K:$K,Detail!$A1024,Master!L:L)</f>
        <v>0</v>
      </c>
      <c r="C1024">
        <f>SUMIF(Master!$P:$P,Detail!$A1024,Master!Q:Q)</f>
        <v>0</v>
      </c>
      <c r="D1024">
        <f>SUMIF(Master!$T:$T,Detail!$A1024,Master!U:U)</f>
        <v>0</v>
      </c>
      <c r="E1024">
        <f>SUMIF(Master!$W:$W,Detail!$A1024,Master!X:X)</f>
        <v>0</v>
      </c>
      <c r="F1024">
        <f>SUMIF(Master!$Z:$Z,Detail!$A1024,Master!AA:AA)</f>
        <v>0</v>
      </c>
      <c r="G1024">
        <f>SUMIF(Master!$Z:$Z,Detail!$A1024,Master!AB:AB)</f>
        <v>0</v>
      </c>
    </row>
    <row r="1025" spans="1:7" x14ac:dyDescent="0.25">
      <c r="A1025" s="3">
        <v>44854</v>
      </c>
      <c r="B1025">
        <f>SUMIF(Master!$A:$A,Detail!$A1025,Master!B:B)+SUMIF(Master!$F:$F,Detail!$A1025,Master!G:G)+SUMIF(Master!$K:$K,Detail!$A1025,Master!L:L)</f>
        <v>0</v>
      </c>
      <c r="C1025">
        <f>SUMIF(Master!$P:$P,Detail!$A1025,Master!Q:Q)</f>
        <v>0</v>
      </c>
      <c r="D1025">
        <f>SUMIF(Master!$T:$T,Detail!$A1025,Master!U:U)</f>
        <v>0</v>
      </c>
      <c r="E1025">
        <f>SUMIF(Master!$W:$W,Detail!$A1025,Master!X:X)</f>
        <v>0</v>
      </c>
      <c r="F1025">
        <f>SUMIF(Master!$Z:$Z,Detail!$A1025,Master!AA:AA)</f>
        <v>0</v>
      </c>
      <c r="G1025">
        <f>SUMIF(Master!$Z:$Z,Detail!$A1025,Master!AB:AB)</f>
        <v>0</v>
      </c>
    </row>
    <row r="1026" spans="1:7" x14ac:dyDescent="0.25">
      <c r="A1026" s="3">
        <v>44855</v>
      </c>
      <c r="B1026">
        <f>SUMIF(Master!$A:$A,Detail!$A1026,Master!B:B)+SUMIF(Master!$F:$F,Detail!$A1026,Master!G:G)+SUMIF(Master!$K:$K,Detail!$A1026,Master!L:L)</f>
        <v>0</v>
      </c>
      <c r="C1026">
        <f>SUMIF(Master!$P:$P,Detail!$A1026,Master!Q:Q)</f>
        <v>0</v>
      </c>
      <c r="D1026">
        <f>SUMIF(Master!$T:$T,Detail!$A1026,Master!U:U)</f>
        <v>0</v>
      </c>
      <c r="E1026">
        <f>SUMIF(Master!$W:$W,Detail!$A1026,Master!X:X)</f>
        <v>0</v>
      </c>
      <c r="F1026">
        <f>SUMIF(Master!$Z:$Z,Detail!$A1026,Master!AA:AA)</f>
        <v>0</v>
      </c>
      <c r="G1026">
        <f>SUMIF(Master!$Z:$Z,Detail!$A1026,Master!AB:AB)</f>
        <v>0</v>
      </c>
    </row>
    <row r="1027" spans="1:7" x14ac:dyDescent="0.25">
      <c r="A1027" s="3">
        <v>44856</v>
      </c>
      <c r="B1027">
        <f>SUMIF(Master!$A:$A,Detail!$A1027,Master!B:B)+SUMIF(Master!$F:$F,Detail!$A1027,Master!G:G)+SUMIF(Master!$K:$K,Detail!$A1027,Master!L:L)</f>
        <v>0</v>
      </c>
      <c r="C1027">
        <f>SUMIF(Master!$P:$P,Detail!$A1027,Master!Q:Q)</f>
        <v>0</v>
      </c>
      <c r="D1027">
        <f>SUMIF(Master!$T:$T,Detail!$A1027,Master!U:U)</f>
        <v>0</v>
      </c>
      <c r="E1027">
        <f>SUMIF(Master!$W:$W,Detail!$A1027,Master!X:X)</f>
        <v>0</v>
      </c>
      <c r="F1027">
        <f>SUMIF(Master!$Z:$Z,Detail!$A1027,Master!AA:AA)</f>
        <v>0</v>
      </c>
      <c r="G1027">
        <f>SUMIF(Master!$Z:$Z,Detail!$A1027,Master!AB:AB)</f>
        <v>0</v>
      </c>
    </row>
    <row r="1028" spans="1:7" x14ac:dyDescent="0.25">
      <c r="A1028" s="3">
        <v>44857</v>
      </c>
      <c r="B1028">
        <f>SUMIF(Master!$A:$A,Detail!$A1028,Master!B:B)+SUMIF(Master!$F:$F,Detail!$A1028,Master!G:G)+SUMIF(Master!$K:$K,Detail!$A1028,Master!L:L)</f>
        <v>0</v>
      </c>
      <c r="C1028">
        <f>SUMIF(Master!$P:$P,Detail!$A1028,Master!Q:Q)</f>
        <v>0</v>
      </c>
      <c r="D1028">
        <f>SUMIF(Master!$T:$T,Detail!$A1028,Master!U:U)</f>
        <v>0</v>
      </c>
      <c r="E1028">
        <f>SUMIF(Master!$W:$W,Detail!$A1028,Master!X:X)</f>
        <v>0</v>
      </c>
      <c r="F1028">
        <f>SUMIF(Master!$Z:$Z,Detail!$A1028,Master!AA:AA)</f>
        <v>0</v>
      </c>
      <c r="G1028">
        <f>SUMIF(Master!$Z:$Z,Detail!$A1028,Master!AB:AB)</f>
        <v>0</v>
      </c>
    </row>
    <row r="1029" spans="1:7" x14ac:dyDescent="0.25">
      <c r="A1029" s="3">
        <v>44858</v>
      </c>
      <c r="B1029">
        <f>SUMIF(Master!$A:$A,Detail!$A1029,Master!B:B)+SUMIF(Master!$F:$F,Detail!$A1029,Master!G:G)+SUMIF(Master!$K:$K,Detail!$A1029,Master!L:L)</f>
        <v>0</v>
      </c>
      <c r="C1029">
        <f>SUMIF(Master!$P:$P,Detail!$A1029,Master!Q:Q)</f>
        <v>0</v>
      </c>
      <c r="D1029">
        <f>SUMIF(Master!$T:$T,Detail!$A1029,Master!U:U)</f>
        <v>0</v>
      </c>
      <c r="E1029">
        <f>SUMIF(Master!$W:$W,Detail!$A1029,Master!X:X)</f>
        <v>0</v>
      </c>
      <c r="F1029">
        <f>SUMIF(Master!$Z:$Z,Detail!$A1029,Master!AA:AA)</f>
        <v>0</v>
      </c>
      <c r="G1029">
        <f>SUMIF(Master!$Z:$Z,Detail!$A1029,Master!AB:AB)</f>
        <v>0</v>
      </c>
    </row>
    <row r="1030" spans="1:7" x14ac:dyDescent="0.25">
      <c r="A1030" s="3">
        <v>44859</v>
      </c>
      <c r="B1030">
        <f>SUMIF(Master!$A:$A,Detail!$A1030,Master!B:B)+SUMIF(Master!$F:$F,Detail!$A1030,Master!G:G)+SUMIF(Master!$K:$K,Detail!$A1030,Master!L:L)</f>
        <v>0</v>
      </c>
      <c r="C1030">
        <f>SUMIF(Master!$P:$P,Detail!$A1030,Master!Q:Q)</f>
        <v>0</v>
      </c>
      <c r="D1030">
        <f>SUMIF(Master!$T:$T,Detail!$A1030,Master!U:U)</f>
        <v>0</v>
      </c>
      <c r="E1030">
        <f>SUMIF(Master!$W:$W,Detail!$A1030,Master!X:X)</f>
        <v>0</v>
      </c>
      <c r="F1030">
        <f>SUMIF(Master!$Z:$Z,Detail!$A1030,Master!AA:AA)</f>
        <v>0</v>
      </c>
      <c r="G1030">
        <f>SUMIF(Master!$Z:$Z,Detail!$A1030,Master!AB:AB)</f>
        <v>0</v>
      </c>
    </row>
    <row r="1031" spans="1:7" x14ac:dyDescent="0.25">
      <c r="A1031" s="3">
        <v>44860</v>
      </c>
      <c r="B1031">
        <f>SUMIF(Master!$A:$A,Detail!$A1031,Master!B:B)+SUMIF(Master!$F:$F,Detail!$A1031,Master!G:G)+SUMIF(Master!$K:$K,Detail!$A1031,Master!L:L)</f>
        <v>0</v>
      </c>
      <c r="C1031">
        <f>SUMIF(Master!$P:$P,Detail!$A1031,Master!Q:Q)</f>
        <v>0</v>
      </c>
      <c r="D1031">
        <f>SUMIF(Master!$T:$T,Detail!$A1031,Master!U:U)</f>
        <v>0</v>
      </c>
      <c r="E1031">
        <f>SUMIF(Master!$W:$W,Detail!$A1031,Master!X:X)</f>
        <v>0</v>
      </c>
      <c r="F1031">
        <f>SUMIF(Master!$Z:$Z,Detail!$A1031,Master!AA:AA)</f>
        <v>0</v>
      </c>
      <c r="G1031">
        <f>SUMIF(Master!$Z:$Z,Detail!$A1031,Master!AB:AB)</f>
        <v>0</v>
      </c>
    </row>
    <row r="1032" spans="1:7" x14ac:dyDescent="0.25">
      <c r="A1032" s="3">
        <v>44861</v>
      </c>
      <c r="B1032">
        <f>SUMIF(Master!$A:$A,Detail!$A1032,Master!B:B)+SUMIF(Master!$F:$F,Detail!$A1032,Master!G:G)+SUMIF(Master!$K:$K,Detail!$A1032,Master!L:L)</f>
        <v>0</v>
      </c>
      <c r="C1032">
        <f>SUMIF(Master!$P:$P,Detail!$A1032,Master!Q:Q)</f>
        <v>0</v>
      </c>
      <c r="D1032">
        <f>SUMIF(Master!$T:$T,Detail!$A1032,Master!U:U)</f>
        <v>0</v>
      </c>
      <c r="E1032">
        <f>SUMIF(Master!$W:$W,Detail!$A1032,Master!X:X)</f>
        <v>0</v>
      </c>
      <c r="F1032">
        <f>SUMIF(Master!$Z:$Z,Detail!$A1032,Master!AA:AA)</f>
        <v>0</v>
      </c>
      <c r="G1032">
        <f>SUMIF(Master!$Z:$Z,Detail!$A1032,Master!AB:AB)</f>
        <v>0</v>
      </c>
    </row>
    <row r="1033" spans="1:7" x14ac:dyDescent="0.25">
      <c r="A1033" s="3">
        <v>44862</v>
      </c>
      <c r="B1033">
        <f>SUMIF(Master!$A:$A,Detail!$A1033,Master!B:B)+SUMIF(Master!$F:$F,Detail!$A1033,Master!G:G)+SUMIF(Master!$K:$K,Detail!$A1033,Master!L:L)</f>
        <v>0</v>
      </c>
      <c r="C1033">
        <f>SUMIF(Master!$P:$P,Detail!$A1033,Master!Q:Q)</f>
        <v>0</v>
      </c>
      <c r="D1033">
        <f>SUMIF(Master!$T:$T,Detail!$A1033,Master!U:U)</f>
        <v>0</v>
      </c>
      <c r="E1033">
        <f>SUMIF(Master!$W:$W,Detail!$A1033,Master!X:X)</f>
        <v>0</v>
      </c>
      <c r="F1033">
        <f>SUMIF(Master!$Z:$Z,Detail!$A1033,Master!AA:AA)</f>
        <v>0</v>
      </c>
      <c r="G1033">
        <f>SUMIF(Master!$Z:$Z,Detail!$A1033,Master!AB:AB)</f>
        <v>0</v>
      </c>
    </row>
    <row r="1034" spans="1:7" x14ac:dyDescent="0.25">
      <c r="A1034" s="3">
        <v>44863</v>
      </c>
      <c r="B1034">
        <f>SUMIF(Master!$A:$A,Detail!$A1034,Master!B:B)+SUMIF(Master!$F:$F,Detail!$A1034,Master!G:G)+SUMIF(Master!$K:$K,Detail!$A1034,Master!L:L)</f>
        <v>0</v>
      </c>
      <c r="C1034">
        <f>SUMIF(Master!$P:$P,Detail!$A1034,Master!Q:Q)</f>
        <v>0</v>
      </c>
      <c r="D1034">
        <f>SUMIF(Master!$T:$T,Detail!$A1034,Master!U:U)</f>
        <v>0</v>
      </c>
      <c r="E1034">
        <f>SUMIF(Master!$W:$W,Detail!$A1034,Master!X:X)</f>
        <v>0</v>
      </c>
      <c r="F1034">
        <f>SUMIF(Master!$Z:$Z,Detail!$A1034,Master!AA:AA)</f>
        <v>0</v>
      </c>
      <c r="G1034">
        <f>SUMIF(Master!$Z:$Z,Detail!$A1034,Master!AB:AB)</f>
        <v>0</v>
      </c>
    </row>
    <row r="1035" spans="1:7" x14ac:dyDescent="0.25">
      <c r="A1035" s="3">
        <v>44864</v>
      </c>
      <c r="B1035">
        <f>SUMIF(Master!$A:$A,Detail!$A1035,Master!B:B)+SUMIF(Master!$F:$F,Detail!$A1035,Master!G:G)+SUMIF(Master!$K:$K,Detail!$A1035,Master!L:L)</f>
        <v>0</v>
      </c>
      <c r="C1035">
        <f>SUMIF(Master!$P:$P,Detail!$A1035,Master!Q:Q)</f>
        <v>0</v>
      </c>
      <c r="D1035">
        <f>SUMIF(Master!$T:$T,Detail!$A1035,Master!U:U)</f>
        <v>0</v>
      </c>
      <c r="E1035">
        <f>SUMIF(Master!$W:$W,Detail!$A1035,Master!X:X)</f>
        <v>0</v>
      </c>
      <c r="F1035">
        <f>SUMIF(Master!$Z:$Z,Detail!$A1035,Master!AA:AA)</f>
        <v>0</v>
      </c>
      <c r="G1035">
        <f>SUMIF(Master!$Z:$Z,Detail!$A1035,Master!AB:AB)</f>
        <v>0</v>
      </c>
    </row>
    <row r="1036" spans="1:7" x14ac:dyDescent="0.25">
      <c r="A1036" s="3">
        <v>44865</v>
      </c>
      <c r="B1036">
        <f>SUMIF(Master!$A:$A,Detail!$A1036,Master!B:B)+SUMIF(Master!$F:$F,Detail!$A1036,Master!G:G)+SUMIF(Master!$K:$K,Detail!$A1036,Master!L:L)</f>
        <v>0</v>
      </c>
      <c r="C1036">
        <f>SUMIF(Master!$P:$P,Detail!$A1036,Master!Q:Q)</f>
        <v>0</v>
      </c>
      <c r="D1036">
        <f>SUMIF(Master!$T:$T,Detail!$A1036,Master!U:U)</f>
        <v>0</v>
      </c>
      <c r="E1036">
        <f>SUMIF(Master!$W:$W,Detail!$A1036,Master!X:X)</f>
        <v>0</v>
      </c>
      <c r="F1036">
        <f>SUMIF(Master!$Z:$Z,Detail!$A1036,Master!AA:AA)</f>
        <v>0</v>
      </c>
      <c r="G1036">
        <f>SUMIF(Master!$Z:$Z,Detail!$A1036,Master!AB:AB)</f>
        <v>0</v>
      </c>
    </row>
    <row r="1037" spans="1:7" x14ac:dyDescent="0.25">
      <c r="A1037" s="3">
        <v>44866</v>
      </c>
      <c r="B1037">
        <f>SUMIF(Master!$A:$A,Detail!$A1037,Master!B:B)+SUMIF(Master!$F:$F,Detail!$A1037,Master!G:G)+SUMIF(Master!$K:$K,Detail!$A1037,Master!L:L)</f>
        <v>0</v>
      </c>
      <c r="C1037">
        <f>SUMIF(Master!$P:$P,Detail!$A1037,Master!Q:Q)</f>
        <v>0</v>
      </c>
      <c r="D1037">
        <f>SUMIF(Master!$T:$T,Detail!$A1037,Master!U:U)</f>
        <v>0</v>
      </c>
      <c r="E1037">
        <f>SUMIF(Master!$W:$W,Detail!$A1037,Master!X:X)</f>
        <v>0</v>
      </c>
      <c r="F1037">
        <f>SUMIF(Master!$Z:$Z,Detail!$A1037,Master!AA:AA)</f>
        <v>0</v>
      </c>
      <c r="G1037">
        <f>SUMIF(Master!$Z:$Z,Detail!$A1037,Master!AB:AB)</f>
        <v>0</v>
      </c>
    </row>
    <row r="1038" spans="1:7" x14ac:dyDescent="0.25">
      <c r="A1038" s="3">
        <v>44867</v>
      </c>
      <c r="B1038">
        <f>SUMIF(Master!$A:$A,Detail!$A1038,Master!B:B)+SUMIF(Master!$F:$F,Detail!$A1038,Master!G:G)+SUMIF(Master!$K:$K,Detail!$A1038,Master!L:L)</f>
        <v>0</v>
      </c>
      <c r="C1038">
        <f>SUMIF(Master!$P:$P,Detail!$A1038,Master!Q:Q)</f>
        <v>0</v>
      </c>
      <c r="D1038">
        <f>SUMIF(Master!$T:$T,Detail!$A1038,Master!U:U)</f>
        <v>0</v>
      </c>
      <c r="E1038">
        <f>SUMIF(Master!$W:$W,Detail!$A1038,Master!X:X)</f>
        <v>0</v>
      </c>
      <c r="F1038">
        <f>SUMIF(Master!$Z:$Z,Detail!$A1038,Master!AA:AA)</f>
        <v>0</v>
      </c>
      <c r="G1038">
        <f>SUMIF(Master!$Z:$Z,Detail!$A1038,Master!AB:AB)</f>
        <v>0</v>
      </c>
    </row>
    <row r="1039" spans="1:7" x14ac:dyDescent="0.25">
      <c r="A1039" s="3">
        <v>44868</v>
      </c>
      <c r="B1039">
        <f>SUMIF(Master!$A:$A,Detail!$A1039,Master!B:B)+SUMIF(Master!$F:$F,Detail!$A1039,Master!G:G)+SUMIF(Master!$K:$K,Detail!$A1039,Master!L:L)</f>
        <v>0</v>
      </c>
      <c r="C1039">
        <f>SUMIF(Master!$P:$P,Detail!$A1039,Master!Q:Q)</f>
        <v>0</v>
      </c>
      <c r="D1039">
        <f>SUMIF(Master!$T:$T,Detail!$A1039,Master!U:U)</f>
        <v>0</v>
      </c>
      <c r="E1039">
        <f>SUMIF(Master!$W:$W,Detail!$A1039,Master!X:X)</f>
        <v>0</v>
      </c>
      <c r="F1039">
        <f>SUMIF(Master!$Z:$Z,Detail!$A1039,Master!AA:AA)</f>
        <v>0</v>
      </c>
      <c r="G1039">
        <f>SUMIF(Master!$Z:$Z,Detail!$A1039,Master!AB:AB)</f>
        <v>0</v>
      </c>
    </row>
    <row r="1040" spans="1:7" x14ac:dyDescent="0.25">
      <c r="A1040" s="3">
        <v>44869</v>
      </c>
      <c r="B1040">
        <f>SUMIF(Master!$A:$A,Detail!$A1040,Master!B:B)+SUMIF(Master!$F:$F,Detail!$A1040,Master!G:G)+SUMIF(Master!$K:$K,Detail!$A1040,Master!L:L)</f>
        <v>0</v>
      </c>
      <c r="C1040">
        <f>SUMIF(Master!$P:$P,Detail!$A1040,Master!Q:Q)</f>
        <v>0</v>
      </c>
      <c r="D1040">
        <f>SUMIF(Master!$T:$T,Detail!$A1040,Master!U:U)</f>
        <v>0</v>
      </c>
      <c r="E1040">
        <f>SUMIF(Master!$W:$W,Detail!$A1040,Master!X:X)</f>
        <v>0</v>
      </c>
      <c r="F1040">
        <f>SUMIF(Master!$Z:$Z,Detail!$A1040,Master!AA:AA)</f>
        <v>0</v>
      </c>
      <c r="G1040">
        <f>SUMIF(Master!$Z:$Z,Detail!$A1040,Master!AB:AB)</f>
        <v>0</v>
      </c>
    </row>
    <row r="1041" spans="1:7" x14ac:dyDescent="0.25">
      <c r="A1041" s="3">
        <v>44870</v>
      </c>
      <c r="B1041">
        <f>SUMIF(Master!$A:$A,Detail!$A1041,Master!B:B)+SUMIF(Master!$F:$F,Detail!$A1041,Master!G:G)+SUMIF(Master!$K:$K,Detail!$A1041,Master!L:L)</f>
        <v>0</v>
      </c>
      <c r="C1041">
        <f>SUMIF(Master!$P:$P,Detail!$A1041,Master!Q:Q)</f>
        <v>0</v>
      </c>
      <c r="D1041">
        <f>SUMIF(Master!$T:$T,Detail!$A1041,Master!U:U)</f>
        <v>0</v>
      </c>
      <c r="E1041">
        <f>SUMIF(Master!$W:$W,Detail!$A1041,Master!X:X)</f>
        <v>0</v>
      </c>
      <c r="F1041">
        <f>SUMIF(Master!$Z:$Z,Detail!$A1041,Master!AA:AA)</f>
        <v>0</v>
      </c>
      <c r="G1041">
        <f>SUMIF(Master!$Z:$Z,Detail!$A1041,Master!AB:AB)</f>
        <v>0</v>
      </c>
    </row>
    <row r="1042" spans="1:7" x14ac:dyDescent="0.25">
      <c r="A1042" s="3">
        <v>44871</v>
      </c>
      <c r="B1042">
        <f>SUMIF(Master!$A:$A,Detail!$A1042,Master!B:B)+SUMIF(Master!$F:$F,Detail!$A1042,Master!G:G)+SUMIF(Master!$K:$K,Detail!$A1042,Master!L:L)</f>
        <v>0</v>
      </c>
      <c r="C1042">
        <f>SUMIF(Master!$P:$P,Detail!$A1042,Master!Q:Q)</f>
        <v>0</v>
      </c>
      <c r="D1042">
        <f>SUMIF(Master!$T:$T,Detail!$A1042,Master!U:U)</f>
        <v>0</v>
      </c>
      <c r="E1042">
        <f>SUMIF(Master!$W:$W,Detail!$A1042,Master!X:X)</f>
        <v>0</v>
      </c>
      <c r="F1042">
        <f>SUMIF(Master!$Z:$Z,Detail!$A1042,Master!AA:AA)</f>
        <v>0</v>
      </c>
      <c r="G1042">
        <f>SUMIF(Master!$Z:$Z,Detail!$A1042,Master!AB:AB)</f>
        <v>0</v>
      </c>
    </row>
    <row r="1043" spans="1:7" x14ac:dyDescent="0.25">
      <c r="A1043" s="3">
        <v>44872</v>
      </c>
      <c r="B1043">
        <f>SUMIF(Master!$A:$A,Detail!$A1043,Master!B:B)+SUMIF(Master!$F:$F,Detail!$A1043,Master!G:G)+SUMIF(Master!$K:$K,Detail!$A1043,Master!L:L)</f>
        <v>0</v>
      </c>
      <c r="C1043">
        <f>SUMIF(Master!$P:$P,Detail!$A1043,Master!Q:Q)</f>
        <v>0</v>
      </c>
      <c r="D1043">
        <f>SUMIF(Master!$T:$T,Detail!$A1043,Master!U:U)</f>
        <v>0</v>
      </c>
      <c r="E1043">
        <f>SUMIF(Master!$W:$W,Detail!$A1043,Master!X:X)</f>
        <v>0</v>
      </c>
      <c r="F1043">
        <f>SUMIF(Master!$Z:$Z,Detail!$A1043,Master!AA:AA)</f>
        <v>0</v>
      </c>
      <c r="G1043">
        <f>SUMIF(Master!$Z:$Z,Detail!$A1043,Master!AB:AB)</f>
        <v>0</v>
      </c>
    </row>
    <row r="1044" spans="1:7" x14ac:dyDescent="0.25">
      <c r="A1044" s="3">
        <v>44873</v>
      </c>
      <c r="B1044">
        <f>SUMIF(Master!$A:$A,Detail!$A1044,Master!B:B)+SUMIF(Master!$F:$F,Detail!$A1044,Master!G:G)+SUMIF(Master!$K:$K,Detail!$A1044,Master!L:L)</f>
        <v>0</v>
      </c>
      <c r="C1044">
        <f>SUMIF(Master!$P:$P,Detail!$A1044,Master!Q:Q)</f>
        <v>0</v>
      </c>
      <c r="D1044">
        <f>SUMIF(Master!$T:$T,Detail!$A1044,Master!U:U)</f>
        <v>0</v>
      </c>
      <c r="E1044">
        <f>SUMIF(Master!$W:$W,Detail!$A1044,Master!X:X)</f>
        <v>0</v>
      </c>
      <c r="F1044">
        <f>SUMIF(Master!$Z:$Z,Detail!$A1044,Master!AA:AA)</f>
        <v>0</v>
      </c>
      <c r="G1044">
        <f>SUMIF(Master!$Z:$Z,Detail!$A1044,Master!AB:AB)</f>
        <v>0</v>
      </c>
    </row>
    <row r="1045" spans="1:7" x14ac:dyDescent="0.25">
      <c r="A1045" s="3">
        <v>44874</v>
      </c>
      <c r="B1045">
        <f>SUMIF(Master!$A:$A,Detail!$A1045,Master!B:B)+SUMIF(Master!$F:$F,Detail!$A1045,Master!G:G)+SUMIF(Master!$K:$K,Detail!$A1045,Master!L:L)</f>
        <v>0</v>
      </c>
      <c r="C1045">
        <f>SUMIF(Master!$P:$P,Detail!$A1045,Master!Q:Q)</f>
        <v>0</v>
      </c>
      <c r="D1045">
        <f>SUMIF(Master!$T:$T,Detail!$A1045,Master!U:U)</f>
        <v>0</v>
      </c>
      <c r="E1045">
        <f>SUMIF(Master!$W:$W,Detail!$A1045,Master!X:X)</f>
        <v>0</v>
      </c>
      <c r="F1045">
        <f>SUMIF(Master!$Z:$Z,Detail!$A1045,Master!AA:AA)</f>
        <v>0</v>
      </c>
      <c r="G1045">
        <f>SUMIF(Master!$Z:$Z,Detail!$A1045,Master!AB:AB)</f>
        <v>0</v>
      </c>
    </row>
    <row r="1046" spans="1:7" x14ac:dyDescent="0.25">
      <c r="A1046" s="3">
        <v>44875</v>
      </c>
      <c r="B1046">
        <f>SUMIF(Master!$A:$A,Detail!$A1046,Master!B:B)+SUMIF(Master!$F:$F,Detail!$A1046,Master!G:G)+SUMIF(Master!$K:$K,Detail!$A1046,Master!L:L)</f>
        <v>0</v>
      </c>
      <c r="C1046">
        <f>SUMIF(Master!$P:$P,Detail!$A1046,Master!Q:Q)</f>
        <v>0</v>
      </c>
      <c r="D1046">
        <f>SUMIF(Master!$T:$T,Detail!$A1046,Master!U:U)</f>
        <v>0</v>
      </c>
      <c r="E1046">
        <f>SUMIF(Master!$W:$W,Detail!$A1046,Master!X:X)</f>
        <v>0</v>
      </c>
      <c r="F1046">
        <f>SUMIF(Master!$Z:$Z,Detail!$A1046,Master!AA:AA)</f>
        <v>0</v>
      </c>
      <c r="G1046">
        <f>SUMIF(Master!$Z:$Z,Detail!$A1046,Master!AB:AB)</f>
        <v>0</v>
      </c>
    </row>
    <row r="1047" spans="1:7" x14ac:dyDescent="0.25">
      <c r="A1047" s="3">
        <v>44876</v>
      </c>
      <c r="B1047">
        <f>SUMIF(Master!$A:$A,Detail!$A1047,Master!B:B)+SUMIF(Master!$F:$F,Detail!$A1047,Master!G:G)+SUMIF(Master!$K:$K,Detail!$A1047,Master!L:L)</f>
        <v>0</v>
      </c>
      <c r="C1047">
        <f>SUMIF(Master!$P:$P,Detail!$A1047,Master!Q:Q)</f>
        <v>0</v>
      </c>
      <c r="D1047">
        <f>SUMIF(Master!$T:$T,Detail!$A1047,Master!U:U)</f>
        <v>0</v>
      </c>
      <c r="E1047">
        <f>SUMIF(Master!$W:$W,Detail!$A1047,Master!X:X)</f>
        <v>0</v>
      </c>
      <c r="F1047">
        <f>SUMIF(Master!$Z:$Z,Detail!$A1047,Master!AA:AA)</f>
        <v>0</v>
      </c>
      <c r="G1047">
        <f>SUMIF(Master!$Z:$Z,Detail!$A1047,Master!AB:AB)</f>
        <v>0</v>
      </c>
    </row>
    <row r="1048" spans="1:7" x14ac:dyDescent="0.25">
      <c r="A1048" s="3">
        <v>44877</v>
      </c>
      <c r="B1048">
        <f>SUMIF(Master!$A:$A,Detail!$A1048,Master!B:B)+SUMIF(Master!$F:$F,Detail!$A1048,Master!G:G)+SUMIF(Master!$K:$K,Detail!$A1048,Master!L:L)</f>
        <v>0</v>
      </c>
      <c r="C1048">
        <f>SUMIF(Master!$P:$P,Detail!$A1048,Master!Q:Q)</f>
        <v>0</v>
      </c>
      <c r="D1048">
        <f>SUMIF(Master!$T:$T,Detail!$A1048,Master!U:U)</f>
        <v>0</v>
      </c>
      <c r="E1048">
        <f>SUMIF(Master!$W:$W,Detail!$A1048,Master!X:X)</f>
        <v>0</v>
      </c>
      <c r="F1048">
        <f>SUMIF(Master!$Z:$Z,Detail!$A1048,Master!AA:AA)</f>
        <v>0</v>
      </c>
      <c r="G1048">
        <f>SUMIF(Master!$Z:$Z,Detail!$A1048,Master!AB:AB)</f>
        <v>0</v>
      </c>
    </row>
    <row r="1049" spans="1:7" x14ac:dyDescent="0.25">
      <c r="A1049" s="3">
        <v>44878</v>
      </c>
      <c r="B1049">
        <f>SUMIF(Master!$A:$A,Detail!$A1049,Master!B:B)+SUMIF(Master!$F:$F,Detail!$A1049,Master!G:G)+SUMIF(Master!$K:$K,Detail!$A1049,Master!L:L)</f>
        <v>0</v>
      </c>
      <c r="C1049">
        <f>SUMIF(Master!$P:$P,Detail!$A1049,Master!Q:Q)</f>
        <v>0</v>
      </c>
      <c r="D1049">
        <f>SUMIF(Master!$T:$T,Detail!$A1049,Master!U:U)</f>
        <v>0</v>
      </c>
      <c r="E1049">
        <f>SUMIF(Master!$W:$W,Detail!$A1049,Master!X:X)</f>
        <v>0</v>
      </c>
      <c r="F1049">
        <f>SUMIF(Master!$Z:$Z,Detail!$A1049,Master!AA:AA)</f>
        <v>0</v>
      </c>
      <c r="G1049">
        <f>SUMIF(Master!$Z:$Z,Detail!$A1049,Master!AB:AB)</f>
        <v>0</v>
      </c>
    </row>
    <row r="1050" spans="1:7" x14ac:dyDescent="0.25">
      <c r="A1050" s="3">
        <v>44879</v>
      </c>
      <c r="B1050">
        <f>SUMIF(Master!$A:$A,Detail!$A1050,Master!B:B)+SUMIF(Master!$F:$F,Detail!$A1050,Master!G:G)+SUMIF(Master!$K:$K,Detail!$A1050,Master!L:L)</f>
        <v>0</v>
      </c>
      <c r="C1050">
        <f>SUMIF(Master!$P:$P,Detail!$A1050,Master!Q:Q)</f>
        <v>0</v>
      </c>
      <c r="D1050">
        <f>SUMIF(Master!$T:$T,Detail!$A1050,Master!U:U)</f>
        <v>0</v>
      </c>
      <c r="E1050">
        <f>SUMIF(Master!$W:$W,Detail!$A1050,Master!X:X)</f>
        <v>0</v>
      </c>
      <c r="F1050">
        <f>SUMIF(Master!$Z:$Z,Detail!$A1050,Master!AA:AA)</f>
        <v>0</v>
      </c>
      <c r="G1050">
        <f>SUMIF(Master!$Z:$Z,Detail!$A1050,Master!AB:AB)</f>
        <v>0</v>
      </c>
    </row>
    <row r="1051" spans="1:7" x14ac:dyDescent="0.25">
      <c r="A1051" s="3">
        <v>44880</v>
      </c>
      <c r="B1051">
        <f>SUMIF(Master!$A:$A,Detail!$A1051,Master!B:B)+SUMIF(Master!$F:$F,Detail!$A1051,Master!G:G)+SUMIF(Master!$K:$K,Detail!$A1051,Master!L:L)</f>
        <v>0</v>
      </c>
      <c r="C1051">
        <f>SUMIF(Master!$P:$P,Detail!$A1051,Master!Q:Q)</f>
        <v>0</v>
      </c>
      <c r="D1051">
        <f>SUMIF(Master!$T:$T,Detail!$A1051,Master!U:U)</f>
        <v>0</v>
      </c>
      <c r="E1051">
        <f>SUMIF(Master!$W:$W,Detail!$A1051,Master!X:X)</f>
        <v>0</v>
      </c>
      <c r="F1051">
        <f>SUMIF(Master!$Z:$Z,Detail!$A1051,Master!AA:AA)</f>
        <v>0</v>
      </c>
      <c r="G1051">
        <f>SUMIF(Master!$Z:$Z,Detail!$A1051,Master!AB:AB)</f>
        <v>0</v>
      </c>
    </row>
    <row r="1052" spans="1:7" x14ac:dyDescent="0.25">
      <c r="A1052" s="3">
        <v>44881</v>
      </c>
      <c r="B1052">
        <f>SUMIF(Master!$A:$A,Detail!$A1052,Master!B:B)+SUMIF(Master!$F:$F,Detail!$A1052,Master!G:G)+SUMIF(Master!$K:$K,Detail!$A1052,Master!L:L)</f>
        <v>0</v>
      </c>
      <c r="C1052">
        <f>SUMIF(Master!$P:$P,Detail!$A1052,Master!Q:Q)</f>
        <v>0</v>
      </c>
      <c r="D1052">
        <f>SUMIF(Master!$T:$T,Detail!$A1052,Master!U:U)</f>
        <v>0</v>
      </c>
      <c r="E1052">
        <f>SUMIF(Master!$W:$W,Detail!$A1052,Master!X:X)</f>
        <v>0</v>
      </c>
      <c r="F1052">
        <f>SUMIF(Master!$Z:$Z,Detail!$A1052,Master!AA:AA)</f>
        <v>0</v>
      </c>
      <c r="G1052">
        <f>SUMIF(Master!$Z:$Z,Detail!$A1052,Master!AB:AB)</f>
        <v>0</v>
      </c>
    </row>
    <row r="1053" spans="1:7" x14ac:dyDescent="0.25">
      <c r="A1053" s="3">
        <v>44882</v>
      </c>
      <c r="B1053">
        <f>SUMIF(Master!$A:$A,Detail!$A1053,Master!B:B)+SUMIF(Master!$F:$F,Detail!$A1053,Master!G:G)+SUMIF(Master!$K:$K,Detail!$A1053,Master!L:L)</f>
        <v>0</v>
      </c>
      <c r="C1053">
        <f>SUMIF(Master!$P:$P,Detail!$A1053,Master!Q:Q)</f>
        <v>0</v>
      </c>
      <c r="D1053">
        <f>SUMIF(Master!$T:$T,Detail!$A1053,Master!U:U)</f>
        <v>0</v>
      </c>
      <c r="E1053">
        <f>SUMIF(Master!$W:$W,Detail!$A1053,Master!X:X)</f>
        <v>0</v>
      </c>
      <c r="F1053">
        <f>SUMIF(Master!$Z:$Z,Detail!$A1053,Master!AA:AA)</f>
        <v>0</v>
      </c>
      <c r="G1053">
        <f>SUMIF(Master!$Z:$Z,Detail!$A1053,Master!AB:AB)</f>
        <v>0</v>
      </c>
    </row>
    <row r="1054" spans="1:7" x14ac:dyDescent="0.25">
      <c r="A1054" s="3">
        <v>44883</v>
      </c>
      <c r="B1054">
        <f>SUMIF(Master!$A:$A,Detail!$A1054,Master!B:B)+SUMIF(Master!$F:$F,Detail!$A1054,Master!G:G)+SUMIF(Master!$K:$K,Detail!$A1054,Master!L:L)</f>
        <v>0</v>
      </c>
      <c r="C1054">
        <f>SUMIF(Master!$P:$P,Detail!$A1054,Master!Q:Q)</f>
        <v>0</v>
      </c>
      <c r="D1054">
        <f>SUMIF(Master!$T:$T,Detail!$A1054,Master!U:U)</f>
        <v>0</v>
      </c>
      <c r="E1054">
        <f>SUMIF(Master!$W:$W,Detail!$A1054,Master!X:X)</f>
        <v>0</v>
      </c>
      <c r="F1054">
        <f>SUMIF(Master!$Z:$Z,Detail!$A1054,Master!AA:AA)</f>
        <v>0</v>
      </c>
      <c r="G1054">
        <f>SUMIF(Master!$Z:$Z,Detail!$A1054,Master!AB:AB)</f>
        <v>0</v>
      </c>
    </row>
    <row r="1055" spans="1:7" x14ac:dyDescent="0.25">
      <c r="A1055" s="3">
        <v>44884</v>
      </c>
      <c r="B1055">
        <f>SUMIF(Master!$A:$A,Detail!$A1055,Master!B:B)+SUMIF(Master!$F:$F,Detail!$A1055,Master!G:G)+SUMIF(Master!$K:$K,Detail!$A1055,Master!L:L)</f>
        <v>0</v>
      </c>
      <c r="C1055">
        <f>SUMIF(Master!$P:$P,Detail!$A1055,Master!Q:Q)</f>
        <v>0</v>
      </c>
      <c r="D1055">
        <f>SUMIF(Master!$T:$T,Detail!$A1055,Master!U:U)</f>
        <v>0</v>
      </c>
      <c r="E1055">
        <f>SUMIF(Master!$W:$W,Detail!$A1055,Master!X:X)</f>
        <v>0</v>
      </c>
      <c r="F1055">
        <f>SUMIF(Master!$Z:$Z,Detail!$A1055,Master!AA:AA)</f>
        <v>0</v>
      </c>
      <c r="G1055">
        <f>SUMIF(Master!$Z:$Z,Detail!$A1055,Master!AB:AB)</f>
        <v>0</v>
      </c>
    </row>
    <row r="1056" spans="1:7" x14ac:dyDescent="0.25">
      <c r="A1056" s="3">
        <v>44885</v>
      </c>
      <c r="B1056">
        <f>SUMIF(Master!$A:$A,Detail!$A1056,Master!B:B)+SUMIF(Master!$F:$F,Detail!$A1056,Master!G:G)+SUMIF(Master!$K:$K,Detail!$A1056,Master!L:L)</f>
        <v>0</v>
      </c>
      <c r="C1056">
        <f>SUMIF(Master!$P:$P,Detail!$A1056,Master!Q:Q)</f>
        <v>0</v>
      </c>
      <c r="D1056">
        <f>SUMIF(Master!$T:$T,Detail!$A1056,Master!U:U)</f>
        <v>0</v>
      </c>
      <c r="E1056">
        <f>SUMIF(Master!$W:$W,Detail!$A1056,Master!X:X)</f>
        <v>0</v>
      </c>
      <c r="F1056">
        <f>SUMIF(Master!$Z:$Z,Detail!$A1056,Master!AA:AA)</f>
        <v>0</v>
      </c>
      <c r="G1056">
        <f>SUMIF(Master!$Z:$Z,Detail!$A1056,Master!AB:AB)</f>
        <v>0</v>
      </c>
    </row>
    <row r="1057" spans="1:7" x14ac:dyDescent="0.25">
      <c r="A1057" s="3">
        <v>44886</v>
      </c>
      <c r="B1057">
        <f>SUMIF(Master!$A:$A,Detail!$A1057,Master!B:B)+SUMIF(Master!$F:$F,Detail!$A1057,Master!G:G)+SUMIF(Master!$K:$K,Detail!$A1057,Master!L:L)</f>
        <v>0</v>
      </c>
      <c r="C1057">
        <f>SUMIF(Master!$P:$P,Detail!$A1057,Master!Q:Q)</f>
        <v>0</v>
      </c>
      <c r="D1057">
        <f>SUMIF(Master!$T:$T,Detail!$A1057,Master!U:U)</f>
        <v>0</v>
      </c>
      <c r="E1057">
        <f>SUMIF(Master!$W:$W,Detail!$A1057,Master!X:X)</f>
        <v>0</v>
      </c>
      <c r="F1057">
        <f>SUMIF(Master!$Z:$Z,Detail!$A1057,Master!AA:AA)</f>
        <v>0</v>
      </c>
      <c r="G1057">
        <f>SUMIF(Master!$Z:$Z,Detail!$A1057,Master!AB:AB)</f>
        <v>0</v>
      </c>
    </row>
    <row r="1058" spans="1:7" x14ac:dyDescent="0.25">
      <c r="A1058" s="3">
        <v>44887</v>
      </c>
      <c r="B1058">
        <f>SUMIF(Master!$A:$A,Detail!$A1058,Master!B:B)+SUMIF(Master!$F:$F,Detail!$A1058,Master!G:G)+SUMIF(Master!$K:$K,Detail!$A1058,Master!L:L)</f>
        <v>0</v>
      </c>
      <c r="C1058">
        <f>SUMIF(Master!$P:$P,Detail!$A1058,Master!Q:Q)</f>
        <v>0</v>
      </c>
      <c r="D1058">
        <f>SUMIF(Master!$T:$T,Detail!$A1058,Master!U:U)</f>
        <v>0</v>
      </c>
      <c r="E1058">
        <f>SUMIF(Master!$W:$W,Detail!$A1058,Master!X:X)</f>
        <v>0</v>
      </c>
      <c r="F1058">
        <f>SUMIF(Master!$Z:$Z,Detail!$A1058,Master!AA:AA)</f>
        <v>0</v>
      </c>
      <c r="G1058">
        <f>SUMIF(Master!$Z:$Z,Detail!$A1058,Master!AB:AB)</f>
        <v>0</v>
      </c>
    </row>
    <row r="1059" spans="1:7" x14ac:dyDescent="0.25">
      <c r="A1059" s="3">
        <v>44888</v>
      </c>
      <c r="B1059">
        <f>SUMIF(Master!$A:$A,Detail!$A1059,Master!B:B)+SUMIF(Master!$F:$F,Detail!$A1059,Master!G:G)+SUMIF(Master!$K:$K,Detail!$A1059,Master!L:L)</f>
        <v>0</v>
      </c>
      <c r="C1059">
        <f>SUMIF(Master!$P:$P,Detail!$A1059,Master!Q:Q)</f>
        <v>0</v>
      </c>
      <c r="D1059">
        <f>SUMIF(Master!$T:$T,Detail!$A1059,Master!U:U)</f>
        <v>0</v>
      </c>
      <c r="E1059">
        <f>SUMIF(Master!$W:$W,Detail!$A1059,Master!X:X)</f>
        <v>0</v>
      </c>
      <c r="F1059">
        <f>SUMIF(Master!$Z:$Z,Detail!$A1059,Master!AA:AA)</f>
        <v>0</v>
      </c>
      <c r="G1059">
        <f>SUMIF(Master!$Z:$Z,Detail!$A1059,Master!AB:AB)</f>
        <v>0</v>
      </c>
    </row>
    <row r="1060" spans="1:7" x14ac:dyDescent="0.25">
      <c r="A1060" s="3">
        <v>44889</v>
      </c>
      <c r="B1060">
        <f>SUMIF(Master!$A:$A,Detail!$A1060,Master!B:B)+SUMIF(Master!$F:$F,Detail!$A1060,Master!G:G)+SUMIF(Master!$K:$K,Detail!$A1060,Master!L:L)</f>
        <v>0</v>
      </c>
      <c r="C1060">
        <f>SUMIF(Master!$P:$P,Detail!$A1060,Master!Q:Q)</f>
        <v>0</v>
      </c>
      <c r="D1060">
        <f>SUMIF(Master!$T:$T,Detail!$A1060,Master!U:U)</f>
        <v>0</v>
      </c>
      <c r="E1060">
        <f>SUMIF(Master!$W:$W,Detail!$A1060,Master!X:X)</f>
        <v>0</v>
      </c>
      <c r="F1060">
        <f>SUMIF(Master!$Z:$Z,Detail!$A1060,Master!AA:AA)</f>
        <v>0</v>
      </c>
      <c r="G1060">
        <f>SUMIF(Master!$Z:$Z,Detail!$A1060,Master!AB:AB)</f>
        <v>0</v>
      </c>
    </row>
    <row r="1061" spans="1:7" x14ac:dyDescent="0.25">
      <c r="A1061" s="3">
        <v>44890</v>
      </c>
      <c r="B1061">
        <f>SUMIF(Master!$A:$A,Detail!$A1061,Master!B:B)+SUMIF(Master!$F:$F,Detail!$A1061,Master!G:G)+SUMIF(Master!$K:$K,Detail!$A1061,Master!L:L)</f>
        <v>0</v>
      </c>
      <c r="C1061">
        <f>SUMIF(Master!$P:$P,Detail!$A1061,Master!Q:Q)</f>
        <v>0</v>
      </c>
      <c r="D1061">
        <f>SUMIF(Master!$T:$T,Detail!$A1061,Master!U:U)</f>
        <v>0</v>
      </c>
      <c r="E1061">
        <f>SUMIF(Master!$W:$W,Detail!$A1061,Master!X:X)</f>
        <v>0</v>
      </c>
      <c r="F1061">
        <f>SUMIF(Master!$Z:$Z,Detail!$A1061,Master!AA:AA)</f>
        <v>0</v>
      </c>
      <c r="G1061">
        <f>SUMIF(Master!$Z:$Z,Detail!$A1061,Master!AB:AB)</f>
        <v>0</v>
      </c>
    </row>
    <row r="1062" spans="1:7" x14ac:dyDescent="0.25">
      <c r="A1062" s="3">
        <v>44891</v>
      </c>
      <c r="B1062">
        <f>SUMIF(Master!$A:$A,Detail!$A1062,Master!B:B)+SUMIF(Master!$F:$F,Detail!$A1062,Master!G:G)+SUMIF(Master!$K:$K,Detail!$A1062,Master!L:L)</f>
        <v>0</v>
      </c>
      <c r="C1062">
        <f>SUMIF(Master!$P:$P,Detail!$A1062,Master!Q:Q)</f>
        <v>0</v>
      </c>
      <c r="D1062">
        <f>SUMIF(Master!$T:$T,Detail!$A1062,Master!U:U)</f>
        <v>0</v>
      </c>
      <c r="E1062">
        <f>SUMIF(Master!$W:$W,Detail!$A1062,Master!X:X)</f>
        <v>0</v>
      </c>
      <c r="F1062">
        <f>SUMIF(Master!$Z:$Z,Detail!$A1062,Master!AA:AA)</f>
        <v>0</v>
      </c>
      <c r="G1062">
        <f>SUMIF(Master!$Z:$Z,Detail!$A1062,Master!AB:AB)</f>
        <v>0</v>
      </c>
    </row>
    <row r="1063" spans="1:7" x14ac:dyDescent="0.25">
      <c r="A1063" s="3">
        <v>44892</v>
      </c>
      <c r="B1063">
        <f>SUMIF(Master!$A:$A,Detail!$A1063,Master!B:B)+SUMIF(Master!$F:$F,Detail!$A1063,Master!G:G)+SUMIF(Master!$K:$K,Detail!$A1063,Master!L:L)</f>
        <v>0</v>
      </c>
      <c r="C1063">
        <f>SUMIF(Master!$P:$P,Detail!$A1063,Master!Q:Q)</f>
        <v>0</v>
      </c>
      <c r="D1063">
        <f>SUMIF(Master!$T:$T,Detail!$A1063,Master!U:U)</f>
        <v>0</v>
      </c>
      <c r="E1063">
        <f>SUMIF(Master!$W:$W,Detail!$A1063,Master!X:X)</f>
        <v>0</v>
      </c>
      <c r="F1063">
        <f>SUMIF(Master!$Z:$Z,Detail!$A1063,Master!AA:AA)</f>
        <v>0</v>
      </c>
      <c r="G1063">
        <f>SUMIF(Master!$Z:$Z,Detail!$A1063,Master!AB:AB)</f>
        <v>0</v>
      </c>
    </row>
    <row r="1064" spans="1:7" x14ac:dyDescent="0.25">
      <c r="A1064" s="3">
        <v>44893</v>
      </c>
      <c r="B1064">
        <f>SUMIF(Master!$A:$A,Detail!$A1064,Master!B:B)+SUMIF(Master!$F:$F,Detail!$A1064,Master!G:G)+SUMIF(Master!$K:$K,Detail!$A1064,Master!L:L)</f>
        <v>0</v>
      </c>
      <c r="C1064">
        <f>SUMIF(Master!$P:$P,Detail!$A1064,Master!Q:Q)</f>
        <v>0</v>
      </c>
      <c r="D1064">
        <f>SUMIF(Master!$T:$T,Detail!$A1064,Master!U:U)</f>
        <v>0</v>
      </c>
      <c r="E1064">
        <f>SUMIF(Master!$W:$W,Detail!$A1064,Master!X:X)</f>
        <v>0</v>
      </c>
      <c r="F1064">
        <f>SUMIF(Master!$Z:$Z,Detail!$A1064,Master!AA:AA)</f>
        <v>0</v>
      </c>
      <c r="G1064">
        <f>SUMIF(Master!$Z:$Z,Detail!$A1064,Master!AB:AB)</f>
        <v>0</v>
      </c>
    </row>
    <row r="1065" spans="1:7" x14ac:dyDescent="0.25">
      <c r="A1065" s="3">
        <v>44894</v>
      </c>
      <c r="B1065">
        <f>SUMIF(Master!$A:$A,Detail!$A1065,Master!B:B)+SUMIF(Master!$F:$F,Detail!$A1065,Master!G:G)+SUMIF(Master!$K:$K,Detail!$A1065,Master!L:L)</f>
        <v>0</v>
      </c>
      <c r="C1065">
        <f>SUMIF(Master!$P:$P,Detail!$A1065,Master!Q:Q)</f>
        <v>0</v>
      </c>
      <c r="D1065">
        <f>SUMIF(Master!$T:$T,Detail!$A1065,Master!U:U)</f>
        <v>0</v>
      </c>
      <c r="E1065">
        <f>SUMIF(Master!$W:$W,Detail!$A1065,Master!X:X)</f>
        <v>0</v>
      </c>
      <c r="F1065">
        <f>SUMIF(Master!$Z:$Z,Detail!$A1065,Master!AA:AA)</f>
        <v>0</v>
      </c>
      <c r="G1065">
        <f>SUMIF(Master!$Z:$Z,Detail!$A1065,Master!AB:AB)</f>
        <v>0</v>
      </c>
    </row>
    <row r="1066" spans="1:7" x14ac:dyDescent="0.25">
      <c r="A1066" s="3">
        <v>44895</v>
      </c>
      <c r="B1066">
        <f>SUMIF(Master!$A:$A,Detail!$A1066,Master!B:B)+SUMIF(Master!$F:$F,Detail!$A1066,Master!G:G)+SUMIF(Master!$K:$K,Detail!$A1066,Master!L:L)</f>
        <v>0</v>
      </c>
      <c r="C1066">
        <f>SUMIF(Master!$P:$P,Detail!$A1066,Master!Q:Q)</f>
        <v>0</v>
      </c>
      <c r="D1066">
        <f>SUMIF(Master!$T:$T,Detail!$A1066,Master!U:U)</f>
        <v>0</v>
      </c>
      <c r="E1066">
        <f>SUMIF(Master!$W:$W,Detail!$A1066,Master!X:X)</f>
        <v>0</v>
      </c>
      <c r="F1066">
        <f>SUMIF(Master!$Z:$Z,Detail!$A1066,Master!AA:AA)</f>
        <v>0</v>
      </c>
      <c r="G1066">
        <f>SUMIF(Master!$Z:$Z,Detail!$A1066,Master!AB:AB)</f>
        <v>0</v>
      </c>
    </row>
    <row r="1067" spans="1:7" x14ac:dyDescent="0.25">
      <c r="A1067" s="3">
        <v>44896</v>
      </c>
      <c r="B1067">
        <f>SUMIF(Master!$A:$A,Detail!$A1067,Master!B:B)+SUMIF(Master!$F:$F,Detail!$A1067,Master!G:G)+SUMIF(Master!$K:$K,Detail!$A1067,Master!L:L)</f>
        <v>0</v>
      </c>
      <c r="C1067">
        <f>SUMIF(Master!$P:$P,Detail!$A1067,Master!Q:Q)</f>
        <v>0</v>
      </c>
      <c r="D1067">
        <f>SUMIF(Master!$T:$T,Detail!$A1067,Master!U:U)</f>
        <v>0</v>
      </c>
      <c r="E1067">
        <f>SUMIF(Master!$W:$W,Detail!$A1067,Master!X:X)</f>
        <v>0</v>
      </c>
      <c r="F1067">
        <f>SUMIF(Master!$Z:$Z,Detail!$A1067,Master!AA:AA)</f>
        <v>0</v>
      </c>
      <c r="G1067">
        <f>SUMIF(Master!$Z:$Z,Detail!$A1067,Master!AB:AB)</f>
        <v>0</v>
      </c>
    </row>
    <row r="1068" spans="1:7" x14ac:dyDescent="0.25">
      <c r="A1068" s="3">
        <v>44897</v>
      </c>
      <c r="B1068">
        <f>SUMIF(Master!$A:$A,Detail!$A1068,Master!B:B)+SUMIF(Master!$F:$F,Detail!$A1068,Master!G:G)+SUMIF(Master!$K:$K,Detail!$A1068,Master!L:L)</f>
        <v>0</v>
      </c>
      <c r="C1068">
        <f>SUMIF(Master!$P:$P,Detail!$A1068,Master!Q:Q)</f>
        <v>0</v>
      </c>
      <c r="D1068">
        <f>SUMIF(Master!$T:$T,Detail!$A1068,Master!U:U)</f>
        <v>0</v>
      </c>
      <c r="E1068">
        <f>SUMIF(Master!$W:$W,Detail!$A1068,Master!X:X)</f>
        <v>0</v>
      </c>
      <c r="F1068">
        <f>SUMIF(Master!$Z:$Z,Detail!$A1068,Master!AA:AA)</f>
        <v>0</v>
      </c>
      <c r="G1068">
        <f>SUMIF(Master!$Z:$Z,Detail!$A1068,Master!AB:AB)</f>
        <v>0</v>
      </c>
    </row>
    <row r="1069" spans="1:7" x14ac:dyDescent="0.25">
      <c r="A1069" s="3">
        <v>44898</v>
      </c>
      <c r="B1069">
        <f>SUMIF(Master!$A:$A,Detail!$A1069,Master!B:B)+SUMIF(Master!$F:$F,Detail!$A1069,Master!G:G)+SUMIF(Master!$K:$K,Detail!$A1069,Master!L:L)</f>
        <v>0</v>
      </c>
      <c r="C1069">
        <f>SUMIF(Master!$P:$P,Detail!$A1069,Master!Q:Q)</f>
        <v>0</v>
      </c>
      <c r="D1069">
        <f>SUMIF(Master!$T:$T,Detail!$A1069,Master!U:U)</f>
        <v>0</v>
      </c>
      <c r="E1069">
        <f>SUMIF(Master!$W:$W,Detail!$A1069,Master!X:X)</f>
        <v>0</v>
      </c>
      <c r="F1069">
        <f>SUMIF(Master!$Z:$Z,Detail!$A1069,Master!AA:AA)</f>
        <v>0</v>
      </c>
      <c r="G1069">
        <f>SUMIF(Master!$Z:$Z,Detail!$A1069,Master!AB:AB)</f>
        <v>0</v>
      </c>
    </row>
    <row r="1070" spans="1:7" x14ac:dyDescent="0.25">
      <c r="A1070" s="3">
        <v>44899</v>
      </c>
      <c r="B1070">
        <f>SUMIF(Master!$A:$A,Detail!$A1070,Master!B:B)+SUMIF(Master!$F:$F,Detail!$A1070,Master!G:G)+SUMIF(Master!$K:$K,Detail!$A1070,Master!L:L)</f>
        <v>0</v>
      </c>
      <c r="C1070">
        <f>SUMIF(Master!$P:$P,Detail!$A1070,Master!Q:Q)</f>
        <v>0</v>
      </c>
      <c r="D1070">
        <f>SUMIF(Master!$T:$T,Detail!$A1070,Master!U:U)</f>
        <v>0</v>
      </c>
      <c r="E1070">
        <f>SUMIF(Master!$W:$W,Detail!$A1070,Master!X:X)</f>
        <v>0</v>
      </c>
      <c r="F1070">
        <f>SUMIF(Master!$Z:$Z,Detail!$A1070,Master!AA:AA)</f>
        <v>0</v>
      </c>
      <c r="G1070">
        <f>SUMIF(Master!$Z:$Z,Detail!$A1070,Master!AB:AB)</f>
        <v>0</v>
      </c>
    </row>
    <row r="1071" spans="1:7" x14ac:dyDescent="0.25">
      <c r="A1071" s="3">
        <v>44900</v>
      </c>
      <c r="B1071">
        <f>SUMIF(Master!$A:$A,Detail!$A1071,Master!B:B)+SUMIF(Master!$F:$F,Detail!$A1071,Master!G:G)+SUMIF(Master!$K:$K,Detail!$A1071,Master!L:L)</f>
        <v>0</v>
      </c>
      <c r="C1071">
        <f>SUMIF(Master!$P:$P,Detail!$A1071,Master!Q:Q)</f>
        <v>0</v>
      </c>
      <c r="D1071">
        <f>SUMIF(Master!$T:$T,Detail!$A1071,Master!U:U)</f>
        <v>0</v>
      </c>
      <c r="E1071">
        <f>SUMIF(Master!$W:$W,Detail!$A1071,Master!X:X)</f>
        <v>0</v>
      </c>
      <c r="F1071">
        <f>SUMIF(Master!$Z:$Z,Detail!$A1071,Master!AA:AA)</f>
        <v>0</v>
      </c>
      <c r="G1071">
        <f>SUMIF(Master!$Z:$Z,Detail!$A1071,Master!AB:AB)</f>
        <v>0</v>
      </c>
    </row>
    <row r="1072" spans="1:7" x14ac:dyDescent="0.25">
      <c r="A1072" s="3">
        <v>44901</v>
      </c>
      <c r="B1072">
        <f>SUMIF(Master!$A:$A,Detail!$A1072,Master!B:B)+SUMIF(Master!$F:$F,Detail!$A1072,Master!G:G)+SUMIF(Master!$K:$K,Detail!$A1072,Master!L:L)</f>
        <v>0</v>
      </c>
      <c r="C1072">
        <f>SUMIF(Master!$P:$P,Detail!$A1072,Master!Q:Q)</f>
        <v>0</v>
      </c>
      <c r="D1072">
        <f>SUMIF(Master!$T:$T,Detail!$A1072,Master!U:U)</f>
        <v>0</v>
      </c>
      <c r="E1072">
        <f>SUMIF(Master!$W:$W,Detail!$A1072,Master!X:X)</f>
        <v>0</v>
      </c>
      <c r="F1072">
        <f>SUMIF(Master!$Z:$Z,Detail!$A1072,Master!AA:AA)</f>
        <v>0</v>
      </c>
      <c r="G1072">
        <f>SUMIF(Master!$Z:$Z,Detail!$A1072,Master!AB:AB)</f>
        <v>0</v>
      </c>
    </row>
    <row r="1073" spans="1:7" x14ac:dyDescent="0.25">
      <c r="A1073" s="3">
        <v>44902</v>
      </c>
      <c r="B1073">
        <f>SUMIF(Master!$A:$A,Detail!$A1073,Master!B:B)+SUMIF(Master!$F:$F,Detail!$A1073,Master!G:G)+SUMIF(Master!$K:$K,Detail!$A1073,Master!L:L)</f>
        <v>0</v>
      </c>
      <c r="C1073">
        <f>SUMIF(Master!$P:$P,Detail!$A1073,Master!Q:Q)</f>
        <v>0</v>
      </c>
      <c r="D1073">
        <f>SUMIF(Master!$T:$T,Detail!$A1073,Master!U:U)</f>
        <v>0</v>
      </c>
      <c r="E1073">
        <f>SUMIF(Master!$W:$W,Detail!$A1073,Master!X:X)</f>
        <v>0</v>
      </c>
      <c r="F1073">
        <f>SUMIF(Master!$Z:$Z,Detail!$A1073,Master!AA:AA)</f>
        <v>0</v>
      </c>
      <c r="G1073">
        <f>SUMIF(Master!$Z:$Z,Detail!$A1073,Master!AB:AB)</f>
        <v>0</v>
      </c>
    </row>
    <row r="1074" spans="1:7" x14ac:dyDescent="0.25">
      <c r="A1074" s="3">
        <v>44903</v>
      </c>
      <c r="B1074">
        <f>SUMIF(Master!$A:$A,Detail!$A1074,Master!B:B)+SUMIF(Master!$F:$F,Detail!$A1074,Master!G:G)+SUMIF(Master!$K:$K,Detail!$A1074,Master!L:L)</f>
        <v>0</v>
      </c>
      <c r="C1074">
        <f>SUMIF(Master!$P:$P,Detail!$A1074,Master!Q:Q)</f>
        <v>0</v>
      </c>
      <c r="D1074">
        <f>SUMIF(Master!$T:$T,Detail!$A1074,Master!U:U)</f>
        <v>0</v>
      </c>
      <c r="E1074">
        <f>SUMIF(Master!$W:$W,Detail!$A1074,Master!X:X)</f>
        <v>0</v>
      </c>
      <c r="F1074">
        <f>SUMIF(Master!$Z:$Z,Detail!$A1074,Master!AA:AA)</f>
        <v>0</v>
      </c>
      <c r="G1074">
        <f>SUMIF(Master!$Z:$Z,Detail!$A1074,Master!AB:AB)</f>
        <v>0</v>
      </c>
    </row>
    <row r="1075" spans="1:7" x14ac:dyDescent="0.25">
      <c r="A1075" s="3">
        <v>44904</v>
      </c>
      <c r="B1075">
        <f>SUMIF(Master!$A:$A,Detail!$A1075,Master!B:B)+SUMIF(Master!$F:$F,Detail!$A1075,Master!G:G)+SUMIF(Master!$K:$K,Detail!$A1075,Master!L:L)</f>
        <v>0</v>
      </c>
      <c r="C1075">
        <f>SUMIF(Master!$P:$P,Detail!$A1075,Master!Q:Q)</f>
        <v>0</v>
      </c>
      <c r="D1075">
        <f>SUMIF(Master!$T:$T,Detail!$A1075,Master!U:U)</f>
        <v>0</v>
      </c>
      <c r="E1075">
        <f>SUMIF(Master!$W:$W,Detail!$A1075,Master!X:X)</f>
        <v>0</v>
      </c>
      <c r="F1075">
        <f>SUMIF(Master!$Z:$Z,Detail!$A1075,Master!AA:AA)</f>
        <v>0</v>
      </c>
      <c r="G1075">
        <f>SUMIF(Master!$Z:$Z,Detail!$A1075,Master!AB:AB)</f>
        <v>0</v>
      </c>
    </row>
    <row r="1076" spans="1:7" x14ac:dyDescent="0.25">
      <c r="A1076" s="3">
        <v>44905</v>
      </c>
      <c r="B1076">
        <f>SUMIF(Master!$A:$A,Detail!$A1076,Master!B:B)+SUMIF(Master!$F:$F,Detail!$A1076,Master!G:G)+SUMIF(Master!$K:$K,Detail!$A1076,Master!L:L)</f>
        <v>0</v>
      </c>
      <c r="C1076">
        <f>SUMIF(Master!$P:$P,Detail!$A1076,Master!Q:Q)</f>
        <v>0</v>
      </c>
      <c r="D1076">
        <f>SUMIF(Master!$T:$T,Detail!$A1076,Master!U:U)</f>
        <v>0</v>
      </c>
      <c r="E1076">
        <f>SUMIF(Master!$W:$W,Detail!$A1076,Master!X:X)</f>
        <v>0</v>
      </c>
      <c r="F1076">
        <f>SUMIF(Master!$Z:$Z,Detail!$A1076,Master!AA:AA)</f>
        <v>0</v>
      </c>
      <c r="G1076">
        <f>SUMIF(Master!$Z:$Z,Detail!$A1076,Master!AB:AB)</f>
        <v>0</v>
      </c>
    </row>
    <row r="1077" spans="1:7" x14ac:dyDescent="0.25">
      <c r="A1077" s="3">
        <v>44906</v>
      </c>
      <c r="B1077">
        <f>SUMIF(Master!$A:$A,Detail!$A1077,Master!B:B)+SUMIF(Master!$F:$F,Detail!$A1077,Master!G:G)+SUMIF(Master!$K:$K,Detail!$A1077,Master!L:L)</f>
        <v>0</v>
      </c>
      <c r="C1077">
        <f>SUMIF(Master!$P:$P,Detail!$A1077,Master!Q:Q)</f>
        <v>0</v>
      </c>
      <c r="D1077">
        <f>SUMIF(Master!$T:$T,Detail!$A1077,Master!U:U)</f>
        <v>0</v>
      </c>
      <c r="E1077">
        <f>SUMIF(Master!$W:$W,Detail!$A1077,Master!X:X)</f>
        <v>0</v>
      </c>
      <c r="F1077">
        <f>SUMIF(Master!$Z:$Z,Detail!$A1077,Master!AA:AA)</f>
        <v>0</v>
      </c>
      <c r="G1077">
        <f>SUMIF(Master!$Z:$Z,Detail!$A1077,Master!AB:AB)</f>
        <v>0</v>
      </c>
    </row>
    <row r="1078" spans="1:7" x14ac:dyDescent="0.25">
      <c r="A1078" s="3">
        <v>44907</v>
      </c>
      <c r="B1078">
        <f>SUMIF(Master!$A:$A,Detail!$A1078,Master!B:B)+SUMIF(Master!$F:$F,Detail!$A1078,Master!G:G)+SUMIF(Master!$K:$K,Detail!$A1078,Master!L:L)</f>
        <v>0</v>
      </c>
      <c r="C1078">
        <f>SUMIF(Master!$P:$P,Detail!$A1078,Master!Q:Q)</f>
        <v>0</v>
      </c>
      <c r="D1078">
        <f>SUMIF(Master!$T:$T,Detail!$A1078,Master!U:U)</f>
        <v>0</v>
      </c>
      <c r="E1078">
        <f>SUMIF(Master!$W:$W,Detail!$A1078,Master!X:X)</f>
        <v>0</v>
      </c>
      <c r="F1078">
        <f>SUMIF(Master!$Z:$Z,Detail!$A1078,Master!AA:AA)</f>
        <v>0</v>
      </c>
      <c r="G1078">
        <f>SUMIF(Master!$Z:$Z,Detail!$A1078,Master!AB:AB)</f>
        <v>0</v>
      </c>
    </row>
    <row r="1079" spans="1:7" x14ac:dyDescent="0.25">
      <c r="A1079" s="3">
        <v>44908</v>
      </c>
      <c r="B1079">
        <f>SUMIF(Master!$A:$A,Detail!$A1079,Master!B:B)+SUMIF(Master!$F:$F,Detail!$A1079,Master!G:G)+SUMIF(Master!$K:$K,Detail!$A1079,Master!L:L)</f>
        <v>0</v>
      </c>
      <c r="C1079">
        <f>SUMIF(Master!$P:$P,Detail!$A1079,Master!Q:Q)</f>
        <v>0</v>
      </c>
      <c r="D1079">
        <f>SUMIF(Master!$T:$T,Detail!$A1079,Master!U:U)</f>
        <v>0</v>
      </c>
      <c r="E1079">
        <f>SUMIF(Master!$W:$W,Detail!$A1079,Master!X:X)</f>
        <v>0</v>
      </c>
      <c r="F1079">
        <f>SUMIF(Master!$Z:$Z,Detail!$A1079,Master!AA:AA)</f>
        <v>0</v>
      </c>
      <c r="G1079">
        <f>SUMIF(Master!$Z:$Z,Detail!$A1079,Master!AB:AB)</f>
        <v>0</v>
      </c>
    </row>
    <row r="1080" spans="1:7" x14ac:dyDescent="0.25">
      <c r="A1080" s="3">
        <v>44909</v>
      </c>
      <c r="B1080">
        <f>SUMIF(Master!$A:$A,Detail!$A1080,Master!B:B)+SUMIF(Master!$F:$F,Detail!$A1080,Master!G:G)+SUMIF(Master!$K:$K,Detail!$A1080,Master!L:L)</f>
        <v>0</v>
      </c>
      <c r="C1080">
        <f>SUMIF(Master!$P:$P,Detail!$A1080,Master!Q:Q)</f>
        <v>0</v>
      </c>
      <c r="D1080">
        <f>SUMIF(Master!$T:$T,Detail!$A1080,Master!U:U)</f>
        <v>0</v>
      </c>
      <c r="E1080">
        <f>SUMIF(Master!$W:$W,Detail!$A1080,Master!X:X)</f>
        <v>0</v>
      </c>
      <c r="F1080">
        <f>SUMIF(Master!$Z:$Z,Detail!$A1080,Master!AA:AA)</f>
        <v>0</v>
      </c>
      <c r="G1080">
        <f>SUMIF(Master!$Z:$Z,Detail!$A1080,Master!AB:AB)</f>
        <v>0</v>
      </c>
    </row>
    <row r="1081" spans="1:7" x14ac:dyDescent="0.25">
      <c r="A1081" s="3">
        <v>44910</v>
      </c>
      <c r="B1081">
        <f>SUMIF(Master!$A:$A,Detail!$A1081,Master!B:B)+SUMIF(Master!$F:$F,Detail!$A1081,Master!G:G)+SUMIF(Master!$K:$K,Detail!$A1081,Master!L:L)</f>
        <v>0</v>
      </c>
      <c r="C1081">
        <f>SUMIF(Master!$P:$P,Detail!$A1081,Master!Q:Q)</f>
        <v>0</v>
      </c>
      <c r="D1081">
        <f>SUMIF(Master!$T:$T,Detail!$A1081,Master!U:U)</f>
        <v>0</v>
      </c>
      <c r="E1081">
        <f>SUMIF(Master!$W:$W,Detail!$A1081,Master!X:X)</f>
        <v>0</v>
      </c>
      <c r="F1081">
        <f>SUMIF(Master!$Z:$Z,Detail!$A1081,Master!AA:AA)</f>
        <v>0</v>
      </c>
      <c r="G1081">
        <f>SUMIF(Master!$Z:$Z,Detail!$A1081,Master!AB:AB)</f>
        <v>0</v>
      </c>
    </row>
    <row r="1082" spans="1:7" x14ac:dyDescent="0.25">
      <c r="A1082" s="3">
        <v>44911</v>
      </c>
      <c r="B1082">
        <f>SUMIF(Master!$A:$A,Detail!$A1082,Master!B:B)+SUMIF(Master!$F:$F,Detail!$A1082,Master!G:G)+SUMIF(Master!$K:$K,Detail!$A1082,Master!L:L)</f>
        <v>0</v>
      </c>
      <c r="C1082">
        <f>SUMIF(Master!$P:$P,Detail!$A1082,Master!Q:Q)</f>
        <v>0</v>
      </c>
      <c r="D1082">
        <f>SUMIF(Master!$T:$T,Detail!$A1082,Master!U:U)</f>
        <v>0</v>
      </c>
      <c r="E1082">
        <f>SUMIF(Master!$W:$W,Detail!$A1082,Master!X:X)</f>
        <v>0</v>
      </c>
      <c r="F1082">
        <f>SUMIF(Master!$Z:$Z,Detail!$A1082,Master!AA:AA)</f>
        <v>0</v>
      </c>
      <c r="G1082">
        <f>SUMIF(Master!$Z:$Z,Detail!$A1082,Master!AB:AB)</f>
        <v>0</v>
      </c>
    </row>
    <row r="1083" spans="1:7" x14ac:dyDescent="0.25">
      <c r="A1083" s="3">
        <v>44912</v>
      </c>
      <c r="B1083">
        <f>SUMIF(Master!$A:$A,Detail!$A1083,Master!B:B)+SUMIF(Master!$F:$F,Detail!$A1083,Master!G:G)+SUMIF(Master!$K:$K,Detail!$A1083,Master!L:L)</f>
        <v>0</v>
      </c>
      <c r="C1083">
        <f>SUMIF(Master!$P:$P,Detail!$A1083,Master!Q:Q)</f>
        <v>0</v>
      </c>
      <c r="D1083">
        <f>SUMIF(Master!$T:$T,Detail!$A1083,Master!U:U)</f>
        <v>0</v>
      </c>
      <c r="E1083">
        <f>SUMIF(Master!$W:$W,Detail!$A1083,Master!X:X)</f>
        <v>0</v>
      </c>
      <c r="F1083">
        <f>SUMIF(Master!$Z:$Z,Detail!$A1083,Master!AA:AA)</f>
        <v>0</v>
      </c>
      <c r="G1083">
        <f>SUMIF(Master!$Z:$Z,Detail!$A1083,Master!AB:AB)</f>
        <v>0</v>
      </c>
    </row>
    <row r="1084" spans="1:7" x14ac:dyDescent="0.25">
      <c r="A1084" s="3">
        <v>44913</v>
      </c>
      <c r="B1084">
        <f>SUMIF(Master!$A:$A,Detail!$A1084,Master!B:B)+SUMIF(Master!$F:$F,Detail!$A1084,Master!G:G)+SUMIF(Master!$K:$K,Detail!$A1084,Master!L:L)</f>
        <v>0</v>
      </c>
      <c r="C1084">
        <f>SUMIF(Master!$P:$P,Detail!$A1084,Master!Q:Q)</f>
        <v>0</v>
      </c>
      <c r="D1084">
        <f>SUMIF(Master!$T:$T,Detail!$A1084,Master!U:U)</f>
        <v>0</v>
      </c>
      <c r="E1084">
        <f>SUMIF(Master!$W:$W,Detail!$A1084,Master!X:X)</f>
        <v>0</v>
      </c>
      <c r="F1084">
        <f>SUMIF(Master!$Z:$Z,Detail!$A1084,Master!AA:AA)</f>
        <v>0</v>
      </c>
      <c r="G1084">
        <f>SUMIF(Master!$Z:$Z,Detail!$A1084,Master!AB:AB)</f>
        <v>0</v>
      </c>
    </row>
    <row r="1085" spans="1:7" x14ac:dyDescent="0.25">
      <c r="A1085" s="3">
        <v>44914</v>
      </c>
      <c r="B1085">
        <f>SUMIF(Master!$A:$A,Detail!$A1085,Master!B:B)+SUMIF(Master!$F:$F,Detail!$A1085,Master!G:G)+SUMIF(Master!$K:$K,Detail!$A1085,Master!L:L)</f>
        <v>0</v>
      </c>
      <c r="C1085">
        <f>SUMIF(Master!$P:$P,Detail!$A1085,Master!Q:Q)</f>
        <v>0</v>
      </c>
      <c r="D1085">
        <f>SUMIF(Master!$T:$T,Detail!$A1085,Master!U:U)</f>
        <v>0</v>
      </c>
      <c r="E1085">
        <f>SUMIF(Master!$W:$W,Detail!$A1085,Master!X:X)</f>
        <v>0</v>
      </c>
      <c r="F1085">
        <f>SUMIF(Master!$Z:$Z,Detail!$A1085,Master!AA:AA)</f>
        <v>0</v>
      </c>
      <c r="G1085">
        <f>SUMIF(Master!$Z:$Z,Detail!$A1085,Master!AB:AB)</f>
        <v>0</v>
      </c>
    </row>
    <row r="1086" spans="1:7" x14ac:dyDescent="0.25">
      <c r="A1086" s="3">
        <v>44915</v>
      </c>
      <c r="B1086">
        <f>SUMIF(Master!$A:$A,Detail!$A1086,Master!B:B)+SUMIF(Master!$F:$F,Detail!$A1086,Master!G:G)+SUMIF(Master!$K:$K,Detail!$A1086,Master!L:L)</f>
        <v>0</v>
      </c>
      <c r="C1086">
        <f>SUMIF(Master!$P:$P,Detail!$A1086,Master!Q:Q)</f>
        <v>0</v>
      </c>
      <c r="D1086">
        <f>SUMIF(Master!$T:$T,Detail!$A1086,Master!U:U)</f>
        <v>0</v>
      </c>
      <c r="E1086">
        <f>SUMIF(Master!$W:$W,Detail!$A1086,Master!X:X)</f>
        <v>0</v>
      </c>
      <c r="F1086">
        <f>SUMIF(Master!$Z:$Z,Detail!$A1086,Master!AA:AA)</f>
        <v>0</v>
      </c>
      <c r="G1086">
        <f>SUMIF(Master!$Z:$Z,Detail!$A1086,Master!AB:AB)</f>
        <v>0</v>
      </c>
    </row>
    <row r="1087" spans="1:7" x14ac:dyDescent="0.25">
      <c r="A1087" s="3">
        <v>44916</v>
      </c>
      <c r="B1087">
        <f>SUMIF(Master!$A:$A,Detail!$A1087,Master!B:B)+SUMIF(Master!$F:$F,Detail!$A1087,Master!G:G)+SUMIF(Master!$K:$K,Detail!$A1087,Master!L:L)</f>
        <v>0</v>
      </c>
      <c r="C1087">
        <f>SUMIF(Master!$P:$P,Detail!$A1087,Master!Q:Q)</f>
        <v>0</v>
      </c>
      <c r="D1087">
        <f>SUMIF(Master!$T:$T,Detail!$A1087,Master!U:U)</f>
        <v>0</v>
      </c>
      <c r="E1087">
        <f>SUMIF(Master!$W:$W,Detail!$A1087,Master!X:X)</f>
        <v>0</v>
      </c>
      <c r="F1087">
        <f>SUMIF(Master!$Z:$Z,Detail!$A1087,Master!AA:AA)</f>
        <v>0</v>
      </c>
      <c r="G1087">
        <f>SUMIF(Master!$Z:$Z,Detail!$A1087,Master!AB:AB)</f>
        <v>0</v>
      </c>
    </row>
    <row r="1088" spans="1:7" x14ac:dyDescent="0.25">
      <c r="A1088" s="3">
        <v>44917</v>
      </c>
      <c r="B1088">
        <f>SUMIF(Master!$A:$A,Detail!$A1088,Master!B:B)+SUMIF(Master!$F:$F,Detail!$A1088,Master!G:G)+SUMIF(Master!$K:$K,Detail!$A1088,Master!L:L)</f>
        <v>0</v>
      </c>
      <c r="C1088">
        <f>SUMIF(Master!$P:$P,Detail!$A1088,Master!Q:Q)</f>
        <v>0</v>
      </c>
      <c r="D1088">
        <f>SUMIF(Master!$T:$T,Detail!$A1088,Master!U:U)</f>
        <v>0</v>
      </c>
      <c r="E1088">
        <f>SUMIF(Master!$W:$W,Detail!$A1088,Master!X:X)</f>
        <v>0</v>
      </c>
      <c r="F1088">
        <f>SUMIF(Master!$Z:$Z,Detail!$A1088,Master!AA:AA)</f>
        <v>0</v>
      </c>
      <c r="G1088">
        <f>SUMIF(Master!$Z:$Z,Detail!$A1088,Master!AB:AB)</f>
        <v>0</v>
      </c>
    </row>
    <row r="1089" spans="1:7" x14ac:dyDescent="0.25">
      <c r="A1089" s="3">
        <v>44918</v>
      </c>
      <c r="B1089">
        <f>SUMIF(Master!$A:$A,Detail!$A1089,Master!B:B)+SUMIF(Master!$F:$F,Detail!$A1089,Master!G:G)+SUMIF(Master!$K:$K,Detail!$A1089,Master!L:L)</f>
        <v>0</v>
      </c>
      <c r="C1089">
        <f>SUMIF(Master!$P:$P,Detail!$A1089,Master!Q:Q)</f>
        <v>0</v>
      </c>
      <c r="D1089">
        <f>SUMIF(Master!$T:$T,Detail!$A1089,Master!U:U)</f>
        <v>0</v>
      </c>
      <c r="E1089">
        <f>SUMIF(Master!$W:$W,Detail!$A1089,Master!X:X)</f>
        <v>0</v>
      </c>
      <c r="F1089">
        <f>SUMIF(Master!$Z:$Z,Detail!$A1089,Master!AA:AA)</f>
        <v>0</v>
      </c>
      <c r="G1089">
        <f>SUMIF(Master!$Z:$Z,Detail!$A1089,Master!AB:AB)</f>
        <v>0</v>
      </c>
    </row>
    <row r="1090" spans="1:7" x14ac:dyDescent="0.25">
      <c r="A1090" s="3">
        <v>44919</v>
      </c>
      <c r="B1090">
        <f>SUMIF(Master!$A:$A,Detail!$A1090,Master!B:B)+SUMIF(Master!$F:$F,Detail!$A1090,Master!G:G)+SUMIF(Master!$K:$K,Detail!$A1090,Master!L:L)</f>
        <v>0</v>
      </c>
      <c r="C1090">
        <f>SUMIF(Master!$P:$P,Detail!$A1090,Master!Q:Q)</f>
        <v>0</v>
      </c>
      <c r="D1090">
        <f>SUMIF(Master!$T:$T,Detail!$A1090,Master!U:U)</f>
        <v>0</v>
      </c>
      <c r="E1090">
        <f>SUMIF(Master!$W:$W,Detail!$A1090,Master!X:X)</f>
        <v>0</v>
      </c>
      <c r="F1090">
        <f>SUMIF(Master!$Z:$Z,Detail!$A1090,Master!AA:AA)</f>
        <v>0</v>
      </c>
      <c r="G1090">
        <f>SUMIF(Master!$Z:$Z,Detail!$A1090,Master!AB:AB)</f>
        <v>0</v>
      </c>
    </row>
    <row r="1091" spans="1:7" x14ac:dyDescent="0.25">
      <c r="A1091" s="3">
        <v>44920</v>
      </c>
      <c r="B1091">
        <f>SUMIF(Master!$A:$A,Detail!$A1091,Master!B:B)+SUMIF(Master!$F:$F,Detail!$A1091,Master!G:G)+SUMIF(Master!$K:$K,Detail!$A1091,Master!L:L)</f>
        <v>0</v>
      </c>
      <c r="C1091">
        <f>SUMIF(Master!$P:$P,Detail!$A1091,Master!Q:Q)</f>
        <v>0</v>
      </c>
      <c r="D1091">
        <f>SUMIF(Master!$T:$T,Detail!$A1091,Master!U:U)</f>
        <v>0</v>
      </c>
      <c r="E1091">
        <f>SUMIF(Master!$W:$W,Detail!$A1091,Master!X:X)</f>
        <v>0</v>
      </c>
      <c r="F1091">
        <f>SUMIF(Master!$Z:$Z,Detail!$A1091,Master!AA:AA)</f>
        <v>0</v>
      </c>
      <c r="G1091">
        <f>SUMIF(Master!$Z:$Z,Detail!$A1091,Master!AB:AB)</f>
        <v>0</v>
      </c>
    </row>
    <row r="1092" spans="1:7" x14ac:dyDescent="0.25">
      <c r="A1092" s="3">
        <v>44921</v>
      </c>
      <c r="B1092">
        <f>SUMIF(Master!$A:$A,Detail!$A1092,Master!B:B)+SUMIF(Master!$F:$F,Detail!$A1092,Master!G:G)+SUMIF(Master!$K:$K,Detail!$A1092,Master!L:L)</f>
        <v>0</v>
      </c>
      <c r="C1092">
        <f>SUMIF(Master!$P:$P,Detail!$A1092,Master!Q:Q)</f>
        <v>0</v>
      </c>
      <c r="D1092">
        <f>SUMIF(Master!$T:$T,Detail!$A1092,Master!U:U)</f>
        <v>0</v>
      </c>
      <c r="E1092">
        <f>SUMIF(Master!$W:$W,Detail!$A1092,Master!X:X)</f>
        <v>0</v>
      </c>
      <c r="F1092">
        <f>SUMIF(Master!$Z:$Z,Detail!$A1092,Master!AA:AA)</f>
        <v>0</v>
      </c>
      <c r="G1092">
        <f>SUMIF(Master!$Z:$Z,Detail!$A1092,Master!AB:AB)</f>
        <v>0</v>
      </c>
    </row>
    <row r="1093" spans="1:7" x14ac:dyDescent="0.25">
      <c r="A1093" s="3">
        <v>44922</v>
      </c>
      <c r="B1093">
        <f>SUMIF(Master!$A:$A,Detail!$A1093,Master!B:B)+SUMIF(Master!$F:$F,Detail!$A1093,Master!G:G)+SUMIF(Master!$K:$K,Detail!$A1093,Master!L:L)</f>
        <v>0</v>
      </c>
      <c r="C1093">
        <f>SUMIF(Master!$P:$P,Detail!$A1093,Master!Q:Q)</f>
        <v>0</v>
      </c>
      <c r="D1093">
        <f>SUMIF(Master!$T:$T,Detail!$A1093,Master!U:U)</f>
        <v>0</v>
      </c>
      <c r="E1093">
        <f>SUMIF(Master!$W:$W,Detail!$A1093,Master!X:X)</f>
        <v>0</v>
      </c>
      <c r="F1093">
        <f>SUMIF(Master!$Z:$Z,Detail!$A1093,Master!AA:AA)</f>
        <v>0</v>
      </c>
      <c r="G1093">
        <f>SUMIF(Master!$Z:$Z,Detail!$A1093,Master!AB:AB)</f>
        <v>0</v>
      </c>
    </row>
    <row r="1094" spans="1:7" x14ac:dyDescent="0.25">
      <c r="A1094" s="3">
        <v>44923</v>
      </c>
      <c r="B1094">
        <f>SUMIF(Master!$A:$A,Detail!$A1094,Master!B:B)+SUMIF(Master!$F:$F,Detail!$A1094,Master!G:G)+SUMIF(Master!$K:$K,Detail!$A1094,Master!L:L)</f>
        <v>0</v>
      </c>
      <c r="C1094">
        <f>SUMIF(Master!$P:$P,Detail!$A1094,Master!Q:Q)</f>
        <v>0</v>
      </c>
      <c r="D1094">
        <f>SUMIF(Master!$T:$T,Detail!$A1094,Master!U:U)</f>
        <v>0</v>
      </c>
      <c r="E1094">
        <f>SUMIF(Master!$W:$W,Detail!$A1094,Master!X:X)</f>
        <v>0</v>
      </c>
      <c r="F1094">
        <f>SUMIF(Master!$Z:$Z,Detail!$A1094,Master!AA:AA)</f>
        <v>0</v>
      </c>
      <c r="G1094">
        <f>SUMIF(Master!$Z:$Z,Detail!$A1094,Master!AB:AB)</f>
        <v>0</v>
      </c>
    </row>
    <row r="1095" spans="1:7" x14ac:dyDescent="0.25">
      <c r="A1095" s="3">
        <v>44924</v>
      </c>
      <c r="B1095">
        <f>SUMIF(Master!$A:$A,Detail!$A1095,Master!B:B)+SUMIF(Master!$F:$F,Detail!$A1095,Master!G:G)+SUMIF(Master!$K:$K,Detail!$A1095,Master!L:L)</f>
        <v>0</v>
      </c>
      <c r="C1095">
        <f>SUMIF(Master!$P:$P,Detail!$A1095,Master!Q:Q)</f>
        <v>0</v>
      </c>
      <c r="D1095">
        <f>SUMIF(Master!$T:$T,Detail!$A1095,Master!U:U)</f>
        <v>0</v>
      </c>
      <c r="E1095">
        <f>SUMIF(Master!$W:$W,Detail!$A1095,Master!X:X)</f>
        <v>0</v>
      </c>
      <c r="F1095">
        <f>SUMIF(Master!$Z:$Z,Detail!$A1095,Master!AA:AA)</f>
        <v>0</v>
      </c>
      <c r="G1095">
        <f>SUMIF(Master!$Z:$Z,Detail!$A1095,Master!AB:AB)</f>
        <v>0</v>
      </c>
    </row>
    <row r="1096" spans="1:7" x14ac:dyDescent="0.25">
      <c r="A1096" s="3">
        <v>44925</v>
      </c>
      <c r="B1096">
        <f>SUMIF(Master!$A:$A,Detail!$A1096,Master!B:B)+SUMIF(Master!$F:$F,Detail!$A1096,Master!G:G)+SUMIF(Master!$K:$K,Detail!$A1096,Master!L:L)</f>
        <v>0</v>
      </c>
      <c r="C1096">
        <f>SUMIF(Master!$P:$P,Detail!$A1096,Master!Q:Q)</f>
        <v>0</v>
      </c>
      <c r="D1096">
        <f>SUMIF(Master!$T:$T,Detail!$A1096,Master!U:U)</f>
        <v>0</v>
      </c>
      <c r="E1096">
        <f>SUMIF(Master!$W:$W,Detail!$A1096,Master!X:X)</f>
        <v>0</v>
      </c>
      <c r="F1096">
        <f>SUMIF(Master!$Z:$Z,Detail!$A1096,Master!AA:AA)</f>
        <v>0</v>
      </c>
      <c r="G1096">
        <f>SUMIF(Master!$Z:$Z,Detail!$A1096,Master!AB:AB)</f>
        <v>0</v>
      </c>
    </row>
    <row r="1097" spans="1:7" x14ac:dyDescent="0.25">
      <c r="A1097" s="3">
        <v>44926</v>
      </c>
      <c r="B1097">
        <f>SUMIF(Master!$A:$A,Detail!$A1097,Master!B:B)+SUMIF(Master!$F:$F,Detail!$A1097,Master!G:G)+SUMIF(Master!$K:$K,Detail!$A1097,Master!L:L)</f>
        <v>0</v>
      </c>
      <c r="C1097">
        <f>SUMIF(Master!$P:$P,Detail!$A1097,Master!Q:Q)</f>
        <v>0</v>
      </c>
      <c r="D1097">
        <f>SUMIF(Master!$T:$T,Detail!$A1097,Master!U:U)</f>
        <v>0</v>
      </c>
      <c r="E1097">
        <f>SUMIF(Master!$W:$W,Detail!$A1097,Master!X:X)</f>
        <v>0</v>
      </c>
      <c r="F1097">
        <f>SUMIF(Master!$Z:$Z,Detail!$A1097,Master!AA:AA)</f>
        <v>0</v>
      </c>
      <c r="G1097">
        <f>SUMIF(Master!$Z:$Z,Detail!$A1097,Master!AB:AB)</f>
        <v>0</v>
      </c>
    </row>
    <row r="1098" spans="1:7" x14ac:dyDescent="0.25">
      <c r="A1098" s="3">
        <v>44927</v>
      </c>
      <c r="B1098">
        <f>SUMIF(Master!$A:$A,Detail!$A1098,Master!B:B)+SUMIF(Master!$F:$F,Detail!$A1098,Master!G:G)+SUMIF(Master!$K:$K,Detail!$A1098,Master!L:L)</f>
        <v>0</v>
      </c>
      <c r="C1098">
        <f>SUMIF(Master!$P:$P,Detail!$A1098,Master!Q:Q)</f>
        <v>0</v>
      </c>
      <c r="D1098">
        <f>SUMIF(Master!$T:$T,Detail!$A1098,Master!U:U)</f>
        <v>0</v>
      </c>
      <c r="E1098">
        <f>SUMIF(Master!$W:$W,Detail!$A1098,Master!X:X)</f>
        <v>0</v>
      </c>
      <c r="F1098">
        <f>SUMIF(Master!$Z:$Z,Detail!$A1098,Master!AA:AA)</f>
        <v>0</v>
      </c>
      <c r="G1098">
        <f>SUMIF(Master!$Z:$Z,Detail!$A1098,Master!AB:AB)</f>
        <v>0</v>
      </c>
    </row>
    <row r="1099" spans="1:7" x14ac:dyDescent="0.25">
      <c r="A1099" s="3">
        <v>44928</v>
      </c>
      <c r="B1099">
        <f>SUMIF(Master!$A:$A,Detail!$A1099,Master!B:B)+SUMIF(Master!$F:$F,Detail!$A1099,Master!G:G)+SUMIF(Master!$K:$K,Detail!$A1099,Master!L:L)</f>
        <v>0</v>
      </c>
      <c r="C1099">
        <f>SUMIF(Master!$P:$P,Detail!$A1099,Master!Q:Q)</f>
        <v>0</v>
      </c>
      <c r="D1099">
        <f>SUMIF(Master!$T:$T,Detail!$A1099,Master!U:U)</f>
        <v>0</v>
      </c>
      <c r="E1099">
        <f>SUMIF(Master!$W:$W,Detail!$A1099,Master!X:X)</f>
        <v>0</v>
      </c>
      <c r="F1099">
        <f>SUMIF(Master!$Z:$Z,Detail!$A1099,Master!AA:AA)</f>
        <v>0</v>
      </c>
      <c r="G1099">
        <f>SUMIF(Master!$Z:$Z,Detail!$A1099,Master!AB:AB)</f>
        <v>0</v>
      </c>
    </row>
    <row r="1100" spans="1:7" x14ac:dyDescent="0.25">
      <c r="A1100" s="3">
        <v>44929</v>
      </c>
      <c r="B1100">
        <f>SUMIF(Master!$A:$A,Detail!$A1100,Master!B:B)+SUMIF(Master!$F:$F,Detail!$A1100,Master!G:G)+SUMIF(Master!$K:$K,Detail!$A1100,Master!L:L)</f>
        <v>0</v>
      </c>
      <c r="C1100">
        <f>SUMIF(Master!$P:$P,Detail!$A1100,Master!Q:Q)</f>
        <v>0</v>
      </c>
      <c r="D1100">
        <f>SUMIF(Master!$T:$T,Detail!$A1100,Master!U:U)</f>
        <v>0</v>
      </c>
      <c r="E1100">
        <f>SUMIF(Master!$W:$W,Detail!$A1100,Master!X:X)</f>
        <v>0</v>
      </c>
      <c r="F1100">
        <f>SUMIF(Master!$Z:$Z,Detail!$A1100,Master!AA:AA)</f>
        <v>0</v>
      </c>
      <c r="G1100">
        <f>SUMIF(Master!$Z:$Z,Detail!$A1100,Master!AB:AB)</f>
        <v>0</v>
      </c>
    </row>
    <row r="1101" spans="1:7" x14ac:dyDescent="0.25">
      <c r="A1101" s="3">
        <v>44930</v>
      </c>
      <c r="B1101">
        <f>SUMIF(Master!$A:$A,Detail!$A1101,Master!B:B)+SUMIF(Master!$F:$F,Detail!$A1101,Master!G:G)+SUMIF(Master!$K:$K,Detail!$A1101,Master!L:L)</f>
        <v>0</v>
      </c>
      <c r="C1101">
        <f>SUMIF(Master!$P:$P,Detail!$A1101,Master!Q:Q)</f>
        <v>0</v>
      </c>
      <c r="D1101">
        <f>SUMIF(Master!$T:$T,Detail!$A1101,Master!U:U)</f>
        <v>0</v>
      </c>
      <c r="E1101">
        <f>SUMIF(Master!$W:$W,Detail!$A1101,Master!X:X)</f>
        <v>0</v>
      </c>
      <c r="F1101">
        <f>SUMIF(Master!$Z:$Z,Detail!$A1101,Master!AA:AA)</f>
        <v>0</v>
      </c>
      <c r="G1101">
        <f>SUMIF(Master!$Z:$Z,Detail!$A1101,Master!AB:AB)</f>
        <v>0</v>
      </c>
    </row>
    <row r="1102" spans="1:7" x14ac:dyDescent="0.25">
      <c r="A1102" s="3">
        <v>44931</v>
      </c>
      <c r="B1102">
        <f>SUMIF(Master!$A:$A,Detail!$A1102,Master!B:B)+SUMIF(Master!$F:$F,Detail!$A1102,Master!G:G)+SUMIF(Master!$K:$K,Detail!$A1102,Master!L:L)</f>
        <v>0</v>
      </c>
      <c r="C1102">
        <f>SUMIF(Master!$P:$P,Detail!$A1102,Master!Q:Q)</f>
        <v>0</v>
      </c>
      <c r="D1102">
        <f>SUMIF(Master!$T:$T,Detail!$A1102,Master!U:U)</f>
        <v>0</v>
      </c>
      <c r="E1102">
        <f>SUMIF(Master!$W:$W,Detail!$A1102,Master!X:X)</f>
        <v>0</v>
      </c>
      <c r="F1102">
        <f>SUMIF(Master!$Z:$Z,Detail!$A1102,Master!AA:AA)</f>
        <v>0</v>
      </c>
      <c r="G1102">
        <f>SUMIF(Master!$Z:$Z,Detail!$A1102,Master!AB:AB)</f>
        <v>0</v>
      </c>
    </row>
    <row r="1103" spans="1:7" x14ac:dyDescent="0.25">
      <c r="A1103" s="3">
        <v>44932</v>
      </c>
      <c r="B1103">
        <f>SUMIF(Master!$A:$A,Detail!$A1103,Master!B:B)+SUMIF(Master!$F:$F,Detail!$A1103,Master!G:G)+SUMIF(Master!$K:$K,Detail!$A1103,Master!L:L)</f>
        <v>0</v>
      </c>
      <c r="C1103">
        <f>SUMIF(Master!$P:$P,Detail!$A1103,Master!Q:Q)</f>
        <v>0</v>
      </c>
      <c r="D1103">
        <f>SUMIF(Master!$T:$T,Detail!$A1103,Master!U:U)</f>
        <v>0</v>
      </c>
      <c r="E1103">
        <f>SUMIF(Master!$W:$W,Detail!$A1103,Master!X:X)</f>
        <v>0</v>
      </c>
      <c r="F1103">
        <f>SUMIF(Master!$Z:$Z,Detail!$A1103,Master!AA:AA)</f>
        <v>0</v>
      </c>
      <c r="G1103">
        <f>SUMIF(Master!$Z:$Z,Detail!$A1103,Master!AB:AB)</f>
        <v>0</v>
      </c>
    </row>
    <row r="1104" spans="1:7" x14ac:dyDescent="0.25">
      <c r="A1104" s="3">
        <v>44933</v>
      </c>
      <c r="B1104">
        <f>SUMIF(Master!$A:$A,Detail!$A1104,Master!B:B)+SUMIF(Master!$F:$F,Detail!$A1104,Master!G:G)+SUMIF(Master!$K:$K,Detail!$A1104,Master!L:L)</f>
        <v>0</v>
      </c>
      <c r="C1104">
        <f>SUMIF(Master!$P:$P,Detail!$A1104,Master!Q:Q)</f>
        <v>0</v>
      </c>
      <c r="D1104">
        <f>SUMIF(Master!$T:$T,Detail!$A1104,Master!U:U)</f>
        <v>0</v>
      </c>
      <c r="E1104">
        <f>SUMIF(Master!$W:$W,Detail!$A1104,Master!X:X)</f>
        <v>0</v>
      </c>
      <c r="F1104">
        <f>SUMIF(Master!$Z:$Z,Detail!$A1104,Master!AA:AA)</f>
        <v>0</v>
      </c>
      <c r="G1104">
        <f>SUMIF(Master!$Z:$Z,Detail!$A1104,Master!AB:AB)</f>
        <v>0</v>
      </c>
    </row>
    <row r="1105" spans="1:7" x14ac:dyDescent="0.25">
      <c r="A1105" s="3">
        <v>44934</v>
      </c>
      <c r="B1105">
        <f>SUMIF(Master!$A:$A,Detail!$A1105,Master!B:B)+SUMIF(Master!$F:$F,Detail!$A1105,Master!G:G)+SUMIF(Master!$K:$K,Detail!$A1105,Master!L:L)</f>
        <v>0</v>
      </c>
      <c r="C1105">
        <f>SUMIF(Master!$P:$P,Detail!$A1105,Master!Q:Q)</f>
        <v>0</v>
      </c>
      <c r="D1105">
        <f>SUMIF(Master!$T:$T,Detail!$A1105,Master!U:U)</f>
        <v>0</v>
      </c>
      <c r="E1105">
        <f>SUMIF(Master!$W:$W,Detail!$A1105,Master!X:X)</f>
        <v>0</v>
      </c>
      <c r="F1105">
        <f>SUMIF(Master!$Z:$Z,Detail!$A1105,Master!AA:AA)</f>
        <v>0</v>
      </c>
      <c r="G1105">
        <f>SUMIF(Master!$Z:$Z,Detail!$A1105,Master!AB:AB)</f>
        <v>0</v>
      </c>
    </row>
    <row r="1106" spans="1:7" x14ac:dyDescent="0.25">
      <c r="A1106" s="3">
        <v>44935</v>
      </c>
      <c r="B1106">
        <f>SUMIF(Master!$A:$A,Detail!$A1106,Master!B:B)+SUMIF(Master!$F:$F,Detail!$A1106,Master!G:G)+SUMIF(Master!$K:$K,Detail!$A1106,Master!L:L)</f>
        <v>0</v>
      </c>
      <c r="C1106">
        <f>SUMIF(Master!$P:$P,Detail!$A1106,Master!Q:Q)</f>
        <v>0</v>
      </c>
      <c r="D1106">
        <f>SUMIF(Master!$T:$T,Detail!$A1106,Master!U:U)</f>
        <v>0</v>
      </c>
      <c r="E1106">
        <f>SUMIF(Master!$W:$W,Detail!$A1106,Master!X:X)</f>
        <v>0</v>
      </c>
      <c r="F1106">
        <f>SUMIF(Master!$Z:$Z,Detail!$A1106,Master!AA:AA)</f>
        <v>0</v>
      </c>
      <c r="G1106">
        <f>SUMIF(Master!$Z:$Z,Detail!$A1106,Master!AB:AB)</f>
        <v>0</v>
      </c>
    </row>
    <row r="1107" spans="1:7" x14ac:dyDescent="0.25">
      <c r="A1107" s="3">
        <v>44936</v>
      </c>
      <c r="B1107">
        <f>SUMIF(Master!$A:$A,Detail!$A1107,Master!B:B)+SUMIF(Master!$F:$F,Detail!$A1107,Master!G:G)+SUMIF(Master!$K:$K,Detail!$A1107,Master!L:L)</f>
        <v>0</v>
      </c>
      <c r="C1107">
        <f>SUMIF(Master!$P:$P,Detail!$A1107,Master!Q:Q)</f>
        <v>0</v>
      </c>
      <c r="D1107">
        <f>SUMIF(Master!$T:$T,Detail!$A1107,Master!U:U)</f>
        <v>0</v>
      </c>
      <c r="E1107">
        <f>SUMIF(Master!$W:$W,Detail!$A1107,Master!X:X)</f>
        <v>0</v>
      </c>
      <c r="F1107">
        <f>SUMIF(Master!$Z:$Z,Detail!$A1107,Master!AA:AA)</f>
        <v>0</v>
      </c>
      <c r="G1107">
        <f>SUMIF(Master!$Z:$Z,Detail!$A1107,Master!AB:AB)</f>
        <v>0</v>
      </c>
    </row>
    <row r="1108" spans="1:7" x14ac:dyDescent="0.25">
      <c r="A1108" s="3">
        <v>44937</v>
      </c>
      <c r="B1108">
        <f>SUMIF(Master!$A:$A,Detail!$A1108,Master!B:B)+SUMIF(Master!$F:$F,Detail!$A1108,Master!G:G)+SUMIF(Master!$K:$K,Detail!$A1108,Master!L:L)</f>
        <v>0</v>
      </c>
      <c r="C1108">
        <f>SUMIF(Master!$P:$P,Detail!$A1108,Master!Q:Q)</f>
        <v>0</v>
      </c>
      <c r="D1108">
        <f>SUMIF(Master!$T:$T,Detail!$A1108,Master!U:U)</f>
        <v>0</v>
      </c>
      <c r="E1108">
        <f>SUMIF(Master!$W:$W,Detail!$A1108,Master!X:X)</f>
        <v>0</v>
      </c>
      <c r="F1108">
        <f>SUMIF(Master!$Z:$Z,Detail!$A1108,Master!AA:AA)</f>
        <v>0</v>
      </c>
      <c r="G1108">
        <f>SUMIF(Master!$Z:$Z,Detail!$A1108,Master!AB:AB)</f>
        <v>0</v>
      </c>
    </row>
    <row r="1109" spans="1:7" x14ac:dyDescent="0.25">
      <c r="A1109" s="3">
        <v>44938</v>
      </c>
      <c r="B1109">
        <f>SUMIF(Master!$A:$A,Detail!$A1109,Master!B:B)+SUMIF(Master!$F:$F,Detail!$A1109,Master!G:G)+SUMIF(Master!$K:$K,Detail!$A1109,Master!L:L)</f>
        <v>0</v>
      </c>
      <c r="C1109">
        <f>SUMIF(Master!$P:$P,Detail!$A1109,Master!Q:Q)</f>
        <v>0</v>
      </c>
      <c r="D1109">
        <f>SUMIF(Master!$T:$T,Detail!$A1109,Master!U:U)</f>
        <v>0</v>
      </c>
      <c r="E1109">
        <f>SUMIF(Master!$W:$W,Detail!$A1109,Master!X:X)</f>
        <v>0</v>
      </c>
      <c r="F1109">
        <f>SUMIF(Master!$Z:$Z,Detail!$A1109,Master!AA:AA)</f>
        <v>0</v>
      </c>
      <c r="G1109">
        <f>SUMIF(Master!$Z:$Z,Detail!$A1109,Master!AB:AB)</f>
        <v>0</v>
      </c>
    </row>
    <row r="1110" spans="1:7" x14ac:dyDescent="0.25">
      <c r="A1110" s="3">
        <v>44939</v>
      </c>
      <c r="B1110">
        <f>SUMIF(Master!$A:$A,Detail!$A1110,Master!B:B)+SUMIF(Master!$F:$F,Detail!$A1110,Master!G:G)+SUMIF(Master!$K:$K,Detail!$A1110,Master!L:L)</f>
        <v>0</v>
      </c>
      <c r="C1110">
        <f>SUMIF(Master!$P:$P,Detail!$A1110,Master!Q:Q)</f>
        <v>0</v>
      </c>
      <c r="D1110">
        <f>SUMIF(Master!$T:$T,Detail!$A1110,Master!U:U)</f>
        <v>0</v>
      </c>
      <c r="E1110">
        <f>SUMIF(Master!$W:$W,Detail!$A1110,Master!X:X)</f>
        <v>0</v>
      </c>
      <c r="F1110">
        <f>SUMIF(Master!$Z:$Z,Detail!$A1110,Master!AA:AA)</f>
        <v>0</v>
      </c>
      <c r="G1110">
        <f>SUMIF(Master!$Z:$Z,Detail!$A1110,Master!AB:AB)</f>
        <v>0</v>
      </c>
    </row>
    <row r="1111" spans="1:7" x14ac:dyDescent="0.25">
      <c r="A1111" s="3">
        <v>44940</v>
      </c>
      <c r="B1111">
        <f>SUMIF(Master!$A:$A,Detail!$A1111,Master!B:B)+SUMIF(Master!$F:$F,Detail!$A1111,Master!G:G)+SUMIF(Master!$K:$K,Detail!$A1111,Master!L:L)</f>
        <v>0</v>
      </c>
      <c r="C1111">
        <f>SUMIF(Master!$P:$P,Detail!$A1111,Master!Q:Q)</f>
        <v>0</v>
      </c>
      <c r="D1111">
        <f>SUMIF(Master!$T:$T,Detail!$A1111,Master!U:U)</f>
        <v>0</v>
      </c>
      <c r="E1111">
        <f>SUMIF(Master!$W:$W,Detail!$A1111,Master!X:X)</f>
        <v>0</v>
      </c>
      <c r="F1111">
        <f>SUMIF(Master!$Z:$Z,Detail!$A1111,Master!AA:AA)</f>
        <v>0</v>
      </c>
      <c r="G1111">
        <f>SUMIF(Master!$Z:$Z,Detail!$A1111,Master!AB:AB)</f>
        <v>0</v>
      </c>
    </row>
    <row r="1112" spans="1:7" x14ac:dyDescent="0.25">
      <c r="A1112" s="3">
        <v>44941</v>
      </c>
      <c r="B1112">
        <f>SUMIF(Master!$A:$A,Detail!$A1112,Master!B:B)+SUMIF(Master!$F:$F,Detail!$A1112,Master!G:G)+SUMIF(Master!$K:$K,Detail!$A1112,Master!L:L)</f>
        <v>0</v>
      </c>
      <c r="C1112">
        <f>SUMIF(Master!$P:$P,Detail!$A1112,Master!Q:Q)</f>
        <v>0</v>
      </c>
      <c r="D1112">
        <f>SUMIF(Master!$T:$T,Detail!$A1112,Master!U:U)</f>
        <v>0</v>
      </c>
      <c r="E1112">
        <f>SUMIF(Master!$W:$W,Detail!$A1112,Master!X:X)</f>
        <v>0</v>
      </c>
      <c r="F1112">
        <f>SUMIF(Master!$Z:$Z,Detail!$A1112,Master!AA:AA)</f>
        <v>0</v>
      </c>
      <c r="G1112">
        <f>SUMIF(Master!$Z:$Z,Detail!$A1112,Master!AB:AB)</f>
        <v>0</v>
      </c>
    </row>
    <row r="1113" spans="1:7" x14ac:dyDescent="0.25">
      <c r="A1113" s="3">
        <v>44942</v>
      </c>
      <c r="B1113">
        <f>SUMIF(Master!$A:$A,Detail!$A1113,Master!B:B)+SUMIF(Master!$F:$F,Detail!$A1113,Master!G:G)+SUMIF(Master!$K:$K,Detail!$A1113,Master!L:L)</f>
        <v>0</v>
      </c>
      <c r="C1113">
        <f>SUMIF(Master!$P:$P,Detail!$A1113,Master!Q:Q)</f>
        <v>0</v>
      </c>
      <c r="D1113">
        <f>SUMIF(Master!$T:$T,Detail!$A1113,Master!U:U)</f>
        <v>0</v>
      </c>
      <c r="E1113">
        <f>SUMIF(Master!$W:$W,Detail!$A1113,Master!X:X)</f>
        <v>0</v>
      </c>
      <c r="F1113">
        <f>SUMIF(Master!$Z:$Z,Detail!$A1113,Master!AA:AA)</f>
        <v>0</v>
      </c>
      <c r="G1113">
        <f>SUMIF(Master!$Z:$Z,Detail!$A1113,Master!AB:AB)</f>
        <v>0</v>
      </c>
    </row>
    <row r="1114" spans="1:7" x14ac:dyDescent="0.25">
      <c r="A1114" s="3">
        <v>44943</v>
      </c>
      <c r="B1114">
        <f>SUMIF(Master!$A:$A,Detail!$A1114,Master!B:B)+SUMIF(Master!$F:$F,Detail!$A1114,Master!G:G)+SUMIF(Master!$K:$K,Detail!$A1114,Master!L:L)</f>
        <v>0</v>
      </c>
      <c r="C1114">
        <f>SUMIF(Master!$P:$P,Detail!$A1114,Master!Q:Q)</f>
        <v>0</v>
      </c>
      <c r="D1114">
        <f>SUMIF(Master!$T:$T,Detail!$A1114,Master!U:U)</f>
        <v>0</v>
      </c>
      <c r="E1114">
        <f>SUMIF(Master!$W:$W,Detail!$A1114,Master!X:X)</f>
        <v>0</v>
      </c>
      <c r="F1114">
        <f>SUMIF(Master!$Z:$Z,Detail!$A1114,Master!AA:AA)</f>
        <v>0</v>
      </c>
      <c r="G1114">
        <f>SUMIF(Master!$Z:$Z,Detail!$A1114,Master!AB:AB)</f>
        <v>0</v>
      </c>
    </row>
    <row r="1115" spans="1:7" x14ac:dyDescent="0.25">
      <c r="A1115" s="3">
        <v>44944</v>
      </c>
      <c r="B1115">
        <f>SUMIF(Master!$A:$A,Detail!$A1115,Master!B:B)+SUMIF(Master!$F:$F,Detail!$A1115,Master!G:G)+SUMIF(Master!$K:$K,Detail!$A1115,Master!L:L)</f>
        <v>0</v>
      </c>
      <c r="C1115">
        <f>SUMIF(Master!$P:$P,Detail!$A1115,Master!Q:Q)</f>
        <v>0</v>
      </c>
      <c r="D1115">
        <f>SUMIF(Master!$T:$T,Detail!$A1115,Master!U:U)</f>
        <v>0</v>
      </c>
      <c r="E1115">
        <f>SUMIF(Master!$W:$W,Detail!$A1115,Master!X:X)</f>
        <v>0</v>
      </c>
      <c r="F1115">
        <f>SUMIF(Master!$Z:$Z,Detail!$A1115,Master!AA:AA)</f>
        <v>0</v>
      </c>
      <c r="G1115">
        <f>SUMIF(Master!$Z:$Z,Detail!$A1115,Master!AB:AB)</f>
        <v>0</v>
      </c>
    </row>
    <row r="1116" spans="1:7" x14ac:dyDescent="0.25">
      <c r="A1116" s="3">
        <v>44945</v>
      </c>
      <c r="B1116">
        <f>SUMIF(Master!$A:$A,Detail!$A1116,Master!B:B)+SUMIF(Master!$F:$F,Detail!$A1116,Master!G:G)+SUMIF(Master!$K:$K,Detail!$A1116,Master!L:L)</f>
        <v>0</v>
      </c>
      <c r="C1116">
        <f>SUMIF(Master!$P:$P,Detail!$A1116,Master!Q:Q)</f>
        <v>0</v>
      </c>
      <c r="D1116">
        <f>SUMIF(Master!$T:$T,Detail!$A1116,Master!U:U)</f>
        <v>0</v>
      </c>
      <c r="E1116">
        <f>SUMIF(Master!$W:$W,Detail!$A1116,Master!X:X)</f>
        <v>0</v>
      </c>
      <c r="F1116">
        <f>SUMIF(Master!$Z:$Z,Detail!$A1116,Master!AA:AA)</f>
        <v>0</v>
      </c>
      <c r="G1116">
        <f>SUMIF(Master!$Z:$Z,Detail!$A1116,Master!AB:AB)</f>
        <v>0</v>
      </c>
    </row>
    <row r="1117" spans="1:7" x14ac:dyDescent="0.25">
      <c r="A1117" s="3">
        <v>44946</v>
      </c>
      <c r="B1117">
        <f>SUMIF(Master!$A:$A,Detail!$A1117,Master!B:B)+SUMIF(Master!$F:$F,Detail!$A1117,Master!G:G)+SUMIF(Master!$K:$K,Detail!$A1117,Master!L:L)</f>
        <v>0</v>
      </c>
      <c r="C1117">
        <f>SUMIF(Master!$P:$P,Detail!$A1117,Master!Q:Q)</f>
        <v>0</v>
      </c>
      <c r="D1117">
        <f>SUMIF(Master!$T:$T,Detail!$A1117,Master!U:U)</f>
        <v>0</v>
      </c>
      <c r="E1117">
        <f>SUMIF(Master!$W:$W,Detail!$A1117,Master!X:X)</f>
        <v>0</v>
      </c>
      <c r="F1117">
        <f>SUMIF(Master!$Z:$Z,Detail!$A1117,Master!AA:AA)</f>
        <v>0</v>
      </c>
      <c r="G1117">
        <f>SUMIF(Master!$Z:$Z,Detail!$A1117,Master!AB:AB)</f>
        <v>0</v>
      </c>
    </row>
    <row r="1118" spans="1:7" x14ac:dyDescent="0.25">
      <c r="A1118" s="3">
        <v>44947</v>
      </c>
      <c r="B1118">
        <f>SUMIF(Master!$A:$A,Detail!$A1118,Master!B:B)+SUMIF(Master!$F:$F,Detail!$A1118,Master!G:G)+SUMIF(Master!$K:$K,Detail!$A1118,Master!L:L)</f>
        <v>0</v>
      </c>
      <c r="C1118">
        <f>SUMIF(Master!$P:$P,Detail!$A1118,Master!Q:Q)</f>
        <v>0</v>
      </c>
      <c r="D1118">
        <f>SUMIF(Master!$T:$T,Detail!$A1118,Master!U:U)</f>
        <v>0</v>
      </c>
      <c r="E1118">
        <f>SUMIF(Master!$W:$W,Detail!$A1118,Master!X:X)</f>
        <v>0</v>
      </c>
      <c r="F1118">
        <f>SUMIF(Master!$Z:$Z,Detail!$A1118,Master!AA:AA)</f>
        <v>0</v>
      </c>
      <c r="G1118">
        <f>SUMIF(Master!$Z:$Z,Detail!$A1118,Master!AB:AB)</f>
        <v>0</v>
      </c>
    </row>
    <row r="1119" spans="1:7" x14ac:dyDescent="0.25">
      <c r="A1119" s="3">
        <v>44948</v>
      </c>
      <c r="B1119">
        <f>SUMIF(Master!$A:$A,Detail!$A1119,Master!B:B)+SUMIF(Master!$F:$F,Detail!$A1119,Master!G:G)+SUMIF(Master!$K:$K,Detail!$A1119,Master!L:L)</f>
        <v>0</v>
      </c>
      <c r="C1119">
        <f>SUMIF(Master!$P:$P,Detail!$A1119,Master!Q:Q)</f>
        <v>0</v>
      </c>
      <c r="D1119">
        <f>SUMIF(Master!$T:$T,Detail!$A1119,Master!U:U)</f>
        <v>0</v>
      </c>
      <c r="E1119">
        <f>SUMIF(Master!$W:$W,Detail!$A1119,Master!X:X)</f>
        <v>0</v>
      </c>
      <c r="F1119">
        <f>SUMIF(Master!$Z:$Z,Detail!$A1119,Master!AA:AA)</f>
        <v>0</v>
      </c>
      <c r="G1119">
        <f>SUMIF(Master!$Z:$Z,Detail!$A1119,Master!AB:AB)</f>
        <v>0</v>
      </c>
    </row>
    <row r="1120" spans="1:7" x14ac:dyDescent="0.25">
      <c r="A1120" s="3">
        <v>44949</v>
      </c>
      <c r="B1120">
        <f>SUMIF(Master!$A:$A,Detail!$A1120,Master!B:B)+SUMIF(Master!$F:$F,Detail!$A1120,Master!G:G)+SUMIF(Master!$K:$K,Detail!$A1120,Master!L:L)</f>
        <v>0</v>
      </c>
      <c r="C1120">
        <f>SUMIF(Master!$P:$P,Detail!$A1120,Master!Q:Q)</f>
        <v>0</v>
      </c>
      <c r="D1120">
        <f>SUMIF(Master!$T:$T,Detail!$A1120,Master!U:U)</f>
        <v>0</v>
      </c>
      <c r="E1120">
        <f>SUMIF(Master!$W:$W,Detail!$A1120,Master!X:X)</f>
        <v>0</v>
      </c>
      <c r="F1120">
        <f>SUMIF(Master!$Z:$Z,Detail!$A1120,Master!AA:AA)</f>
        <v>0</v>
      </c>
      <c r="G1120">
        <f>SUMIF(Master!$Z:$Z,Detail!$A1120,Master!AB:AB)</f>
        <v>0</v>
      </c>
    </row>
    <row r="1121" spans="1:7" x14ac:dyDescent="0.25">
      <c r="A1121" s="3">
        <v>44950</v>
      </c>
      <c r="B1121">
        <f>SUMIF(Master!$A:$A,Detail!$A1121,Master!B:B)+SUMIF(Master!$F:$F,Detail!$A1121,Master!G:G)+SUMIF(Master!$K:$K,Detail!$A1121,Master!L:L)</f>
        <v>0</v>
      </c>
      <c r="C1121">
        <f>SUMIF(Master!$P:$P,Detail!$A1121,Master!Q:Q)</f>
        <v>0</v>
      </c>
      <c r="D1121">
        <f>SUMIF(Master!$T:$T,Detail!$A1121,Master!U:U)</f>
        <v>0</v>
      </c>
      <c r="E1121">
        <f>SUMIF(Master!$W:$W,Detail!$A1121,Master!X:X)</f>
        <v>0</v>
      </c>
      <c r="F1121">
        <f>SUMIF(Master!$Z:$Z,Detail!$A1121,Master!AA:AA)</f>
        <v>0</v>
      </c>
      <c r="G1121">
        <f>SUMIF(Master!$Z:$Z,Detail!$A1121,Master!AB:AB)</f>
        <v>0</v>
      </c>
    </row>
    <row r="1122" spans="1:7" x14ac:dyDescent="0.25">
      <c r="A1122" s="3">
        <v>44951</v>
      </c>
      <c r="B1122">
        <f>SUMIF(Master!$A:$A,Detail!$A1122,Master!B:B)+SUMIF(Master!$F:$F,Detail!$A1122,Master!G:G)+SUMIF(Master!$K:$K,Detail!$A1122,Master!L:L)</f>
        <v>0</v>
      </c>
      <c r="C1122">
        <f>SUMIF(Master!$P:$P,Detail!$A1122,Master!Q:Q)</f>
        <v>0</v>
      </c>
      <c r="D1122">
        <f>SUMIF(Master!$T:$T,Detail!$A1122,Master!U:U)</f>
        <v>0</v>
      </c>
      <c r="E1122">
        <f>SUMIF(Master!$W:$W,Detail!$A1122,Master!X:X)</f>
        <v>0</v>
      </c>
      <c r="F1122">
        <f>SUMIF(Master!$Z:$Z,Detail!$A1122,Master!AA:AA)</f>
        <v>0</v>
      </c>
      <c r="G1122">
        <f>SUMIF(Master!$Z:$Z,Detail!$A1122,Master!AB:AB)</f>
        <v>0</v>
      </c>
    </row>
    <row r="1123" spans="1:7" x14ac:dyDescent="0.25">
      <c r="A1123" s="3">
        <v>44952</v>
      </c>
      <c r="B1123">
        <f>SUMIF(Master!$A:$A,Detail!$A1123,Master!B:B)+SUMIF(Master!$F:$F,Detail!$A1123,Master!G:G)+SUMIF(Master!$K:$K,Detail!$A1123,Master!L:L)</f>
        <v>0</v>
      </c>
      <c r="C1123">
        <f>SUMIF(Master!$P:$P,Detail!$A1123,Master!Q:Q)</f>
        <v>0</v>
      </c>
      <c r="D1123">
        <f>SUMIF(Master!$T:$T,Detail!$A1123,Master!U:U)</f>
        <v>0</v>
      </c>
      <c r="E1123">
        <f>SUMIF(Master!$W:$W,Detail!$A1123,Master!X:X)</f>
        <v>0</v>
      </c>
      <c r="F1123">
        <f>SUMIF(Master!$Z:$Z,Detail!$A1123,Master!AA:AA)</f>
        <v>0</v>
      </c>
      <c r="G1123">
        <f>SUMIF(Master!$Z:$Z,Detail!$A1123,Master!AB:AB)</f>
        <v>0</v>
      </c>
    </row>
    <row r="1124" spans="1:7" x14ac:dyDescent="0.25">
      <c r="A1124" s="3">
        <v>44953</v>
      </c>
      <c r="B1124">
        <f>SUMIF(Master!$A:$A,Detail!$A1124,Master!B:B)+SUMIF(Master!$F:$F,Detail!$A1124,Master!G:G)+SUMIF(Master!$K:$K,Detail!$A1124,Master!L:L)</f>
        <v>0</v>
      </c>
      <c r="C1124">
        <f>SUMIF(Master!$P:$P,Detail!$A1124,Master!Q:Q)</f>
        <v>0</v>
      </c>
      <c r="D1124">
        <f>SUMIF(Master!$T:$T,Detail!$A1124,Master!U:U)</f>
        <v>0</v>
      </c>
      <c r="E1124">
        <f>SUMIF(Master!$W:$W,Detail!$A1124,Master!X:X)</f>
        <v>0</v>
      </c>
      <c r="F1124">
        <f>SUMIF(Master!$Z:$Z,Detail!$A1124,Master!AA:AA)</f>
        <v>0</v>
      </c>
      <c r="G1124">
        <f>SUMIF(Master!$Z:$Z,Detail!$A1124,Master!AB:AB)</f>
        <v>0</v>
      </c>
    </row>
    <row r="1125" spans="1:7" x14ac:dyDescent="0.25">
      <c r="A1125" s="3">
        <v>44954</v>
      </c>
      <c r="B1125">
        <f>SUMIF(Master!$A:$A,Detail!$A1125,Master!B:B)+SUMIF(Master!$F:$F,Detail!$A1125,Master!G:G)+SUMIF(Master!$K:$K,Detail!$A1125,Master!L:L)</f>
        <v>0</v>
      </c>
      <c r="C1125">
        <f>SUMIF(Master!$P:$P,Detail!$A1125,Master!Q:Q)</f>
        <v>0</v>
      </c>
      <c r="D1125">
        <f>SUMIF(Master!$T:$T,Detail!$A1125,Master!U:U)</f>
        <v>0</v>
      </c>
      <c r="E1125">
        <f>SUMIF(Master!$W:$W,Detail!$A1125,Master!X:X)</f>
        <v>0</v>
      </c>
      <c r="F1125">
        <f>SUMIF(Master!$Z:$Z,Detail!$A1125,Master!AA:AA)</f>
        <v>0</v>
      </c>
      <c r="G1125">
        <f>SUMIF(Master!$Z:$Z,Detail!$A1125,Master!AB:AB)</f>
        <v>0</v>
      </c>
    </row>
    <row r="1126" spans="1:7" x14ac:dyDescent="0.25">
      <c r="A1126" s="3">
        <v>44955</v>
      </c>
      <c r="B1126">
        <f>SUMIF(Master!$A:$A,Detail!$A1126,Master!B:B)+SUMIF(Master!$F:$F,Detail!$A1126,Master!G:G)+SUMIF(Master!$K:$K,Detail!$A1126,Master!L:L)</f>
        <v>0</v>
      </c>
      <c r="C1126">
        <f>SUMIF(Master!$P:$P,Detail!$A1126,Master!Q:Q)</f>
        <v>0</v>
      </c>
      <c r="D1126">
        <f>SUMIF(Master!$T:$T,Detail!$A1126,Master!U:U)</f>
        <v>0</v>
      </c>
      <c r="E1126">
        <f>SUMIF(Master!$W:$W,Detail!$A1126,Master!X:X)</f>
        <v>0</v>
      </c>
      <c r="F1126">
        <f>SUMIF(Master!$Z:$Z,Detail!$A1126,Master!AA:AA)</f>
        <v>0</v>
      </c>
      <c r="G1126">
        <f>SUMIF(Master!$Z:$Z,Detail!$A1126,Master!AB:AB)</f>
        <v>0</v>
      </c>
    </row>
    <row r="1127" spans="1:7" x14ac:dyDescent="0.25">
      <c r="A1127" s="3">
        <v>44956</v>
      </c>
      <c r="B1127">
        <f>SUMIF(Master!$A:$A,Detail!$A1127,Master!B:B)+SUMIF(Master!$F:$F,Detail!$A1127,Master!G:G)+SUMIF(Master!$K:$K,Detail!$A1127,Master!L:L)</f>
        <v>0</v>
      </c>
      <c r="C1127">
        <f>SUMIF(Master!$P:$P,Detail!$A1127,Master!Q:Q)</f>
        <v>0</v>
      </c>
      <c r="D1127">
        <f>SUMIF(Master!$T:$T,Detail!$A1127,Master!U:U)</f>
        <v>0</v>
      </c>
      <c r="E1127">
        <f>SUMIF(Master!$W:$W,Detail!$A1127,Master!X:X)</f>
        <v>0</v>
      </c>
      <c r="F1127">
        <f>SUMIF(Master!$Z:$Z,Detail!$A1127,Master!AA:AA)</f>
        <v>0</v>
      </c>
      <c r="G1127">
        <f>SUMIF(Master!$Z:$Z,Detail!$A1127,Master!AB:AB)</f>
        <v>0</v>
      </c>
    </row>
    <row r="1128" spans="1:7" x14ac:dyDescent="0.25">
      <c r="A1128" s="3">
        <v>44957</v>
      </c>
      <c r="B1128">
        <f>SUMIF(Master!$A:$A,Detail!$A1128,Master!B:B)+SUMIF(Master!$F:$F,Detail!$A1128,Master!G:G)+SUMIF(Master!$K:$K,Detail!$A1128,Master!L:L)</f>
        <v>0</v>
      </c>
      <c r="C1128">
        <f>SUMIF(Master!$P:$P,Detail!$A1128,Master!Q:Q)</f>
        <v>0</v>
      </c>
      <c r="D1128">
        <f>SUMIF(Master!$T:$T,Detail!$A1128,Master!U:U)</f>
        <v>0</v>
      </c>
      <c r="E1128">
        <f>SUMIF(Master!$W:$W,Detail!$A1128,Master!X:X)</f>
        <v>0</v>
      </c>
      <c r="F1128">
        <f>SUMIF(Master!$Z:$Z,Detail!$A1128,Master!AA:AA)</f>
        <v>0</v>
      </c>
      <c r="G1128">
        <f>SUMIF(Master!$Z:$Z,Detail!$A1128,Master!AB:AB)</f>
        <v>0</v>
      </c>
    </row>
    <row r="1129" spans="1:7" x14ac:dyDescent="0.25">
      <c r="A1129" s="3">
        <v>44958</v>
      </c>
      <c r="B1129">
        <f>SUMIF(Master!$A:$A,Detail!$A1129,Master!B:B)+SUMIF(Master!$F:$F,Detail!$A1129,Master!G:G)+SUMIF(Master!$K:$K,Detail!$A1129,Master!L:L)</f>
        <v>0</v>
      </c>
      <c r="C1129">
        <f>SUMIF(Master!$P:$P,Detail!$A1129,Master!Q:Q)</f>
        <v>0</v>
      </c>
      <c r="D1129">
        <f>SUMIF(Master!$T:$T,Detail!$A1129,Master!U:U)</f>
        <v>0</v>
      </c>
      <c r="E1129">
        <f>SUMIF(Master!$W:$W,Detail!$A1129,Master!X:X)</f>
        <v>0</v>
      </c>
      <c r="F1129">
        <f>SUMIF(Master!$Z:$Z,Detail!$A1129,Master!AA:AA)</f>
        <v>0</v>
      </c>
      <c r="G1129">
        <f>SUMIF(Master!$Z:$Z,Detail!$A1129,Master!AB:AB)</f>
        <v>0</v>
      </c>
    </row>
    <row r="1130" spans="1:7" x14ac:dyDescent="0.25">
      <c r="A1130" s="3">
        <v>44959</v>
      </c>
      <c r="B1130">
        <f>SUMIF(Master!$A:$A,Detail!$A1130,Master!B:B)+SUMIF(Master!$F:$F,Detail!$A1130,Master!G:G)+SUMIF(Master!$K:$K,Detail!$A1130,Master!L:L)</f>
        <v>0</v>
      </c>
      <c r="C1130">
        <f>SUMIF(Master!$P:$P,Detail!$A1130,Master!Q:Q)</f>
        <v>0</v>
      </c>
      <c r="D1130">
        <f>SUMIF(Master!$T:$T,Detail!$A1130,Master!U:U)</f>
        <v>0</v>
      </c>
      <c r="E1130">
        <f>SUMIF(Master!$W:$W,Detail!$A1130,Master!X:X)</f>
        <v>0</v>
      </c>
      <c r="F1130">
        <f>SUMIF(Master!$Z:$Z,Detail!$A1130,Master!AA:AA)</f>
        <v>0</v>
      </c>
      <c r="G1130">
        <f>SUMIF(Master!$Z:$Z,Detail!$A1130,Master!AB:AB)</f>
        <v>0</v>
      </c>
    </row>
    <row r="1131" spans="1:7" x14ac:dyDescent="0.25">
      <c r="A1131" s="3">
        <v>44960</v>
      </c>
      <c r="B1131">
        <f>SUMIF(Master!$A:$A,Detail!$A1131,Master!B:B)+SUMIF(Master!$F:$F,Detail!$A1131,Master!G:G)+SUMIF(Master!$K:$K,Detail!$A1131,Master!L:L)</f>
        <v>0</v>
      </c>
      <c r="C1131">
        <f>SUMIF(Master!$P:$P,Detail!$A1131,Master!Q:Q)</f>
        <v>0</v>
      </c>
      <c r="D1131">
        <f>SUMIF(Master!$T:$T,Detail!$A1131,Master!U:U)</f>
        <v>0</v>
      </c>
      <c r="E1131">
        <f>SUMIF(Master!$W:$W,Detail!$A1131,Master!X:X)</f>
        <v>0</v>
      </c>
      <c r="F1131">
        <f>SUMIF(Master!$Z:$Z,Detail!$A1131,Master!AA:AA)</f>
        <v>0</v>
      </c>
      <c r="G1131">
        <f>SUMIF(Master!$Z:$Z,Detail!$A1131,Master!AB:AB)</f>
        <v>0</v>
      </c>
    </row>
    <row r="1132" spans="1:7" x14ac:dyDescent="0.25">
      <c r="A1132" s="3">
        <v>44961</v>
      </c>
      <c r="B1132">
        <f>SUMIF(Master!$A:$A,Detail!$A1132,Master!B:B)+SUMIF(Master!$F:$F,Detail!$A1132,Master!G:G)+SUMIF(Master!$K:$K,Detail!$A1132,Master!L:L)</f>
        <v>0</v>
      </c>
      <c r="C1132">
        <f>SUMIF(Master!$P:$P,Detail!$A1132,Master!Q:Q)</f>
        <v>0</v>
      </c>
      <c r="D1132">
        <f>SUMIF(Master!$T:$T,Detail!$A1132,Master!U:U)</f>
        <v>0</v>
      </c>
      <c r="E1132">
        <f>SUMIF(Master!$W:$W,Detail!$A1132,Master!X:X)</f>
        <v>0</v>
      </c>
      <c r="F1132">
        <f>SUMIF(Master!$Z:$Z,Detail!$A1132,Master!AA:AA)</f>
        <v>0</v>
      </c>
      <c r="G1132">
        <f>SUMIF(Master!$Z:$Z,Detail!$A1132,Master!AB:AB)</f>
        <v>0</v>
      </c>
    </row>
    <row r="1133" spans="1:7" x14ac:dyDescent="0.25">
      <c r="A1133" s="3">
        <v>44962</v>
      </c>
      <c r="B1133">
        <f>SUMIF(Master!$A:$A,Detail!$A1133,Master!B:B)+SUMIF(Master!$F:$F,Detail!$A1133,Master!G:G)+SUMIF(Master!$K:$K,Detail!$A1133,Master!L:L)</f>
        <v>0</v>
      </c>
      <c r="C1133">
        <f>SUMIF(Master!$P:$P,Detail!$A1133,Master!Q:Q)</f>
        <v>0</v>
      </c>
      <c r="D1133">
        <f>SUMIF(Master!$T:$T,Detail!$A1133,Master!U:U)</f>
        <v>0</v>
      </c>
      <c r="E1133">
        <f>SUMIF(Master!$W:$W,Detail!$A1133,Master!X:X)</f>
        <v>0</v>
      </c>
      <c r="F1133">
        <f>SUMIF(Master!$Z:$Z,Detail!$A1133,Master!AA:AA)</f>
        <v>0</v>
      </c>
      <c r="G1133">
        <f>SUMIF(Master!$Z:$Z,Detail!$A1133,Master!AB:AB)</f>
        <v>0</v>
      </c>
    </row>
    <row r="1134" spans="1:7" x14ac:dyDescent="0.25">
      <c r="A1134" s="3">
        <v>44963</v>
      </c>
      <c r="B1134">
        <f>SUMIF(Master!$A:$A,Detail!$A1134,Master!B:B)+SUMIF(Master!$F:$F,Detail!$A1134,Master!G:G)+SUMIF(Master!$K:$K,Detail!$A1134,Master!L:L)</f>
        <v>0</v>
      </c>
      <c r="C1134">
        <f>SUMIF(Master!$P:$P,Detail!$A1134,Master!Q:Q)</f>
        <v>0</v>
      </c>
      <c r="D1134">
        <f>SUMIF(Master!$T:$T,Detail!$A1134,Master!U:U)</f>
        <v>0</v>
      </c>
      <c r="E1134">
        <f>SUMIF(Master!$W:$W,Detail!$A1134,Master!X:X)</f>
        <v>0</v>
      </c>
      <c r="F1134">
        <f>SUMIF(Master!$Z:$Z,Detail!$A1134,Master!AA:AA)</f>
        <v>0</v>
      </c>
      <c r="G1134">
        <f>SUMIF(Master!$Z:$Z,Detail!$A1134,Master!AB:AB)</f>
        <v>0</v>
      </c>
    </row>
    <row r="1135" spans="1:7" x14ac:dyDescent="0.25">
      <c r="A1135" s="3">
        <v>44964</v>
      </c>
      <c r="B1135">
        <f>SUMIF(Master!$A:$A,Detail!$A1135,Master!B:B)+SUMIF(Master!$F:$F,Detail!$A1135,Master!G:G)+SUMIF(Master!$K:$K,Detail!$A1135,Master!L:L)</f>
        <v>0</v>
      </c>
      <c r="C1135">
        <f>SUMIF(Master!$P:$P,Detail!$A1135,Master!Q:Q)</f>
        <v>0</v>
      </c>
      <c r="D1135">
        <f>SUMIF(Master!$T:$T,Detail!$A1135,Master!U:U)</f>
        <v>0</v>
      </c>
      <c r="E1135">
        <f>SUMIF(Master!$W:$W,Detail!$A1135,Master!X:X)</f>
        <v>0</v>
      </c>
      <c r="F1135">
        <f>SUMIF(Master!$Z:$Z,Detail!$A1135,Master!AA:AA)</f>
        <v>0</v>
      </c>
      <c r="G1135">
        <f>SUMIF(Master!$Z:$Z,Detail!$A1135,Master!AB:AB)</f>
        <v>0</v>
      </c>
    </row>
    <row r="1136" spans="1:7" x14ac:dyDescent="0.25">
      <c r="A1136" s="3">
        <v>44965</v>
      </c>
      <c r="B1136">
        <f>SUMIF(Master!$A:$A,Detail!$A1136,Master!B:B)+SUMIF(Master!$F:$F,Detail!$A1136,Master!G:G)+SUMIF(Master!$K:$K,Detail!$A1136,Master!L:L)</f>
        <v>0</v>
      </c>
      <c r="C1136">
        <f>SUMIF(Master!$P:$P,Detail!$A1136,Master!Q:Q)</f>
        <v>0</v>
      </c>
      <c r="D1136">
        <f>SUMIF(Master!$T:$T,Detail!$A1136,Master!U:U)</f>
        <v>0</v>
      </c>
      <c r="E1136">
        <f>SUMIF(Master!$W:$W,Detail!$A1136,Master!X:X)</f>
        <v>0</v>
      </c>
      <c r="F1136">
        <f>SUMIF(Master!$Z:$Z,Detail!$A1136,Master!AA:AA)</f>
        <v>0</v>
      </c>
      <c r="G1136">
        <f>SUMIF(Master!$Z:$Z,Detail!$A1136,Master!AB:AB)</f>
        <v>0</v>
      </c>
    </row>
    <row r="1137" spans="1:7" x14ac:dyDescent="0.25">
      <c r="A1137" s="3">
        <v>44966</v>
      </c>
      <c r="B1137">
        <f>SUMIF(Master!$A:$A,Detail!$A1137,Master!B:B)+SUMIF(Master!$F:$F,Detail!$A1137,Master!G:G)+SUMIF(Master!$K:$K,Detail!$A1137,Master!L:L)</f>
        <v>0</v>
      </c>
      <c r="C1137">
        <f>SUMIF(Master!$P:$P,Detail!$A1137,Master!Q:Q)</f>
        <v>0</v>
      </c>
      <c r="D1137">
        <f>SUMIF(Master!$T:$T,Detail!$A1137,Master!U:U)</f>
        <v>0</v>
      </c>
      <c r="E1137">
        <f>SUMIF(Master!$W:$W,Detail!$A1137,Master!X:X)</f>
        <v>0</v>
      </c>
      <c r="F1137">
        <f>SUMIF(Master!$Z:$Z,Detail!$A1137,Master!AA:AA)</f>
        <v>0</v>
      </c>
      <c r="G1137">
        <f>SUMIF(Master!$Z:$Z,Detail!$A1137,Master!AB:AB)</f>
        <v>0</v>
      </c>
    </row>
    <row r="1138" spans="1:7" x14ac:dyDescent="0.25">
      <c r="A1138" s="3">
        <v>44967</v>
      </c>
      <c r="B1138">
        <f>SUMIF(Master!$A:$A,Detail!$A1138,Master!B:B)+SUMIF(Master!$F:$F,Detail!$A1138,Master!G:G)+SUMIF(Master!$K:$K,Detail!$A1138,Master!L:L)</f>
        <v>0</v>
      </c>
      <c r="C1138">
        <f>SUMIF(Master!$P:$P,Detail!$A1138,Master!Q:Q)</f>
        <v>0</v>
      </c>
      <c r="D1138">
        <f>SUMIF(Master!$T:$T,Detail!$A1138,Master!U:U)</f>
        <v>0</v>
      </c>
      <c r="E1138">
        <f>SUMIF(Master!$W:$W,Detail!$A1138,Master!X:X)</f>
        <v>0</v>
      </c>
      <c r="F1138">
        <f>SUMIF(Master!$Z:$Z,Detail!$A1138,Master!AA:AA)</f>
        <v>0</v>
      </c>
      <c r="G1138">
        <f>SUMIF(Master!$Z:$Z,Detail!$A1138,Master!AB:AB)</f>
        <v>0</v>
      </c>
    </row>
    <row r="1139" spans="1:7" x14ac:dyDescent="0.25">
      <c r="A1139" s="3">
        <v>44968</v>
      </c>
      <c r="B1139">
        <f>SUMIF(Master!$A:$A,Detail!$A1139,Master!B:B)+SUMIF(Master!$F:$F,Detail!$A1139,Master!G:G)+SUMIF(Master!$K:$K,Detail!$A1139,Master!L:L)</f>
        <v>0</v>
      </c>
      <c r="C1139">
        <f>SUMIF(Master!$P:$P,Detail!$A1139,Master!Q:Q)</f>
        <v>0</v>
      </c>
      <c r="D1139">
        <f>SUMIF(Master!$T:$T,Detail!$A1139,Master!U:U)</f>
        <v>0</v>
      </c>
      <c r="E1139">
        <f>SUMIF(Master!$W:$W,Detail!$A1139,Master!X:X)</f>
        <v>0</v>
      </c>
      <c r="F1139">
        <f>SUMIF(Master!$Z:$Z,Detail!$A1139,Master!AA:AA)</f>
        <v>0</v>
      </c>
      <c r="G1139">
        <f>SUMIF(Master!$Z:$Z,Detail!$A1139,Master!AB:AB)</f>
        <v>0</v>
      </c>
    </row>
    <row r="1140" spans="1:7" x14ac:dyDescent="0.25">
      <c r="A1140" s="3">
        <v>44969</v>
      </c>
      <c r="B1140">
        <f>SUMIF(Master!$A:$A,Detail!$A1140,Master!B:B)+SUMIF(Master!$F:$F,Detail!$A1140,Master!G:G)+SUMIF(Master!$K:$K,Detail!$A1140,Master!L:L)</f>
        <v>0</v>
      </c>
      <c r="C1140">
        <f>SUMIF(Master!$P:$P,Detail!$A1140,Master!Q:Q)</f>
        <v>0</v>
      </c>
      <c r="D1140">
        <f>SUMIF(Master!$T:$T,Detail!$A1140,Master!U:U)</f>
        <v>0</v>
      </c>
      <c r="E1140">
        <f>SUMIF(Master!$W:$W,Detail!$A1140,Master!X:X)</f>
        <v>0</v>
      </c>
      <c r="F1140">
        <f>SUMIF(Master!$Z:$Z,Detail!$A1140,Master!AA:AA)</f>
        <v>0</v>
      </c>
      <c r="G1140">
        <f>SUMIF(Master!$Z:$Z,Detail!$A1140,Master!AB:AB)</f>
        <v>0</v>
      </c>
    </row>
    <row r="1141" spans="1:7" x14ac:dyDescent="0.25">
      <c r="A1141" s="3">
        <v>44970</v>
      </c>
      <c r="B1141">
        <f>SUMIF(Master!$A:$A,Detail!$A1141,Master!B:B)+SUMIF(Master!$F:$F,Detail!$A1141,Master!G:G)+SUMIF(Master!$K:$K,Detail!$A1141,Master!L:L)</f>
        <v>0</v>
      </c>
      <c r="C1141">
        <f>SUMIF(Master!$P:$P,Detail!$A1141,Master!Q:Q)</f>
        <v>0</v>
      </c>
      <c r="D1141">
        <f>SUMIF(Master!$T:$T,Detail!$A1141,Master!U:U)</f>
        <v>0</v>
      </c>
      <c r="E1141">
        <f>SUMIF(Master!$W:$W,Detail!$A1141,Master!X:X)</f>
        <v>0</v>
      </c>
      <c r="F1141">
        <f>SUMIF(Master!$Z:$Z,Detail!$A1141,Master!AA:AA)</f>
        <v>0</v>
      </c>
      <c r="G1141">
        <f>SUMIF(Master!$Z:$Z,Detail!$A1141,Master!AB:AB)</f>
        <v>0</v>
      </c>
    </row>
    <row r="1142" spans="1:7" x14ac:dyDescent="0.25">
      <c r="A1142" s="3">
        <v>44971</v>
      </c>
      <c r="B1142">
        <f>SUMIF(Master!$A:$A,Detail!$A1142,Master!B:B)+SUMIF(Master!$F:$F,Detail!$A1142,Master!G:G)+SUMIF(Master!$K:$K,Detail!$A1142,Master!L:L)</f>
        <v>0</v>
      </c>
      <c r="C1142">
        <f>SUMIF(Master!$P:$P,Detail!$A1142,Master!Q:Q)</f>
        <v>0</v>
      </c>
      <c r="D1142">
        <f>SUMIF(Master!$T:$T,Detail!$A1142,Master!U:U)</f>
        <v>0</v>
      </c>
      <c r="E1142">
        <f>SUMIF(Master!$W:$W,Detail!$A1142,Master!X:X)</f>
        <v>0</v>
      </c>
      <c r="F1142">
        <f>SUMIF(Master!$Z:$Z,Detail!$A1142,Master!AA:AA)</f>
        <v>0</v>
      </c>
      <c r="G1142">
        <f>SUMIF(Master!$Z:$Z,Detail!$A1142,Master!AB:AB)</f>
        <v>0</v>
      </c>
    </row>
    <row r="1143" spans="1:7" x14ac:dyDescent="0.25">
      <c r="A1143" s="3">
        <v>44972</v>
      </c>
      <c r="B1143">
        <f>SUMIF(Master!$A:$A,Detail!$A1143,Master!B:B)+SUMIF(Master!$F:$F,Detail!$A1143,Master!G:G)+SUMIF(Master!$K:$K,Detail!$A1143,Master!L:L)</f>
        <v>0</v>
      </c>
      <c r="C1143">
        <f>SUMIF(Master!$P:$P,Detail!$A1143,Master!Q:Q)</f>
        <v>0</v>
      </c>
      <c r="D1143">
        <f>SUMIF(Master!$T:$T,Detail!$A1143,Master!U:U)</f>
        <v>0</v>
      </c>
      <c r="E1143">
        <f>SUMIF(Master!$W:$W,Detail!$A1143,Master!X:X)</f>
        <v>0</v>
      </c>
      <c r="F1143">
        <f>SUMIF(Master!$Z:$Z,Detail!$A1143,Master!AA:AA)</f>
        <v>0</v>
      </c>
      <c r="G1143">
        <f>SUMIF(Master!$Z:$Z,Detail!$A1143,Master!AB:AB)</f>
        <v>0</v>
      </c>
    </row>
    <row r="1144" spans="1:7" x14ac:dyDescent="0.25">
      <c r="A1144" s="3">
        <v>44973</v>
      </c>
      <c r="B1144">
        <f>SUMIF(Master!$A:$A,Detail!$A1144,Master!B:B)+SUMIF(Master!$F:$F,Detail!$A1144,Master!G:G)+SUMIF(Master!$K:$K,Detail!$A1144,Master!L:L)</f>
        <v>0</v>
      </c>
      <c r="C1144">
        <f>SUMIF(Master!$P:$P,Detail!$A1144,Master!Q:Q)</f>
        <v>0</v>
      </c>
      <c r="D1144">
        <f>SUMIF(Master!$T:$T,Detail!$A1144,Master!U:U)</f>
        <v>0</v>
      </c>
      <c r="E1144">
        <f>SUMIF(Master!$W:$W,Detail!$A1144,Master!X:X)</f>
        <v>0</v>
      </c>
      <c r="F1144">
        <f>SUMIF(Master!$Z:$Z,Detail!$A1144,Master!AA:AA)</f>
        <v>0</v>
      </c>
      <c r="G1144">
        <f>SUMIF(Master!$Z:$Z,Detail!$A1144,Master!AB:AB)</f>
        <v>0</v>
      </c>
    </row>
    <row r="1145" spans="1:7" x14ac:dyDescent="0.25">
      <c r="A1145" s="3">
        <v>44974</v>
      </c>
      <c r="B1145">
        <f>SUMIF(Master!$A:$A,Detail!$A1145,Master!B:B)+SUMIF(Master!$F:$F,Detail!$A1145,Master!G:G)+SUMIF(Master!$K:$K,Detail!$A1145,Master!L:L)</f>
        <v>0</v>
      </c>
      <c r="C1145">
        <f>SUMIF(Master!$P:$P,Detail!$A1145,Master!Q:Q)</f>
        <v>0</v>
      </c>
      <c r="D1145">
        <f>SUMIF(Master!$T:$T,Detail!$A1145,Master!U:U)</f>
        <v>0</v>
      </c>
      <c r="E1145">
        <f>SUMIF(Master!$W:$W,Detail!$A1145,Master!X:X)</f>
        <v>0</v>
      </c>
      <c r="F1145">
        <f>SUMIF(Master!$Z:$Z,Detail!$A1145,Master!AA:AA)</f>
        <v>0</v>
      </c>
      <c r="G1145">
        <f>SUMIF(Master!$Z:$Z,Detail!$A1145,Master!AB:AB)</f>
        <v>0</v>
      </c>
    </row>
    <row r="1146" spans="1:7" x14ac:dyDescent="0.25">
      <c r="A1146" s="3">
        <v>44975</v>
      </c>
      <c r="B1146">
        <f>SUMIF(Master!$A:$A,Detail!$A1146,Master!B:B)+SUMIF(Master!$F:$F,Detail!$A1146,Master!G:G)+SUMIF(Master!$K:$K,Detail!$A1146,Master!L:L)</f>
        <v>0</v>
      </c>
      <c r="C1146">
        <f>SUMIF(Master!$P:$P,Detail!$A1146,Master!Q:Q)</f>
        <v>0</v>
      </c>
      <c r="D1146">
        <f>SUMIF(Master!$T:$T,Detail!$A1146,Master!U:U)</f>
        <v>0</v>
      </c>
      <c r="E1146">
        <f>SUMIF(Master!$W:$W,Detail!$A1146,Master!X:X)</f>
        <v>0</v>
      </c>
      <c r="F1146">
        <f>SUMIF(Master!$Z:$Z,Detail!$A1146,Master!AA:AA)</f>
        <v>0</v>
      </c>
      <c r="G1146">
        <f>SUMIF(Master!$Z:$Z,Detail!$A1146,Master!AB:AB)</f>
        <v>0</v>
      </c>
    </row>
    <row r="1147" spans="1:7" x14ac:dyDescent="0.25">
      <c r="A1147" s="3">
        <v>44976</v>
      </c>
      <c r="B1147">
        <f>SUMIF(Master!$A:$A,Detail!$A1147,Master!B:B)+SUMIF(Master!$F:$F,Detail!$A1147,Master!G:G)+SUMIF(Master!$K:$K,Detail!$A1147,Master!L:L)</f>
        <v>0</v>
      </c>
      <c r="C1147">
        <f>SUMIF(Master!$P:$P,Detail!$A1147,Master!Q:Q)</f>
        <v>0</v>
      </c>
      <c r="D1147">
        <f>SUMIF(Master!$T:$T,Detail!$A1147,Master!U:U)</f>
        <v>0</v>
      </c>
      <c r="E1147">
        <f>SUMIF(Master!$W:$W,Detail!$A1147,Master!X:X)</f>
        <v>0</v>
      </c>
      <c r="F1147">
        <f>SUMIF(Master!$Z:$Z,Detail!$A1147,Master!AA:AA)</f>
        <v>0</v>
      </c>
      <c r="G1147">
        <f>SUMIF(Master!$Z:$Z,Detail!$A1147,Master!AB:AB)</f>
        <v>0</v>
      </c>
    </row>
    <row r="1148" spans="1:7" x14ac:dyDescent="0.25">
      <c r="A1148" s="3">
        <v>44977</v>
      </c>
      <c r="B1148">
        <f>SUMIF(Master!$A:$A,Detail!$A1148,Master!B:B)+SUMIF(Master!$F:$F,Detail!$A1148,Master!G:G)+SUMIF(Master!$K:$K,Detail!$A1148,Master!L:L)</f>
        <v>0</v>
      </c>
      <c r="C1148">
        <f>SUMIF(Master!$P:$P,Detail!$A1148,Master!Q:Q)</f>
        <v>0</v>
      </c>
      <c r="D1148">
        <f>SUMIF(Master!$T:$T,Detail!$A1148,Master!U:U)</f>
        <v>0</v>
      </c>
      <c r="E1148">
        <f>SUMIF(Master!$W:$W,Detail!$A1148,Master!X:X)</f>
        <v>0</v>
      </c>
      <c r="F1148">
        <f>SUMIF(Master!$Z:$Z,Detail!$A1148,Master!AA:AA)</f>
        <v>0</v>
      </c>
      <c r="G1148">
        <f>SUMIF(Master!$Z:$Z,Detail!$A1148,Master!AB:AB)</f>
        <v>0</v>
      </c>
    </row>
    <row r="1149" spans="1:7" x14ac:dyDescent="0.25">
      <c r="A1149" s="3">
        <v>44978</v>
      </c>
      <c r="B1149">
        <f>SUMIF(Master!$A:$A,Detail!$A1149,Master!B:B)+SUMIF(Master!$F:$F,Detail!$A1149,Master!G:G)+SUMIF(Master!$K:$K,Detail!$A1149,Master!L:L)</f>
        <v>0</v>
      </c>
      <c r="C1149">
        <f>SUMIF(Master!$P:$P,Detail!$A1149,Master!Q:Q)</f>
        <v>0</v>
      </c>
      <c r="D1149">
        <f>SUMIF(Master!$T:$T,Detail!$A1149,Master!U:U)</f>
        <v>0</v>
      </c>
      <c r="E1149">
        <f>SUMIF(Master!$W:$W,Detail!$A1149,Master!X:X)</f>
        <v>0</v>
      </c>
      <c r="F1149">
        <f>SUMIF(Master!$Z:$Z,Detail!$A1149,Master!AA:AA)</f>
        <v>0</v>
      </c>
      <c r="G1149">
        <f>SUMIF(Master!$Z:$Z,Detail!$A1149,Master!AB:AB)</f>
        <v>0</v>
      </c>
    </row>
    <row r="1150" spans="1:7" x14ac:dyDescent="0.25">
      <c r="A1150" s="3">
        <v>44979</v>
      </c>
      <c r="B1150">
        <f>SUMIF(Master!$A:$A,Detail!$A1150,Master!B:B)+SUMIF(Master!$F:$F,Detail!$A1150,Master!G:G)+SUMIF(Master!$K:$K,Detail!$A1150,Master!L:L)</f>
        <v>0</v>
      </c>
      <c r="C1150">
        <f>SUMIF(Master!$P:$P,Detail!$A1150,Master!Q:Q)</f>
        <v>0</v>
      </c>
      <c r="D1150">
        <f>SUMIF(Master!$T:$T,Detail!$A1150,Master!U:U)</f>
        <v>0</v>
      </c>
      <c r="E1150">
        <f>SUMIF(Master!$W:$W,Detail!$A1150,Master!X:X)</f>
        <v>0</v>
      </c>
      <c r="F1150">
        <f>SUMIF(Master!$Z:$Z,Detail!$A1150,Master!AA:AA)</f>
        <v>0</v>
      </c>
      <c r="G1150">
        <f>SUMIF(Master!$Z:$Z,Detail!$A1150,Master!AB:AB)</f>
        <v>0</v>
      </c>
    </row>
    <row r="1151" spans="1:7" x14ac:dyDescent="0.25">
      <c r="A1151" s="3">
        <v>44980</v>
      </c>
      <c r="B1151">
        <f>SUMIF(Master!$A:$A,Detail!$A1151,Master!B:B)+SUMIF(Master!$F:$F,Detail!$A1151,Master!G:G)+SUMIF(Master!$K:$K,Detail!$A1151,Master!L:L)</f>
        <v>0</v>
      </c>
      <c r="C1151">
        <f>SUMIF(Master!$P:$P,Detail!$A1151,Master!Q:Q)</f>
        <v>0</v>
      </c>
      <c r="D1151">
        <f>SUMIF(Master!$T:$T,Detail!$A1151,Master!U:U)</f>
        <v>0</v>
      </c>
      <c r="E1151">
        <f>SUMIF(Master!$W:$W,Detail!$A1151,Master!X:X)</f>
        <v>0</v>
      </c>
      <c r="F1151">
        <f>SUMIF(Master!$Z:$Z,Detail!$A1151,Master!AA:AA)</f>
        <v>0</v>
      </c>
      <c r="G1151">
        <f>SUMIF(Master!$Z:$Z,Detail!$A1151,Master!AB:AB)</f>
        <v>0</v>
      </c>
    </row>
    <row r="1152" spans="1:7" x14ac:dyDescent="0.25">
      <c r="A1152" s="3">
        <v>44981</v>
      </c>
      <c r="B1152">
        <f>SUMIF(Master!$A:$A,Detail!$A1152,Master!B:B)+SUMIF(Master!$F:$F,Detail!$A1152,Master!G:G)+SUMIF(Master!$K:$K,Detail!$A1152,Master!L:L)</f>
        <v>0</v>
      </c>
      <c r="C1152">
        <f>SUMIF(Master!$P:$P,Detail!$A1152,Master!Q:Q)</f>
        <v>0</v>
      </c>
      <c r="D1152">
        <f>SUMIF(Master!$T:$T,Detail!$A1152,Master!U:U)</f>
        <v>0</v>
      </c>
      <c r="E1152">
        <f>SUMIF(Master!$W:$W,Detail!$A1152,Master!X:X)</f>
        <v>0</v>
      </c>
      <c r="F1152">
        <f>SUMIF(Master!$Z:$Z,Detail!$A1152,Master!AA:AA)</f>
        <v>0</v>
      </c>
      <c r="G1152">
        <f>SUMIF(Master!$Z:$Z,Detail!$A1152,Master!AB:AB)</f>
        <v>0</v>
      </c>
    </row>
    <row r="1153" spans="1:7" x14ac:dyDescent="0.25">
      <c r="A1153" s="3">
        <v>44982</v>
      </c>
      <c r="B1153">
        <f>SUMIF(Master!$A:$A,Detail!$A1153,Master!B:B)+SUMIF(Master!$F:$F,Detail!$A1153,Master!G:G)+SUMIF(Master!$K:$K,Detail!$A1153,Master!L:L)</f>
        <v>0</v>
      </c>
      <c r="C1153">
        <f>SUMIF(Master!$P:$P,Detail!$A1153,Master!Q:Q)</f>
        <v>0</v>
      </c>
      <c r="D1153">
        <f>SUMIF(Master!$T:$T,Detail!$A1153,Master!U:U)</f>
        <v>0</v>
      </c>
      <c r="E1153">
        <f>SUMIF(Master!$W:$W,Detail!$A1153,Master!X:X)</f>
        <v>0</v>
      </c>
      <c r="F1153">
        <f>SUMIF(Master!$Z:$Z,Detail!$A1153,Master!AA:AA)</f>
        <v>0</v>
      </c>
      <c r="G1153">
        <f>SUMIF(Master!$Z:$Z,Detail!$A1153,Master!AB:AB)</f>
        <v>0</v>
      </c>
    </row>
    <row r="1154" spans="1:7" x14ac:dyDescent="0.25">
      <c r="A1154" s="3">
        <v>44983</v>
      </c>
      <c r="B1154">
        <f>SUMIF(Master!$A:$A,Detail!$A1154,Master!B:B)+SUMIF(Master!$F:$F,Detail!$A1154,Master!G:G)+SUMIF(Master!$K:$K,Detail!$A1154,Master!L:L)</f>
        <v>0</v>
      </c>
      <c r="C1154">
        <f>SUMIF(Master!$P:$P,Detail!$A1154,Master!Q:Q)</f>
        <v>0</v>
      </c>
      <c r="D1154">
        <f>SUMIF(Master!$T:$T,Detail!$A1154,Master!U:U)</f>
        <v>0</v>
      </c>
      <c r="E1154">
        <f>SUMIF(Master!$W:$W,Detail!$A1154,Master!X:X)</f>
        <v>0</v>
      </c>
      <c r="F1154">
        <f>SUMIF(Master!$Z:$Z,Detail!$A1154,Master!AA:AA)</f>
        <v>0</v>
      </c>
      <c r="G1154">
        <f>SUMIF(Master!$Z:$Z,Detail!$A1154,Master!AB:AB)</f>
        <v>0</v>
      </c>
    </row>
    <row r="1155" spans="1:7" x14ac:dyDescent="0.25">
      <c r="A1155" s="3">
        <v>44984</v>
      </c>
      <c r="B1155">
        <f>SUMIF(Master!$A:$A,Detail!$A1155,Master!B:B)+SUMIF(Master!$F:$F,Detail!$A1155,Master!G:G)+SUMIF(Master!$K:$K,Detail!$A1155,Master!L:L)</f>
        <v>0</v>
      </c>
      <c r="C1155">
        <f>SUMIF(Master!$P:$P,Detail!$A1155,Master!Q:Q)</f>
        <v>0</v>
      </c>
      <c r="D1155">
        <f>SUMIF(Master!$T:$T,Detail!$A1155,Master!U:U)</f>
        <v>0</v>
      </c>
      <c r="E1155">
        <f>SUMIF(Master!$W:$W,Detail!$A1155,Master!X:X)</f>
        <v>0</v>
      </c>
      <c r="F1155">
        <f>SUMIF(Master!$Z:$Z,Detail!$A1155,Master!AA:AA)</f>
        <v>0</v>
      </c>
      <c r="G1155">
        <f>SUMIF(Master!$Z:$Z,Detail!$A1155,Master!AB:AB)</f>
        <v>0</v>
      </c>
    </row>
    <row r="1156" spans="1:7" x14ac:dyDescent="0.25">
      <c r="A1156" s="3">
        <v>44985</v>
      </c>
      <c r="B1156">
        <f>SUMIF(Master!$A:$A,Detail!$A1156,Master!B:B)+SUMIF(Master!$F:$F,Detail!$A1156,Master!G:G)+SUMIF(Master!$K:$K,Detail!$A1156,Master!L:L)</f>
        <v>0</v>
      </c>
      <c r="C1156">
        <f>SUMIF(Master!$P:$P,Detail!$A1156,Master!Q:Q)</f>
        <v>0</v>
      </c>
      <c r="D1156">
        <f>SUMIF(Master!$T:$T,Detail!$A1156,Master!U:U)</f>
        <v>0</v>
      </c>
      <c r="E1156">
        <f>SUMIF(Master!$W:$W,Detail!$A1156,Master!X:X)</f>
        <v>0</v>
      </c>
      <c r="F1156">
        <f>SUMIF(Master!$Z:$Z,Detail!$A1156,Master!AA:AA)</f>
        <v>0</v>
      </c>
      <c r="G1156">
        <f>SUMIF(Master!$Z:$Z,Detail!$A1156,Master!AB:AB)</f>
        <v>0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5EFCB1-3AA6-4D4E-96EC-55354CAB651E}">
  <dimension ref="A1:AB1000"/>
  <sheetViews>
    <sheetView topLeftCell="N1" workbookViewId="0">
      <selection activeCell="Z2" sqref="Z2:AB1001"/>
    </sheetView>
  </sheetViews>
  <sheetFormatPr defaultRowHeight="15" x14ac:dyDescent="0.25"/>
  <cols>
    <col min="1" max="1" width="10.140625" bestFit="1" customWidth="1"/>
    <col min="5" max="5" width="3" customWidth="1"/>
    <col min="6" max="6" width="11.42578125" customWidth="1"/>
    <col min="10" max="10" width="3" customWidth="1"/>
    <col min="11" max="11" width="10.140625" bestFit="1" customWidth="1"/>
    <col min="12" max="12" width="6" bestFit="1" customWidth="1"/>
    <col min="13" max="13" width="8.5703125" bestFit="1" customWidth="1"/>
    <col min="14" max="14" width="8.140625" bestFit="1" customWidth="1"/>
    <col min="15" max="15" width="3" customWidth="1"/>
    <col min="19" max="19" width="3" customWidth="1"/>
    <col min="20" max="20" width="11.7109375" customWidth="1"/>
    <col min="22" max="22" width="3" customWidth="1"/>
    <col min="23" max="24" width="11.140625" customWidth="1"/>
    <col min="25" max="25" width="3" customWidth="1"/>
    <col min="26" max="27" width="11.28515625" customWidth="1"/>
  </cols>
  <sheetData>
    <row r="1" spans="1:28" x14ac:dyDescent="0.25">
      <c r="A1" t="s">
        <v>11</v>
      </c>
      <c r="F1" t="s">
        <v>12</v>
      </c>
      <c r="K1" t="s">
        <v>16</v>
      </c>
      <c r="P1" t="s">
        <v>14</v>
      </c>
      <c r="T1" t="s">
        <v>13</v>
      </c>
      <c r="W1" t="s">
        <v>15</v>
      </c>
      <c r="Z1" t="s">
        <v>22</v>
      </c>
    </row>
    <row r="2" spans="1:28" x14ac:dyDescent="0.25">
      <c r="A2" s="7" t="s">
        <v>7</v>
      </c>
      <c r="B2" s="7" t="s">
        <v>8</v>
      </c>
      <c r="C2" s="7" t="s">
        <v>9</v>
      </c>
      <c r="D2" s="7" t="s">
        <v>10</v>
      </c>
      <c r="F2" s="7" t="s">
        <v>7</v>
      </c>
      <c r="G2" s="7" t="s">
        <v>8</v>
      </c>
      <c r="H2" s="7" t="s">
        <v>9</v>
      </c>
      <c r="I2" s="7" t="s">
        <v>10</v>
      </c>
      <c r="K2" s="7" t="s">
        <v>7</v>
      </c>
      <c r="L2" s="7" t="s">
        <v>8</v>
      </c>
      <c r="M2" s="7" t="s">
        <v>9</v>
      </c>
      <c r="N2" s="7" t="s">
        <v>10</v>
      </c>
      <c r="P2" s="7" t="s">
        <v>7</v>
      </c>
      <c r="Q2" s="7" t="s">
        <v>8</v>
      </c>
      <c r="R2" s="7" t="s">
        <v>9</v>
      </c>
      <c r="T2" s="7" t="s">
        <v>7</v>
      </c>
      <c r="U2" s="7" t="s">
        <v>8</v>
      </c>
      <c r="W2" s="7" t="s">
        <v>7</v>
      </c>
      <c r="X2" s="7" t="s">
        <v>8</v>
      </c>
      <c r="Z2" s="7" t="s">
        <v>7</v>
      </c>
      <c r="AA2" s="7" t="s">
        <v>23</v>
      </c>
      <c r="AB2" s="7" t="s">
        <v>27</v>
      </c>
    </row>
    <row r="3" spans="1:28" x14ac:dyDescent="0.25">
      <c r="A3" s="10">
        <v>43904</v>
      </c>
      <c r="B3" s="11">
        <v>4</v>
      </c>
      <c r="C3" s="11">
        <v>0</v>
      </c>
      <c r="D3" s="12">
        <v>0</v>
      </c>
      <c r="F3" s="10">
        <v>43916</v>
      </c>
      <c r="G3" s="11">
        <v>145</v>
      </c>
      <c r="H3" s="11">
        <v>24</v>
      </c>
      <c r="I3" s="12">
        <v>0.16551724137931034</v>
      </c>
      <c r="K3" s="10">
        <v>44161</v>
      </c>
      <c r="L3" s="11">
        <v>1</v>
      </c>
      <c r="M3" s="11">
        <v>0</v>
      </c>
      <c r="N3" s="12">
        <v>0</v>
      </c>
      <c r="P3" s="8">
        <v>44166</v>
      </c>
      <c r="Q3" s="11">
        <v>1</v>
      </c>
      <c r="R3" s="12">
        <v>0</v>
      </c>
      <c r="T3" s="10">
        <v>43911</v>
      </c>
      <c r="U3" s="11">
        <v>10</v>
      </c>
      <c r="W3" s="8">
        <v>44196</v>
      </c>
      <c r="X3" s="11">
        <v>152</v>
      </c>
      <c r="Z3" s="8">
        <v>43924</v>
      </c>
      <c r="AA3" s="13"/>
      <c r="AB3" s="9">
        <v>1</v>
      </c>
    </row>
    <row r="4" spans="1:28" x14ac:dyDescent="0.25">
      <c r="A4" s="10">
        <v>43905</v>
      </c>
      <c r="B4" s="11">
        <v>46</v>
      </c>
      <c r="C4" s="11">
        <v>0</v>
      </c>
      <c r="D4" s="12">
        <v>0</v>
      </c>
      <c r="F4" s="10">
        <v>43918</v>
      </c>
      <c r="G4" s="11">
        <v>145</v>
      </c>
      <c r="H4" s="11">
        <v>16</v>
      </c>
      <c r="I4" s="12">
        <v>0.1103448275862069</v>
      </c>
      <c r="K4" s="10">
        <v>44172</v>
      </c>
      <c r="L4" s="11">
        <v>3</v>
      </c>
      <c r="M4" s="11">
        <v>0</v>
      </c>
      <c r="N4" s="12">
        <v>0</v>
      </c>
      <c r="P4" s="8">
        <v>44169</v>
      </c>
      <c r="Q4" s="11">
        <v>15</v>
      </c>
      <c r="R4" s="12">
        <v>0.16666666666666666</v>
      </c>
      <c r="T4" s="10">
        <v>43912</v>
      </c>
      <c r="U4" s="11">
        <v>24</v>
      </c>
      <c r="W4" s="8">
        <v>44197</v>
      </c>
      <c r="X4" s="11">
        <v>36</v>
      </c>
      <c r="Z4" s="8">
        <v>43925</v>
      </c>
      <c r="AA4" s="13"/>
      <c r="AB4" s="9">
        <v>1</v>
      </c>
    </row>
    <row r="5" spans="1:28" x14ac:dyDescent="0.25">
      <c r="A5" s="10">
        <v>43906</v>
      </c>
      <c r="B5" s="11">
        <v>4</v>
      </c>
      <c r="C5" s="11">
        <v>0</v>
      </c>
      <c r="D5" s="12">
        <v>0</v>
      </c>
      <c r="F5" s="10">
        <v>43919</v>
      </c>
      <c r="G5" s="11">
        <v>151</v>
      </c>
      <c r="H5" s="11">
        <v>37</v>
      </c>
      <c r="I5" s="12">
        <v>0.24503311258278146</v>
      </c>
      <c r="K5" s="10">
        <v>44183</v>
      </c>
      <c r="L5" s="11">
        <v>5</v>
      </c>
      <c r="M5" s="11">
        <v>0</v>
      </c>
      <c r="N5" s="12">
        <v>0</v>
      </c>
      <c r="P5" s="8">
        <v>44170</v>
      </c>
      <c r="Q5" s="11">
        <v>13</v>
      </c>
      <c r="R5" s="12">
        <v>7.1428571428571425E-2</v>
      </c>
      <c r="T5" s="10">
        <v>43913</v>
      </c>
      <c r="U5" s="11">
        <v>43</v>
      </c>
      <c r="W5" s="8">
        <v>44198</v>
      </c>
      <c r="X5" s="11">
        <v>78</v>
      </c>
      <c r="Z5" s="8">
        <v>43926</v>
      </c>
      <c r="AA5" s="13"/>
      <c r="AB5" s="9">
        <v>1</v>
      </c>
    </row>
    <row r="6" spans="1:28" x14ac:dyDescent="0.25">
      <c r="A6" s="10">
        <v>43907</v>
      </c>
      <c r="B6" s="11">
        <v>8</v>
      </c>
      <c r="C6" s="11">
        <v>0</v>
      </c>
      <c r="D6" s="12">
        <v>0</v>
      </c>
      <c r="F6" s="10">
        <v>43920</v>
      </c>
      <c r="G6" s="11">
        <v>392</v>
      </c>
      <c r="H6" s="11">
        <v>58</v>
      </c>
      <c r="I6" s="12">
        <v>0.14795918367346939</v>
      </c>
      <c r="K6" s="10">
        <v>44186</v>
      </c>
      <c r="L6" s="11">
        <v>7</v>
      </c>
      <c r="M6" s="11">
        <v>3</v>
      </c>
      <c r="N6" s="12">
        <v>0.42857142857142855</v>
      </c>
      <c r="P6" s="8">
        <v>44171</v>
      </c>
      <c r="Q6" s="11">
        <v>8</v>
      </c>
      <c r="R6" s="12">
        <v>0</v>
      </c>
      <c r="T6" s="10">
        <v>43914</v>
      </c>
      <c r="U6" s="11">
        <v>63</v>
      </c>
      <c r="W6" s="8">
        <v>44199</v>
      </c>
      <c r="X6" s="11">
        <v>42</v>
      </c>
      <c r="Z6" s="8">
        <v>43927</v>
      </c>
      <c r="AA6" s="13"/>
      <c r="AB6" s="9">
        <v>1</v>
      </c>
    </row>
    <row r="7" spans="1:28" x14ac:dyDescent="0.25">
      <c r="A7" s="10">
        <v>43908</v>
      </c>
      <c r="B7" s="11">
        <v>23</v>
      </c>
      <c r="C7" s="11">
        <v>2</v>
      </c>
      <c r="D7" s="12">
        <v>8.6956521739130432E-2</v>
      </c>
      <c r="F7" s="10">
        <v>43921</v>
      </c>
      <c r="G7" s="11">
        <v>95</v>
      </c>
      <c r="H7" s="11">
        <v>22</v>
      </c>
      <c r="I7" s="12">
        <v>0.23157894736842105</v>
      </c>
      <c r="K7" s="10">
        <v>44187</v>
      </c>
      <c r="L7" s="11">
        <v>29</v>
      </c>
      <c r="M7" s="11">
        <v>0</v>
      </c>
      <c r="N7" s="12">
        <v>0</v>
      </c>
      <c r="P7" s="8">
        <v>44172</v>
      </c>
      <c r="Q7" s="11">
        <v>24</v>
      </c>
      <c r="R7" s="12">
        <v>4.1666666666666664E-2</v>
      </c>
      <c r="T7" s="10">
        <v>43915</v>
      </c>
      <c r="U7" s="11">
        <v>67</v>
      </c>
      <c r="W7" s="8">
        <v>44200</v>
      </c>
      <c r="X7" s="11">
        <v>100</v>
      </c>
      <c r="Z7" s="8">
        <v>43928</v>
      </c>
      <c r="AA7" s="13"/>
      <c r="AB7" s="9">
        <v>1</v>
      </c>
    </row>
    <row r="8" spans="1:28" x14ac:dyDescent="0.25">
      <c r="A8" s="10">
        <v>43909</v>
      </c>
      <c r="B8" s="11">
        <v>34</v>
      </c>
      <c r="C8" s="11">
        <v>1</v>
      </c>
      <c r="D8" s="12">
        <v>2.9411764705882353E-2</v>
      </c>
      <c r="F8" s="10">
        <v>43922</v>
      </c>
      <c r="G8" s="11">
        <v>294</v>
      </c>
      <c r="H8" s="11">
        <v>73</v>
      </c>
      <c r="I8" s="12">
        <v>0.24829931972789115</v>
      </c>
      <c r="K8" s="10">
        <v>44188</v>
      </c>
      <c r="L8" s="11">
        <v>30</v>
      </c>
      <c r="M8" s="11">
        <v>0</v>
      </c>
      <c r="N8" s="12">
        <v>0</v>
      </c>
      <c r="P8" s="8">
        <v>44173</v>
      </c>
      <c r="Q8" s="11">
        <v>24</v>
      </c>
      <c r="R8" s="12">
        <v>0</v>
      </c>
      <c r="T8" s="10">
        <v>43916</v>
      </c>
      <c r="U8" s="11">
        <v>78</v>
      </c>
      <c r="W8" s="8">
        <v>44201</v>
      </c>
      <c r="X8" s="11">
        <v>60</v>
      </c>
      <c r="Z8" s="8">
        <v>43929</v>
      </c>
      <c r="AA8" s="13"/>
      <c r="AB8" s="9">
        <v>1</v>
      </c>
    </row>
    <row r="9" spans="1:28" x14ac:dyDescent="0.25">
      <c r="A9" s="10">
        <v>43910</v>
      </c>
      <c r="B9" s="11">
        <v>49</v>
      </c>
      <c r="C9" s="11">
        <v>4</v>
      </c>
      <c r="D9" s="12">
        <v>8.1632653061224483E-2</v>
      </c>
      <c r="F9" s="10">
        <v>43923</v>
      </c>
      <c r="G9" s="11">
        <v>372</v>
      </c>
      <c r="H9" s="11">
        <v>42</v>
      </c>
      <c r="I9" s="12">
        <v>0.11290322580645161</v>
      </c>
      <c r="K9" s="10">
        <v>44193</v>
      </c>
      <c r="L9" s="11">
        <v>12</v>
      </c>
      <c r="M9" s="11">
        <v>2</v>
      </c>
      <c r="N9" s="12">
        <v>0.16666666666666666</v>
      </c>
      <c r="P9" s="8">
        <v>44174</v>
      </c>
      <c r="Q9" s="11">
        <v>36</v>
      </c>
      <c r="R9" s="12">
        <v>8.3333333333333329E-2</v>
      </c>
      <c r="T9" s="10">
        <v>43917</v>
      </c>
      <c r="U9" s="11">
        <v>93</v>
      </c>
      <c r="W9" s="8">
        <v>44202</v>
      </c>
      <c r="X9" s="11">
        <v>115</v>
      </c>
      <c r="Z9" s="8">
        <v>43930</v>
      </c>
      <c r="AA9" s="13"/>
      <c r="AB9" s="9">
        <v>1</v>
      </c>
    </row>
    <row r="10" spans="1:28" x14ac:dyDescent="0.25">
      <c r="A10" s="10">
        <v>43911</v>
      </c>
      <c r="B10" s="11">
        <v>60</v>
      </c>
      <c r="C10" s="11">
        <v>4</v>
      </c>
      <c r="D10" s="12">
        <v>6.6666666666666666E-2</v>
      </c>
      <c r="F10" s="10">
        <v>43924</v>
      </c>
      <c r="G10" s="11">
        <v>209</v>
      </c>
      <c r="H10" s="11">
        <v>21</v>
      </c>
      <c r="I10" s="12">
        <v>0.10047846889952153</v>
      </c>
      <c r="K10" s="10">
        <v>44194</v>
      </c>
      <c r="L10" s="11">
        <v>5</v>
      </c>
      <c r="M10" s="11">
        <v>1</v>
      </c>
      <c r="N10" s="12">
        <v>0.2</v>
      </c>
      <c r="P10" s="8">
        <v>44175</v>
      </c>
      <c r="Q10" s="11">
        <v>14</v>
      </c>
      <c r="R10" s="12">
        <v>7.1428571428571425E-2</v>
      </c>
      <c r="T10" s="10">
        <v>43918</v>
      </c>
      <c r="U10" s="11">
        <v>48</v>
      </c>
      <c r="W10" s="8">
        <v>44203</v>
      </c>
      <c r="X10" s="11">
        <v>168</v>
      </c>
      <c r="Z10" s="8">
        <v>43931</v>
      </c>
      <c r="AA10" s="9">
        <v>1</v>
      </c>
      <c r="AB10" s="9">
        <v>1</v>
      </c>
    </row>
    <row r="11" spans="1:28" x14ac:dyDescent="0.25">
      <c r="A11" s="10">
        <v>43912</v>
      </c>
      <c r="B11" s="11">
        <v>96</v>
      </c>
      <c r="C11" s="11">
        <v>18</v>
      </c>
      <c r="D11" s="12">
        <v>0.1875</v>
      </c>
      <c r="F11" s="10">
        <v>43925</v>
      </c>
      <c r="G11" s="11">
        <v>329</v>
      </c>
      <c r="H11" s="11">
        <v>39</v>
      </c>
      <c r="I11" s="12">
        <v>0.11854103343465046</v>
      </c>
      <c r="K11" s="10">
        <v>44195</v>
      </c>
      <c r="L11" s="11">
        <v>12</v>
      </c>
      <c r="M11" s="11">
        <v>0</v>
      </c>
      <c r="N11" s="12">
        <v>0</v>
      </c>
      <c r="P11" s="8">
        <v>44177</v>
      </c>
      <c r="Q11" s="11">
        <v>1</v>
      </c>
      <c r="R11" s="12">
        <v>0</v>
      </c>
      <c r="T11" s="10">
        <v>43919</v>
      </c>
      <c r="U11" s="11">
        <v>57</v>
      </c>
      <c r="W11" s="8">
        <v>44204</v>
      </c>
      <c r="X11" s="11">
        <v>443</v>
      </c>
      <c r="Z11" s="8">
        <v>43932</v>
      </c>
      <c r="AA11" s="9">
        <v>1</v>
      </c>
      <c r="AB11" s="9">
        <v>1</v>
      </c>
    </row>
    <row r="12" spans="1:28" x14ac:dyDescent="0.25">
      <c r="A12" s="10">
        <v>43913</v>
      </c>
      <c r="B12" s="11">
        <v>107</v>
      </c>
      <c r="C12" s="11">
        <v>11</v>
      </c>
      <c r="D12" s="12">
        <v>0.10280373831775701</v>
      </c>
      <c r="F12" s="10">
        <v>43926</v>
      </c>
      <c r="G12" s="11">
        <v>1</v>
      </c>
      <c r="H12" s="11">
        <v>0</v>
      </c>
      <c r="I12" s="12">
        <v>0</v>
      </c>
      <c r="K12" s="10">
        <v>44200</v>
      </c>
      <c r="L12" s="11">
        <v>2</v>
      </c>
      <c r="M12" s="11">
        <v>0</v>
      </c>
      <c r="N12" s="12">
        <v>0</v>
      </c>
      <c r="P12" s="8">
        <v>44178</v>
      </c>
      <c r="Q12" s="11">
        <v>1</v>
      </c>
      <c r="R12" s="12">
        <v>0</v>
      </c>
      <c r="T12" s="10">
        <v>43920</v>
      </c>
      <c r="U12" s="11">
        <v>112</v>
      </c>
      <c r="W12" s="8">
        <v>44205</v>
      </c>
      <c r="X12" s="11">
        <v>144</v>
      </c>
      <c r="Z12" s="8">
        <v>43933</v>
      </c>
      <c r="AA12" s="13"/>
      <c r="AB12" s="9">
        <v>1</v>
      </c>
    </row>
    <row r="13" spans="1:28" x14ac:dyDescent="0.25">
      <c r="A13" s="10">
        <v>43914</v>
      </c>
      <c r="B13" s="11">
        <v>147</v>
      </c>
      <c r="C13" s="11">
        <v>11</v>
      </c>
      <c r="D13" s="12">
        <v>7.4829931972789115E-2</v>
      </c>
      <c r="F13" s="10">
        <v>43927</v>
      </c>
      <c r="G13" s="11">
        <v>347</v>
      </c>
      <c r="H13" s="11">
        <v>13</v>
      </c>
      <c r="I13" s="12">
        <v>3.7463976945244955E-2</v>
      </c>
      <c r="K13" s="10">
        <v>44202</v>
      </c>
      <c r="L13" s="11">
        <v>2</v>
      </c>
      <c r="M13" s="11">
        <v>0</v>
      </c>
      <c r="N13" s="12">
        <v>0</v>
      </c>
      <c r="P13" s="8">
        <v>44179</v>
      </c>
      <c r="Q13" s="11">
        <v>82</v>
      </c>
      <c r="R13" s="12">
        <v>2.2727272727272728E-2</v>
      </c>
      <c r="T13" s="10">
        <v>43921</v>
      </c>
      <c r="U13" s="11">
        <v>156</v>
      </c>
      <c r="W13" s="8">
        <v>44206</v>
      </c>
      <c r="X13" s="11">
        <v>132</v>
      </c>
      <c r="Z13" s="8">
        <v>43934</v>
      </c>
      <c r="AA13" s="13"/>
      <c r="AB13" s="9">
        <v>1</v>
      </c>
    </row>
    <row r="14" spans="1:28" x14ac:dyDescent="0.25">
      <c r="A14" s="10">
        <v>43915</v>
      </c>
      <c r="B14" s="11">
        <v>172</v>
      </c>
      <c r="C14" s="11">
        <v>22</v>
      </c>
      <c r="D14" s="12">
        <v>0.12790697674418605</v>
      </c>
      <c r="F14" s="10">
        <v>43928</v>
      </c>
      <c r="G14" s="11">
        <v>691</v>
      </c>
      <c r="H14" s="11">
        <v>53</v>
      </c>
      <c r="I14" s="12">
        <v>7.6700434153400873E-2</v>
      </c>
      <c r="K14" s="10">
        <v>44203</v>
      </c>
      <c r="L14" s="11">
        <v>1</v>
      </c>
      <c r="M14" s="11">
        <v>1</v>
      </c>
      <c r="N14" s="12">
        <v>1</v>
      </c>
      <c r="P14" s="8">
        <v>44180</v>
      </c>
      <c r="Q14" s="11">
        <v>46</v>
      </c>
      <c r="R14" s="12">
        <v>6.5217391304347824E-2</v>
      </c>
      <c r="T14" s="10">
        <v>43922</v>
      </c>
      <c r="U14" s="11">
        <v>66</v>
      </c>
      <c r="W14" s="8">
        <v>44207</v>
      </c>
      <c r="X14" s="11">
        <v>441</v>
      </c>
      <c r="Z14" s="8">
        <v>43935</v>
      </c>
      <c r="AA14" s="13"/>
      <c r="AB14" s="9">
        <v>2</v>
      </c>
    </row>
    <row r="15" spans="1:28" x14ac:dyDescent="0.25">
      <c r="A15" s="10">
        <v>43916</v>
      </c>
      <c r="B15" s="11">
        <v>100</v>
      </c>
      <c r="C15" s="11">
        <v>12</v>
      </c>
      <c r="D15" s="12">
        <v>0.12</v>
      </c>
      <c r="F15" s="10">
        <v>43929</v>
      </c>
      <c r="G15" s="11">
        <v>413</v>
      </c>
      <c r="H15" s="11">
        <v>39</v>
      </c>
      <c r="I15" s="12">
        <v>9.4430992736077482E-2</v>
      </c>
      <c r="K15" s="10">
        <v>44207</v>
      </c>
      <c r="L15" s="11">
        <v>56</v>
      </c>
      <c r="M15" s="11">
        <v>5</v>
      </c>
      <c r="N15" s="12">
        <v>8.9285714285714288E-2</v>
      </c>
      <c r="P15" s="8">
        <v>44181</v>
      </c>
      <c r="Q15" s="11">
        <v>231</v>
      </c>
      <c r="R15" s="12">
        <v>9.9009900990099015E-2</v>
      </c>
      <c r="T15" s="10">
        <v>43923</v>
      </c>
      <c r="U15" s="11">
        <v>80</v>
      </c>
      <c r="W15" s="8">
        <v>44208</v>
      </c>
      <c r="X15" s="11">
        <v>364</v>
      </c>
      <c r="Z15" s="8">
        <v>43936</v>
      </c>
      <c r="AA15" s="13"/>
      <c r="AB15" s="9">
        <v>2</v>
      </c>
    </row>
    <row r="16" spans="1:28" x14ac:dyDescent="0.25">
      <c r="A16" s="10">
        <v>43917</v>
      </c>
      <c r="B16" s="11">
        <v>121</v>
      </c>
      <c r="C16" s="11">
        <v>14</v>
      </c>
      <c r="D16" s="12">
        <v>0.11570247933884298</v>
      </c>
      <c r="F16" s="10">
        <v>43930</v>
      </c>
      <c r="G16" s="11">
        <v>93</v>
      </c>
      <c r="H16" s="11">
        <v>22</v>
      </c>
      <c r="I16" s="12">
        <v>0.23655913978494625</v>
      </c>
      <c r="K16" s="10">
        <v>44208</v>
      </c>
      <c r="L16" s="11">
        <v>54</v>
      </c>
      <c r="M16" s="11">
        <v>1</v>
      </c>
      <c r="N16" s="12">
        <v>1.8518518518518517E-2</v>
      </c>
      <c r="P16" s="8">
        <v>44182</v>
      </c>
      <c r="Q16" s="11">
        <v>266</v>
      </c>
      <c r="R16" s="12">
        <v>1.3274336283185841E-2</v>
      </c>
      <c r="T16" s="10">
        <v>43924</v>
      </c>
      <c r="U16" s="11">
        <v>71</v>
      </c>
      <c r="W16" s="8">
        <v>44209</v>
      </c>
      <c r="X16" s="11">
        <v>343</v>
      </c>
      <c r="Z16" s="8">
        <v>43937</v>
      </c>
      <c r="AA16" s="13"/>
      <c r="AB16" s="9">
        <v>2</v>
      </c>
    </row>
    <row r="17" spans="1:28" x14ac:dyDescent="0.25">
      <c r="A17" s="10">
        <v>43918</v>
      </c>
      <c r="B17" s="11">
        <v>70</v>
      </c>
      <c r="C17" s="11">
        <v>12</v>
      </c>
      <c r="D17" s="12">
        <v>0.17142857142857143</v>
      </c>
      <c r="F17" s="10">
        <v>43931</v>
      </c>
      <c r="G17" s="11">
        <v>247</v>
      </c>
      <c r="H17" s="11">
        <v>23</v>
      </c>
      <c r="I17" s="12">
        <v>9.3117408906882596E-2</v>
      </c>
      <c r="K17" s="10">
        <v>44209</v>
      </c>
      <c r="L17" s="11">
        <v>43</v>
      </c>
      <c r="M17" s="11">
        <v>3</v>
      </c>
      <c r="N17" s="12">
        <v>6.9767441860465115E-2</v>
      </c>
      <c r="P17" s="8">
        <v>44183</v>
      </c>
      <c r="Q17" s="11">
        <v>650</v>
      </c>
      <c r="R17" s="12">
        <v>3.2467532467532464E-2</v>
      </c>
      <c r="T17" s="10">
        <v>43925</v>
      </c>
      <c r="U17" s="11">
        <v>44</v>
      </c>
      <c r="W17" s="8">
        <v>44210</v>
      </c>
      <c r="X17" s="11">
        <v>249</v>
      </c>
      <c r="Z17" s="8">
        <v>43938</v>
      </c>
      <c r="AA17" s="13"/>
      <c r="AB17" s="9">
        <v>2</v>
      </c>
    </row>
    <row r="18" spans="1:28" x14ac:dyDescent="0.25">
      <c r="A18" s="10">
        <v>43919</v>
      </c>
      <c r="B18" s="11">
        <v>75</v>
      </c>
      <c r="C18" s="11">
        <v>7</v>
      </c>
      <c r="D18" s="12">
        <v>9.3333333333333338E-2</v>
      </c>
      <c r="F18" s="10">
        <v>43932</v>
      </c>
      <c r="G18" s="11">
        <v>134</v>
      </c>
      <c r="H18" s="11">
        <v>8</v>
      </c>
      <c r="I18" s="12">
        <v>5.9701492537313432E-2</v>
      </c>
      <c r="K18" s="10">
        <v>44210</v>
      </c>
      <c r="L18" s="11">
        <v>48</v>
      </c>
      <c r="M18" s="11">
        <v>0</v>
      </c>
      <c r="N18" s="12">
        <v>0</v>
      </c>
      <c r="P18" s="8">
        <v>44184</v>
      </c>
      <c r="Q18" s="11">
        <v>506</v>
      </c>
      <c r="R18" s="12">
        <v>8.3003952569169967E-2</v>
      </c>
      <c r="T18" s="10">
        <v>43926</v>
      </c>
      <c r="U18" s="11">
        <v>20</v>
      </c>
      <c r="W18" s="8">
        <v>44211</v>
      </c>
      <c r="X18" s="11">
        <v>262</v>
      </c>
      <c r="Z18" s="8">
        <v>43939</v>
      </c>
      <c r="AA18" s="13"/>
      <c r="AB18" s="9">
        <v>2</v>
      </c>
    </row>
    <row r="19" spans="1:28" x14ac:dyDescent="0.25">
      <c r="A19" s="10">
        <v>43920</v>
      </c>
      <c r="B19" s="11">
        <v>190</v>
      </c>
      <c r="C19" s="11">
        <v>7</v>
      </c>
      <c r="D19" s="12">
        <v>3.6842105263157891E-2</v>
      </c>
      <c r="F19" s="10">
        <v>43933</v>
      </c>
      <c r="G19" s="11">
        <v>56</v>
      </c>
      <c r="H19" s="11">
        <v>2</v>
      </c>
      <c r="I19" s="12">
        <v>3.5714285714285712E-2</v>
      </c>
      <c r="K19" s="10">
        <v>44211</v>
      </c>
      <c r="L19" s="11">
        <v>52</v>
      </c>
      <c r="M19" s="11">
        <v>1</v>
      </c>
      <c r="N19" s="12">
        <v>1.9230769230769232E-2</v>
      </c>
      <c r="P19" s="8">
        <v>44185</v>
      </c>
      <c r="Q19" s="11">
        <v>493</v>
      </c>
      <c r="R19" s="12">
        <v>7.1428571428571425E-2</v>
      </c>
      <c r="T19" s="10">
        <v>43927</v>
      </c>
      <c r="U19" s="11">
        <v>110</v>
      </c>
      <c r="W19" s="8">
        <v>44212</v>
      </c>
      <c r="X19" s="11">
        <v>176</v>
      </c>
      <c r="Z19" s="8">
        <v>43940</v>
      </c>
      <c r="AA19" s="13"/>
      <c r="AB19" s="9">
        <v>2</v>
      </c>
    </row>
    <row r="20" spans="1:28" x14ac:dyDescent="0.25">
      <c r="A20" s="10">
        <v>43921</v>
      </c>
      <c r="B20" s="11">
        <v>212</v>
      </c>
      <c r="C20" s="11">
        <v>11</v>
      </c>
      <c r="D20" s="12">
        <v>5.1886792452830191E-2</v>
      </c>
      <c r="F20" s="10">
        <v>43934</v>
      </c>
      <c r="G20" s="11">
        <v>78</v>
      </c>
      <c r="H20" s="11">
        <v>8</v>
      </c>
      <c r="I20" s="12">
        <v>0.10256410256410256</v>
      </c>
      <c r="K20" s="10">
        <v>44212</v>
      </c>
      <c r="L20" s="11">
        <v>71</v>
      </c>
      <c r="M20" s="11">
        <v>8</v>
      </c>
      <c r="N20" s="12">
        <v>0.11267605633802817</v>
      </c>
      <c r="P20" s="8">
        <v>44186</v>
      </c>
      <c r="Q20" s="11">
        <v>469</v>
      </c>
      <c r="R20" s="12">
        <v>3.4042553191489362E-2</v>
      </c>
      <c r="T20" s="10">
        <v>43928</v>
      </c>
      <c r="U20" s="11">
        <v>67</v>
      </c>
      <c r="W20" s="8">
        <v>44213</v>
      </c>
      <c r="X20" s="11">
        <v>298</v>
      </c>
      <c r="Z20" s="8">
        <v>43941</v>
      </c>
      <c r="AA20" s="13"/>
      <c r="AB20" s="9">
        <v>2</v>
      </c>
    </row>
    <row r="21" spans="1:28" x14ac:dyDescent="0.25">
      <c r="A21" s="10">
        <v>43922</v>
      </c>
      <c r="B21" s="11">
        <v>139</v>
      </c>
      <c r="C21" s="11">
        <v>7</v>
      </c>
      <c r="D21" s="12">
        <v>5.0359712230215826E-2</v>
      </c>
      <c r="F21" s="10">
        <v>43935</v>
      </c>
      <c r="G21" s="11">
        <v>6</v>
      </c>
      <c r="H21" s="11">
        <v>2</v>
      </c>
      <c r="I21" s="12">
        <v>0.33333333333333331</v>
      </c>
      <c r="K21" s="10">
        <v>44213</v>
      </c>
      <c r="L21" s="11">
        <v>61</v>
      </c>
      <c r="M21" s="11">
        <v>5</v>
      </c>
      <c r="N21" s="12">
        <v>8.1967213114754092E-2</v>
      </c>
      <c r="P21" s="8">
        <v>44187</v>
      </c>
      <c r="Q21" s="11">
        <v>533</v>
      </c>
      <c r="R21" s="12">
        <v>6.7669172932330823E-2</v>
      </c>
      <c r="T21" s="10">
        <v>43929</v>
      </c>
      <c r="U21" s="11">
        <v>118</v>
      </c>
      <c r="W21" s="8">
        <v>44214</v>
      </c>
      <c r="X21" s="11">
        <v>396</v>
      </c>
      <c r="Z21" s="8">
        <v>43942</v>
      </c>
      <c r="AA21" s="13"/>
      <c r="AB21" s="9">
        <v>2</v>
      </c>
    </row>
    <row r="22" spans="1:28" x14ac:dyDescent="0.25">
      <c r="A22" s="10">
        <v>43923</v>
      </c>
      <c r="B22" s="11">
        <v>164</v>
      </c>
      <c r="C22" s="11">
        <v>0</v>
      </c>
      <c r="D22" s="12">
        <v>0</v>
      </c>
      <c r="F22" s="10">
        <v>43936</v>
      </c>
      <c r="G22" s="11">
        <v>187</v>
      </c>
      <c r="H22" s="11">
        <v>6</v>
      </c>
      <c r="I22" s="12">
        <v>3.2085561497326207E-2</v>
      </c>
      <c r="K22" s="10">
        <v>44214</v>
      </c>
      <c r="L22" s="11">
        <v>68</v>
      </c>
      <c r="M22" s="11">
        <v>2</v>
      </c>
      <c r="N22" s="12">
        <v>2.9411764705882353E-2</v>
      </c>
      <c r="P22" s="8">
        <v>44188</v>
      </c>
      <c r="Q22" s="11">
        <v>515</v>
      </c>
      <c r="R22" s="12">
        <v>3.6821705426356592E-2</v>
      </c>
      <c r="T22" s="10">
        <v>43930</v>
      </c>
      <c r="U22" s="11">
        <v>107</v>
      </c>
      <c r="W22" s="8">
        <v>44215</v>
      </c>
      <c r="X22" s="11">
        <v>317</v>
      </c>
      <c r="Z22" s="8">
        <v>43943</v>
      </c>
      <c r="AA22" s="13"/>
      <c r="AB22" s="9">
        <v>1</v>
      </c>
    </row>
    <row r="23" spans="1:28" x14ac:dyDescent="0.25">
      <c r="A23" s="10">
        <v>43924</v>
      </c>
      <c r="B23" s="11">
        <v>121</v>
      </c>
      <c r="C23" s="11">
        <v>8</v>
      </c>
      <c r="D23" s="12">
        <v>6.6115702479338845E-2</v>
      </c>
      <c r="F23" s="10">
        <v>43937</v>
      </c>
      <c r="G23" s="11">
        <v>255</v>
      </c>
      <c r="H23" s="11">
        <v>13</v>
      </c>
      <c r="I23" s="12">
        <v>5.0980392156862744E-2</v>
      </c>
      <c r="K23" s="10">
        <v>44215</v>
      </c>
      <c r="L23" s="11">
        <v>40</v>
      </c>
      <c r="M23" s="11">
        <v>3</v>
      </c>
      <c r="N23" s="12">
        <v>7.4999999999999997E-2</v>
      </c>
      <c r="P23" s="8">
        <v>44189</v>
      </c>
      <c r="Q23" s="11">
        <v>148</v>
      </c>
      <c r="R23" s="12">
        <v>2.976190476190476E-2</v>
      </c>
      <c r="T23" s="10">
        <v>43931</v>
      </c>
      <c r="U23" s="11">
        <v>50</v>
      </c>
      <c r="W23" s="8">
        <v>44216</v>
      </c>
      <c r="X23" s="11">
        <v>310</v>
      </c>
      <c r="Z23" s="8">
        <v>43944</v>
      </c>
      <c r="AA23" s="13"/>
      <c r="AB23" s="9">
        <v>1</v>
      </c>
    </row>
    <row r="24" spans="1:28" x14ac:dyDescent="0.25">
      <c r="A24" s="10">
        <v>43925</v>
      </c>
      <c r="B24" s="11">
        <v>58</v>
      </c>
      <c r="C24" s="11">
        <v>8</v>
      </c>
      <c r="D24" s="12">
        <v>0.13793103448275862</v>
      </c>
      <c r="F24" s="10">
        <v>43938</v>
      </c>
      <c r="G24" s="11">
        <v>425</v>
      </c>
      <c r="H24" s="11">
        <v>38</v>
      </c>
      <c r="I24" s="12">
        <v>8.9411764705882357E-2</v>
      </c>
      <c r="K24" s="10">
        <v>44216</v>
      </c>
      <c r="L24" s="11">
        <v>47</v>
      </c>
      <c r="M24" s="11">
        <v>2</v>
      </c>
      <c r="N24" s="12">
        <v>4.2553191489361701E-2</v>
      </c>
      <c r="P24" s="8">
        <v>44191</v>
      </c>
      <c r="Q24" s="11">
        <v>155</v>
      </c>
      <c r="R24" s="12">
        <v>7.6433121019108277E-2</v>
      </c>
      <c r="T24" s="10">
        <v>43932</v>
      </c>
      <c r="U24" s="11">
        <v>36</v>
      </c>
      <c r="W24" s="8">
        <v>44217</v>
      </c>
      <c r="X24" s="11">
        <v>346</v>
      </c>
      <c r="Z24" s="8">
        <v>43945</v>
      </c>
      <c r="AA24" s="13"/>
      <c r="AB24" s="9">
        <v>1</v>
      </c>
    </row>
    <row r="25" spans="1:28" x14ac:dyDescent="0.25">
      <c r="A25" s="10">
        <v>43926</v>
      </c>
      <c r="B25" s="11">
        <v>52</v>
      </c>
      <c r="C25" s="11">
        <v>0</v>
      </c>
      <c r="D25" s="12">
        <v>0</v>
      </c>
      <c r="F25" s="10">
        <v>43939</v>
      </c>
      <c r="G25" s="11">
        <v>224</v>
      </c>
      <c r="H25" s="11">
        <v>12</v>
      </c>
      <c r="I25" s="12">
        <v>5.3571428571428568E-2</v>
      </c>
      <c r="K25" s="10">
        <v>44217</v>
      </c>
      <c r="L25" s="11">
        <v>39</v>
      </c>
      <c r="M25" s="11">
        <v>5</v>
      </c>
      <c r="N25" s="12">
        <v>0.12820512820512819</v>
      </c>
      <c r="P25" s="8">
        <v>44192</v>
      </c>
      <c r="Q25" s="11">
        <v>462</v>
      </c>
      <c r="R25" s="12">
        <v>0.10706638115631692</v>
      </c>
      <c r="T25" s="10">
        <v>43933</v>
      </c>
      <c r="U25" s="11">
        <v>29</v>
      </c>
      <c r="W25" s="8">
        <v>44218</v>
      </c>
      <c r="X25" s="11">
        <v>371</v>
      </c>
      <c r="Z25" s="8">
        <v>43946</v>
      </c>
      <c r="AA25" s="13"/>
      <c r="AB25" s="9">
        <v>1</v>
      </c>
    </row>
    <row r="26" spans="1:28" x14ac:dyDescent="0.25">
      <c r="A26" s="10">
        <v>43927</v>
      </c>
      <c r="B26" s="11">
        <v>213</v>
      </c>
      <c r="C26" s="11">
        <v>25</v>
      </c>
      <c r="D26" s="12">
        <v>0.11737089201877934</v>
      </c>
      <c r="F26" s="10">
        <v>43940</v>
      </c>
      <c r="G26" s="11">
        <v>89</v>
      </c>
      <c r="H26" s="11">
        <v>9</v>
      </c>
      <c r="I26" s="12">
        <v>0.10112359550561797</v>
      </c>
      <c r="K26" s="10">
        <v>44218</v>
      </c>
      <c r="L26" s="11">
        <v>46</v>
      </c>
      <c r="M26" s="11">
        <v>5</v>
      </c>
      <c r="N26" s="12">
        <v>0.10869565217391304</v>
      </c>
      <c r="P26" s="8">
        <v>44193</v>
      </c>
      <c r="Q26" s="11">
        <v>442</v>
      </c>
      <c r="R26" s="12">
        <v>8.9552238805970144E-2</v>
      </c>
      <c r="T26" s="10">
        <v>43934</v>
      </c>
      <c r="U26" s="11">
        <v>38</v>
      </c>
      <c r="W26" s="8">
        <v>44219</v>
      </c>
      <c r="X26" s="11">
        <v>349</v>
      </c>
      <c r="Z26" s="8">
        <v>43947</v>
      </c>
      <c r="AA26" s="13"/>
      <c r="AB26" s="9">
        <v>1</v>
      </c>
    </row>
    <row r="27" spans="1:28" x14ac:dyDescent="0.25">
      <c r="A27" s="10">
        <v>43928</v>
      </c>
      <c r="B27" s="11">
        <v>199</v>
      </c>
      <c r="C27" s="11">
        <v>5</v>
      </c>
      <c r="D27" s="12">
        <v>2.5125628140703519E-2</v>
      </c>
      <c r="F27" s="10">
        <v>43941</v>
      </c>
      <c r="G27" s="11">
        <v>223</v>
      </c>
      <c r="H27" s="11">
        <v>9</v>
      </c>
      <c r="I27" s="12">
        <v>4.0358744394618833E-2</v>
      </c>
      <c r="K27" s="10">
        <v>44219</v>
      </c>
      <c r="L27" s="11">
        <v>66</v>
      </c>
      <c r="M27" s="11">
        <v>3</v>
      </c>
      <c r="N27" s="12">
        <v>4.5454545454545456E-2</v>
      </c>
      <c r="P27" s="8">
        <v>44194</v>
      </c>
      <c r="Q27" s="11">
        <v>505</v>
      </c>
      <c r="R27" s="12">
        <v>0.10536779324055666</v>
      </c>
      <c r="T27" s="10">
        <v>43935</v>
      </c>
      <c r="U27" s="11">
        <v>143</v>
      </c>
      <c r="W27" s="8">
        <v>44220</v>
      </c>
      <c r="X27" s="11">
        <v>192</v>
      </c>
      <c r="Z27" s="8">
        <v>43948</v>
      </c>
      <c r="AA27" s="13"/>
      <c r="AB27" s="9">
        <v>1</v>
      </c>
    </row>
    <row r="28" spans="1:28" x14ac:dyDescent="0.25">
      <c r="A28" s="10">
        <v>43929</v>
      </c>
      <c r="B28" s="11">
        <v>190</v>
      </c>
      <c r="C28" s="11">
        <v>16</v>
      </c>
      <c r="D28" s="12">
        <v>8.4210526315789472E-2</v>
      </c>
      <c r="F28" s="10">
        <v>43942</v>
      </c>
      <c r="G28" s="11">
        <v>299</v>
      </c>
      <c r="H28" s="11">
        <v>26</v>
      </c>
      <c r="I28" s="12">
        <v>8.6956521739130432E-2</v>
      </c>
      <c r="K28" s="10">
        <v>44220</v>
      </c>
      <c r="L28" s="11">
        <v>66</v>
      </c>
      <c r="M28" s="11">
        <v>4</v>
      </c>
      <c r="N28" s="12">
        <v>6.0606060606060608E-2</v>
      </c>
      <c r="P28" s="8">
        <v>44195</v>
      </c>
      <c r="Q28" s="11">
        <v>426</v>
      </c>
      <c r="R28" s="12">
        <v>6.965174129353234E-2</v>
      </c>
      <c r="T28" s="10">
        <v>43936</v>
      </c>
      <c r="U28" s="11">
        <v>60</v>
      </c>
      <c r="W28" s="8">
        <v>44221</v>
      </c>
      <c r="X28" s="11">
        <v>258</v>
      </c>
      <c r="Z28" s="8">
        <v>43949</v>
      </c>
      <c r="AA28" s="13"/>
      <c r="AB28" s="9">
        <v>1</v>
      </c>
    </row>
    <row r="29" spans="1:28" x14ac:dyDescent="0.25">
      <c r="A29" s="10">
        <v>43930</v>
      </c>
      <c r="B29" s="11">
        <v>176</v>
      </c>
      <c r="C29" s="11">
        <v>22</v>
      </c>
      <c r="D29" s="12">
        <v>0.125</v>
      </c>
      <c r="F29" s="10">
        <v>43943</v>
      </c>
      <c r="G29" s="11">
        <v>255</v>
      </c>
      <c r="H29" s="11">
        <v>22</v>
      </c>
      <c r="I29" s="12">
        <v>8.6274509803921567E-2</v>
      </c>
      <c r="K29" s="10">
        <v>44221</v>
      </c>
      <c r="L29" s="11">
        <v>50</v>
      </c>
      <c r="M29" s="11">
        <v>2</v>
      </c>
      <c r="N29" s="12">
        <v>0.04</v>
      </c>
      <c r="P29" s="8">
        <v>44196</v>
      </c>
      <c r="Q29" s="11">
        <v>130</v>
      </c>
      <c r="R29" s="12">
        <v>0.10169491525423729</v>
      </c>
      <c r="T29" s="10">
        <v>43937</v>
      </c>
      <c r="U29" s="11">
        <v>82</v>
      </c>
      <c r="W29" s="8">
        <v>44222</v>
      </c>
      <c r="X29" s="11">
        <v>321</v>
      </c>
      <c r="Z29" s="8">
        <v>43950</v>
      </c>
      <c r="AA29" s="13"/>
      <c r="AB29" s="9">
        <v>1</v>
      </c>
    </row>
    <row r="30" spans="1:28" x14ac:dyDescent="0.25">
      <c r="A30" s="10">
        <v>43931</v>
      </c>
      <c r="B30" s="11">
        <v>99</v>
      </c>
      <c r="C30" s="11">
        <v>10</v>
      </c>
      <c r="D30" s="12">
        <v>0.10101010101010101</v>
      </c>
      <c r="F30" s="10">
        <v>43944</v>
      </c>
      <c r="G30" s="11">
        <v>403</v>
      </c>
      <c r="H30" s="11">
        <v>38</v>
      </c>
      <c r="I30" s="12">
        <v>9.4292803970223327E-2</v>
      </c>
      <c r="K30" s="10">
        <v>44222</v>
      </c>
      <c r="L30" s="11">
        <v>47</v>
      </c>
      <c r="M30" s="11">
        <v>3</v>
      </c>
      <c r="N30" s="12">
        <v>6.3829787234042548E-2</v>
      </c>
      <c r="P30" s="8">
        <v>44198</v>
      </c>
      <c r="Q30" s="11">
        <v>361</v>
      </c>
      <c r="R30" s="12">
        <v>6.9444444444444448E-2</v>
      </c>
      <c r="T30" s="10">
        <v>43938</v>
      </c>
      <c r="U30" s="11">
        <v>104</v>
      </c>
      <c r="W30" s="8">
        <v>44223</v>
      </c>
      <c r="X30" s="11">
        <v>294</v>
      </c>
      <c r="Z30" s="8">
        <v>43956</v>
      </c>
      <c r="AA30" s="9"/>
      <c r="AB30" s="13">
        <v>1</v>
      </c>
    </row>
    <row r="31" spans="1:28" x14ac:dyDescent="0.25">
      <c r="A31" s="10">
        <v>43932</v>
      </c>
      <c r="B31" s="11">
        <v>74</v>
      </c>
      <c r="C31" s="11">
        <v>17</v>
      </c>
      <c r="D31" s="12">
        <v>0.22972972972972974</v>
      </c>
      <c r="F31" s="10">
        <v>43945</v>
      </c>
      <c r="G31" s="11">
        <v>326</v>
      </c>
      <c r="H31" s="11">
        <v>5</v>
      </c>
      <c r="I31" s="12">
        <v>1.5337423312883436E-2</v>
      </c>
      <c r="K31" s="10">
        <v>44223</v>
      </c>
      <c r="L31" s="11">
        <v>43</v>
      </c>
      <c r="M31" s="11">
        <v>2</v>
      </c>
      <c r="N31" s="12">
        <v>4.6511627906976744E-2</v>
      </c>
      <c r="P31" s="8">
        <v>44199</v>
      </c>
      <c r="Q31" s="11">
        <v>377</v>
      </c>
      <c r="R31" s="12">
        <v>0.13134328358208955</v>
      </c>
      <c r="T31" s="10">
        <v>43939</v>
      </c>
      <c r="U31" s="11">
        <v>43</v>
      </c>
      <c r="W31" s="8">
        <v>44224</v>
      </c>
      <c r="X31" s="11">
        <v>210</v>
      </c>
      <c r="Z31" s="8">
        <v>43957</v>
      </c>
      <c r="AA31" s="9"/>
      <c r="AB31" s="13">
        <v>1</v>
      </c>
    </row>
    <row r="32" spans="1:28" x14ac:dyDescent="0.25">
      <c r="A32" s="10">
        <v>43933</v>
      </c>
      <c r="B32" s="11">
        <v>60</v>
      </c>
      <c r="C32" s="11">
        <v>9</v>
      </c>
      <c r="D32" s="12">
        <v>0.15</v>
      </c>
      <c r="F32" s="10">
        <v>43946</v>
      </c>
      <c r="G32" s="11">
        <v>88</v>
      </c>
      <c r="H32" s="11">
        <v>4</v>
      </c>
      <c r="I32" s="12">
        <v>4.5454545454545456E-2</v>
      </c>
      <c r="K32" s="10">
        <v>44224</v>
      </c>
      <c r="L32" s="11">
        <v>39</v>
      </c>
      <c r="M32" s="11">
        <v>4</v>
      </c>
      <c r="N32" s="12">
        <v>0.10256410256410256</v>
      </c>
      <c r="P32" s="8">
        <v>44200</v>
      </c>
      <c r="Q32" s="11">
        <v>554</v>
      </c>
      <c r="R32" s="12">
        <v>0.1906474820143885</v>
      </c>
      <c r="T32" s="10">
        <v>43940</v>
      </c>
      <c r="U32" s="11">
        <v>51</v>
      </c>
      <c r="W32" s="8">
        <v>44225</v>
      </c>
      <c r="X32" s="11">
        <v>493</v>
      </c>
      <c r="Z32" s="8">
        <v>43958</v>
      </c>
      <c r="AA32" s="9"/>
      <c r="AB32" s="9">
        <v>2</v>
      </c>
    </row>
    <row r="33" spans="1:28" x14ac:dyDescent="0.25">
      <c r="A33" s="10">
        <v>43934</v>
      </c>
      <c r="B33" s="11">
        <v>82</v>
      </c>
      <c r="C33" s="11">
        <v>10</v>
      </c>
      <c r="D33" s="12">
        <v>0.12195121951219512</v>
      </c>
      <c r="F33" s="10">
        <v>43947</v>
      </c>
      <c r="G33" s="11">
        <v>45</v>
      </c>
      <c r="H33" s="11">
        <v>3</v>
      </c>
      <c r="I33" s="12">
        <v>6.6666666666666666E-2</v>
      </c>
      <c r="K33" s="10">
        <v>44225</v>
      </c>
      <c r="L33" s="11">
        <v>59</v>
      </c>
      <c r="M33" s="11">
        <v>3</v>
      </c>
      <c r="N33" s="12">
        <v>5.0847457627118647E-2</v>
      </c>
      <c r="P33" s="8">
        <v>44201</v>
      </c>
      <c r="Q33" s="11">
        <v>521</v>
      </c>
      <c r="R33" s="12">
        <v>0.16826003824091779</v>
      </c>
      <c r="T33" s="10">
        <v>43941</v>
      </c>
      <c r="U33" s="11">
        <v>118</v>
      </c>
      <c r="W33" s="8">
        <v>44226</v>
      </c>
      <c r="X33" s="11">
        <v>76</v>
      </c>
      <c r="Z33" s="8">
        <v>43959</v>
      </c>
      <c r="AA33" s="9"/>
      <c r="AB33" s="9">
        <v>2</v>
      </c>
    </row>
    <row r="34" spans="1:28" x14ac:dyDescent="0.25">
      <c r="A34" s="10">
        <v>43935</v>
      </c>
      <c r="B34" s="11">
        <v>268</v>
      </c>
      <c r="C34" s="11">
        <v>14</v>
      </c>
      <c r="D34" s="12">
        <v>5.2238805970149252E-2</v>
      </c>
      <c r="F34" s="10">
        <v>43948</v>
      </c>
      <c r="G34" s="11">
        <v>161</v>
      </c>
      <c r="H34" s="11">
        <v>4</v>
      </c>
      <c r="I34" s="12">
        <v>2.4844720496894408E-2</v>
      </c>
      <c r="K34" s="10">
        <v>44226</v>
      </c>
      <c r="L34" s="11">
        <v>80</v>
      </c>
      <c r="M34" s="11">
        <v>3</v>
      </c>
      <c r="N34" s="12">
        <v>3.7499999999999999E-2</v>
      </c>
      <c r="P34" s="8">
        <v>44202</v>
      </c>
      <c r="Q34" s="11">
        <v>425</v>
      </c>
      <c r="R34" s="12">
        <v>0.12008281573498965</v>
      </c>
      <c r="T34" s="10">
        <v>43942</v>
      </c>
      <c r="U34" s="11">
        <v>108</v>
      </c>
      <c r="W34" s="8">
        <v>44227</v>
      </c>
      <c r="X34" s="11">
        <v>145</v>
      </c>
      <c r="Z34" s="8">
        <v>43960</v>
      </c>
      <c r="AA34" s="9"/>
      <c r="AB34" s="9">
        <v>2</v>
      </c>
    </row>
    <row r="35" spans="1:28" x14ac:dyDescent="0.25">
      <c r="A35" s="10">
        <v>43936</v>
      </c>
      <c r="B35" s="11">
        <v>154</v>
      </c>
      <c r="C35" s="11">
        <v>8</v>
      </c>
      <c r="D35" s="12">
        <v>5.1948051948051951E-2</v>
      </c>
      <c r="F35" s="10">
        <v>43949</v>
      </c>
      <c r="G35" s="11">
        <v>225</v>
      </c>
      <c r="H35" s="11">
        <v>19</v>
      </c>
      <c r="I35" s="12">
        <v>8.4444444444444447E-2</v>
      </c>
      <c r="K35" s="10">
        <v>44227</v>
      </c>
      <c r="L35" s="11">
        <v>54</v>
      </c>
      <c r="M35" s="11">
        <v>1</v>
      </c>
      <c r="N35" s="12">
        <v>1.8518518518518517E-2</v>
      </c>
      <c r="P35" s="8">
        <v>44203</v>
      </c>
      <c r="Q35" s="11">
        <v>435</v>
      </c>
      <c r="R35" s="12">
        <v>0.11494252873563218</v>
      </c>
      <c r="T35" s="10">
        <v>43943</v>
      </c>
      <c r="U35" s="11">
        <v>110</v>
      </c>
      <c r="W35" s="8">
        <v>44228</v>
      </c>
      <c r="X35" s="11">
        <v>481</v>
      </c>
      <c r="Z35" s="8">
        <v>43961</v>
      </c>
      <c r="AA35" s="9"/>
      <c r="AB35" s="9">
        <v>2</v>
      </c>
    </row>
    <row r="36" spans="1:28" x14ac:dyDescent="0.25">
      <c r="A36" s="10">
        <v>43937</v>
      </c>
      <c r="B36" s="11">
        <v>164</v>
      </c>
      <c r="C36" s="11">
        <v>3</v>
      </c>
      <c r="D36" s="12">
        <v>1.8292682926829267E-2</v>
      </c>
      <c r="F36" s="10">
        <v>43950</v>
      </c>
      <c r="G36" s="11">
        <v>1</v>
      </c>
      <c r="H36" s="11">
        <v>0</v>
      </c>
      <c r="I36" s="12">
        <v>0</v>
      </c>
      <c r="K36" s="10">
        <v>44228</v>
      </c>
      <c r="L36" s="11">
        <v>59</v>
      </c>
      <c r="M36" s="11">
        <v>6</v>
      </c>
      <c r="N36" s="12">
        <v>0.10169491525423729</v>
      </c>
      <c r="P36" s="8">
        <v>44204</v>
      </c>
      <c r="Q36" s="11">
        <v>417</v>
      </c>
      <c r="R36" s="12">
        <v>5.2757793764988008E-2</v>
      </c>
      <c r="T36" s="10">
        <v>43944</v>
      </c>
      <c r="U36" s="11">
        <v>79</v>
      </c>
      <c r="W36" s="8">
        <v>44229</v>
      </c>
      <c r="X36" s="11">
        <v>284</v>
      </c>
      <c r="Z36" s="8">
        <v>43962</v>
      </c>
      <c r="AA36" s="13"/>
      <c r="AB36" s="9">
        <v>1</v>
      </c>
    </row>
    <row r="37" spans="1:28" x14ac:dyDescent="0.25">
      <c r="A37" s="10">
        <v>43938</v>
      </c>
      <c r="B37" s="11">
        <v>145</v>
      </c>
      <c r="C37" s="11">
        <v>9</v>
      </c>
      <c r="D37" s="12">
        <v>6.2068965517241378E-2</v>
      </c>
      <c r="F37" s="10">
        <v>43951</v>
      </c>
      <c r="G37" s="11">
        <v>298</v>
      </c>
      <c r="H37" s="11">
        <v>13</v>
      </c>
      <c r="I37" s="12">
        <v>4.3624161073825503E-2</v>
      </c>
      <c r="K37" s="10">
        <v>44229</v>
      </c>
      <c r="L37" s="11">
        <v>36</v>
      </c>
      <c r="M37" s="11">
        <v>2</v>
      </c>
      <c r="N37" s="12">
        <v>5.5555555555555552E-2</v>
      </c>
      <c r="P37" s="8">
        <v>44205</v>
      </c>
      <c r="Q37" s="11">
        <v>432</v>
      </c>
      <c r="R37" s="12">
        <v>9.237875288683603E-2</v>
      </c>
      <c r="T37" s="10">
        <v>43945</v>
      </c>
      <c r="U37" s="11">
        <v>79</v>
      </c>
      <c r="W37" s="8">
        <v>44230</v>
      </c>
      <c r="X37" s="11">
        <v>449</v>
      </c>
      <c r="Z37" s="8">
        <v>43963</v>
      </c>
      <c r="AA37" s="9"/>
      <c r="AB37" s="9">
        <v>2</v>
      </c>
    </row>
    <row r="38" spans="1:28" x14ac:dyDescent="0.25">
      <c r="A38" s="10">
        <v>43939</v>
      </c>
      <c r="B38" s="11">
        <v>69</v>
      </c>
      <c r="C38" s="11">
        <v>4</v>
      </c>
      <c r="D38" s="12">
        <v>5.7971014492753624E-2</v>
      </c>
      <c r="F38" s="10">
        <v>43952</v>
      </c>
      <c r="G38" s="11">
        <v>91</v>
      </c>
      <c r="H38" s="11">
        <v>5</v>
      </c>
      <c r="I38" s="12">
        <v>5.4945054945054944E-2</v>
      </c>
      <c r="K38" s="10">
        <v>44230</v>
      </c>
      <c r="L38" s="11">
        <v>63</v>
      </c>
      <c r="M38" s="11">
        <v>2</v>
      </c>
      <c r="N38" s="12">
        <v>3.1746031746031744E-2</v>
      </c>
      <c r="P38" s="8">
        <v>44206</v>
      </c>
      <c r="Q38" s="11">
        <v>413</v>
      </c>
      <c r="R38" s="12">
        <v>0.14527845036319612</v>
      </c>
      <c r="T38" s="10">
        <v>43946</v>
      </c>
      <c r="U38" s="11">
        <v>30</v>
      </c>
      <c r="W38" s="8">
        <v>44231</v>
      </c>
      <c r="X38" s="11">
        <v>468</v>
      </c>
      <c r="Z38" s="8">
        <v>43964</v>
      </c>
      <c r="AA38" s="9"/>
      <c r="AB38" s="9">
        <v>2</v>
      </c>
    </row>
    <row r="39" spans="1:28" x14ac:dyDescent="0.25">
      <c r="A39" s="10">
        <v>43940</v>
      </c>
      <c r="B39" s="11">
        <v>83</v>
      </c>
      <c r="C39" s="11">
        <v>7</v>
      </c>
      <c r="D39" s="12">
        <v>8.4337349397590355E-2</v>
      </c>
      <c r="F39" s="10">
        <v>43953</v>
      </c>
      <c r="G39" s="11">
        <v>48</v>
      </c>
      <c r="H39" s="11">
        <v>1</v>
      </c>
      <c r="I39" s="12">
        <v>2.0833333333333332E-2</v>
      </c>
      <c r="K39" s="10">
        <v>44231</v>
      </c>
      <c r="L39" s="11">
        <v>55</v>
      </c>
      <c r="M39" s="11">
        <v>0</v>
      </c>
      <c r="N39" s="12">
        <v>0</v>
      </c>
      <c r="P39" s="8">
        <v>44207</v>
      </c>
      <c r="Q39" s="11">
        <v>395</v>
      </c>
      <c r="R39" s="12">
        <v>5.2763819095477386E-2</v>
      </c>
      <c r="T39" s="10">
        <v>43947</v>
      </c>
      <c r="U39" s="11">
        <v>47</v>
      </c>
      <c r="W39" s="8">
        <v>44232</v>
      </c>
      <c r="X39" s="11">
        <v>542</v>
      </c>
      <c r="Z39" s="8">
        <v>43965</v>
      </c>
      <c r="AA39" s="9"/>
      <c r="AB39" s="9">
        <v>2</v>
      </c>
    </row>
    <row r="40" spans="1:28" x14ac:dyDescent="0.25">
      <c r="A40" s="10">
        <v>43941</v>
      </c>
      <c r="B40" s="11">
        <v>221</v>
      </c>
      <c r="C40" s="11">
        <v>6</v>
      </c>
      <c r="D40" s="12">
        <v>2.7149321266968326E-2</v>
      </c>
      <c r="F40" s="10">
        <v>43954</v>
      </c>
      <c r="G40" s="11">
        <v>39</v>
      </c>
      <c r="H40" s="11">
        <v>1</v>
      </c>
      <c r="I40" s="12">
        <v>2.564102564102564E-2</v>
      </c>
      <c r="K40" s="10">
        <v>44232</v>
      </c>
      <c r="L40" s="11">
        <v>46</v>
      </c>
      <c r="M40" s="11">
        <v>1</v>
      </c>
      <c r="N40" s="12">
        <v>2.1739130434782608E-2</v>
      </c>
      <c r="P40" s="8">
        <v>44208</v>
      </c>
      <c r="Q40" s="11">
        <v>288</v>
      </c>
      <c r="R40" s="12">
        <v>9.8113207547169817E-2</v>
      </c>
      <c r="T40" s="10">
        <v>43948</v>
      </c>
      <c r="U40" s="11">
        <v>97</v>
      </c>
      <c r="W40" s="8">
        <v>44233</v>
      </c>
      <c r="X40" s="11">
        <v>317</v>
      </c>
      <c r="Z40" s="8">
        <v>43966</v>
      </c>
      <c r="AA40" s="13"/>
      <c r="AB40" s="9">
        <v>1</v>
      </c>
    </row>
    <row r="41" spans="1:28" x14ac:dyDescent="0.25">
      <c r="A41" s="10">
        <v>43942</v>
      </c>
      <c r="B41" s="11">
        <v>203</v>
      </c>
      <c r="C41" s="11">
        <v>12</v>
      </c>
      <c r="D41" s="12">
        <v>5.9113300492610835E-2</v>
      </c>
      <c r="F41" s="10">
        <v>43955</v>
      </c>
      <c r="G41" s="11">
        <v>151</v>
      </c>
      <c r="H41" s="11">
        <v>8</v>
      </c>
      <c r="I41" s="12">
        <v>5.2980132450331126E-2</v>
      </c>
      <c r="K41" s="10">
        <v>44233</v>
      </c>
      <c r="L41" s="11">
        <v>82</v>
      </c>
      <c r="M41" s="11">
        <v>5</v>
      </c>
      <c r="N41" s="12">
        <v>6.097560975609756E-2</v>
      </c>
      <c r="P41" s="8">
        <v>44209</v>
      </c>
      <c r="Q41" s="11">
        <v>294</v>
      </c>
      <c r="R41" s="12">
        <v>6.7567567567567571E-2</v>
      </c>
      <c r="T41" s="10">
        <v>43949</v>
      </c>
      <c r="U41" s="11">
        <v>70</v>
      </c>
      <c r="W41" s="8">
        <v>44234</v>
      </c>
      <c r="X41" s="11">
        <v>324</v>
      </c>
      <c r="Z41" s="8">
        <v>43967</v>
      </c>
      <c r="AA41" s="13"/>
      <c r="AB41" s="9">
        <v>1</v>
      </c>
    </row>
    <row r="42" spans="1:28" x14ac:dyDescent="0.25">
      <c r="A42" s="10">
        <v>43943</v>
      </c>
      <c r="B42" s="11">
        <v>192</v>
      </c>
      <c r="C42" s="11">
        <v>14</v>
      </c>
      <c r="D42" s="12">
        <v>7.2916666666666671E-2</v>
      </c>
      <c r="F42" s="10">
        <v>43956</v>
      </c>
      <c r="G42" s="11">
        <v>86</v>
      </c>
      <c r="H42" s="11">
        <v>5</v>
      </c>
      <c r="I42" s="12">
        <v>5.8139534883720929E-2</v>
      </c>
      <c r="K42" s="10">
        <v>44234</v>
      </c>
      <c r="L42" s="11">
        <v>58</v>
      </c>
      <c r="M42" s="11">
        <v>1</v>
      </c>
      <c r="N42" s="12">
        <v>1.7241379310344827E-2</v>
      </c>
      <c r="P42" s="8">
        <v>44210</v>
      </c>
      <c r="Q42" s="11">
        <v>364</v>
      </c>
      <c r="R42" s="12">
        <v>4.71976401179941E-2</v>
      </c>
      <c r="T42" s="10">
        <v>43950</v>
      </c>
      <c r="U42" s="11">
        <v>71</v>
      </c>
      <c r="W42" s="8">
        <v>44235</v>
      </c>
      <c r="X42" s="11">
        <v>411</v>
      </c>
      <c r="Z42" s="8">
        <v>43968</v>
      </c>
      <c r="AA42" s="13"/>
      <c r="AB42" s="9">
        <v>1</v>
      </c>
    </row>
    <row r="43" spans="1:28" x14ac:dyDescent="0.25">
      <c r="A43" s="10">
        <v>43944</v>
      </c>
      <c r="B43" s="11">
        <v>144</v>
      </c>
      <c r="C43" s="11">
        <v>6</v>
      </c>
      <c r="D43" s="12">
        <v>4.1666666666666664E-2</v>
      </c>
      <c r="F43" s="10">
        <v>43957</v>
      </c>
      <c r="G43" s="11">
        <v>210</v>
      </c>
      <c r="H43" s="11">
        <v>19</v>
      </c>
      <c r="I43" s="12">
        <v>9.0476190476190474E-2</v>
      </c>
      <c r="K43" s="10">
        <v>44235</v>
      </c>
      <c r="L43" s="11">
        <v>48</v>
      </c>
      <c r="M43" s="11">
        <v>0</v>
      </c>
      <c r="N43" s="12">
        <v>0</v>
      </c>
      <c r="P43" s="8">
        <v>44211</v>
      </c>
      <c r="Q43" s="11">
        <v>420</v>
      </c>
      <c r="R43" s="12">
        <v>2.3640661938534278E-2</v>
      </c>
      <c r="T43" s="10">
        <v>43951</v>
      </c>
      <c r="U43" s="11">
        <v>65</v>
      </c>
      <c r="W43" s="8">
        <v>44236</v>
      </c>
      <c r="X43" s="11">
        <v>299</v>
      </c>
      <c r="Z43" s="8">
        <v>43969</v>
      </c>
      <c r="AA43" s="13"/>
      <c r="AB43" s="9">
        <v>1</v>
      </c>
    </row>
    <row r="44" spans="1:28" x14ac:dyDescent="0.25">
      <c r="A44" s="10">
        <v>43945</v>
      </c>
      <c r="B44" s="11">
        <v>133</v>
      </c>
      <c r="C44" s="11">
        <v>16</v>
      </c>
      <c r="D44" s="12">
        <v>0.12030075187969924</v>
      </c>
      <c r="F44" s="10">
        <v>43958</v>
      </c>
      <c r="G44" s="11">
        <v>142</v>
      </c>
      <c r="H44" s="11">
        <v>8</v>
      </c>
      <c r="I44" s="12">
        <v>5.6338028169014086E-2</v>
      </c>
      <c r="K44" s="10">
        <v>44236</v>
      </c>
      <c r="L44" s="11">
        <v>41</v>
      </c>
      <c r="M44" s="11">
        <v>3</v>
      </c>
      <c r="N44" s="12">
        <v>7.3170731707317069E-2</v>
      </c>
      <c r="P44" s="8">
        <v>44212</v>
      </c>
      <c r="Q44" s="11">
        <v>274</v>
      </c>
      <c r="R44" s="12">
        <v>0.11693548387096774</v>
      </c>
      <c r="T44" s="10">
        <v>43952</v>
      </c>
      <c r="U44" s="11">
        <v>19</v>
      </c>
      <c r="W44" s="8">
        <v>44237</v>
      </c>
      <c r="X44" s="11">
        <v>318</v>
      </c>
      <c r="Z44" s="8">
        <v>43970</v>
      </c>
      <c r="AA44" s="13"/>
      <c r="AB44" s="9">
        <v>1</v>
      </c>
    </row>
    <row r="45" spans="1:28" x14ac:dyDescent="0.25">
      <c r="A45" s="10">
        <v>43946</v>
      </c>
      <c r="B45" s="11">
        <v>59</v>
      </c>
      <c r="C45" s="11">
        <v>5</v>
      </c>
      <c r="D45" s="12">
        <v>8.4745762711864403E-2</v>
      </c>
      <c r="F45" s="10">
        <v>43959</v>
      </c>
      <c r="G45" s="11">
        <v>62</v>
      </c>
      <c r="H45" s="11">
        <v>4</v>
      </c>
      <c r="I45" s="12">
        <v>6.4516129032258063E-2</v>
      </c>
      <c r="K45" s="10">
        <v>44237</v>
      </c>
      <c r="L45" s="11">
        <v>46</v>
      </c>
      <c r="M45" s="11">
        <v>1</v>
      </c>
      <c r="N45" s="12">
        <v>2.1739130434782608E-2</v>
      </c>
      <c r="P45" s="8">
        <v>44213</v>
      </c>
      <c r="Q45" s="11">
        <v>260</v>
      </c>
      <c r="R45" s="12">
        <v>0.10646387832699619</v>
      </c>
      <c r="T45" s="10">
        <v>43953</v>
      </c>
      <c r="U45" s="11">
        <v>35</v>
      </c>
      <c r="W45" s="8">
        <v>44238</v>
      </c>
      <c r="X45" s="11">
        <v>258</v>
      </c>
      <c r="Z45" s="8">
        <v>43971</v>
      </c>
      <c r="AA45" s="9"/>
      <c r="AB45" s="13">
        <v>1</v>
      </c>
    </row>
    <row r="46" spans="1:28" x14ac:dyDescent="0.25">
      <c r="A46" s="10">
        <v>43947</v>
      </c>
      <c r="B46" s="11">
        <v>84</v>
      </c>
      <c r="C46" s="11">
        <v>11</v>
      </c>
      <c r="D46" s="12">
        <v>0.13095238095238096</v>
      </c>
      <c r="F46" s="10">
        <v>43960</v>
      </c>
      <c r="G46" s="11">
        <v>30</v>
      </c>
      <c r="H46" s="11">
        <v>4</v>
      </c>
      <c r="I46" s="12">
        <v>0.13333333333333333</v>
      </c>
      <c r="K46" s="10">
        <v>44238</v>
      </c>
      <c r="L46" s="11">
        <v>43</v>
      </c>
      <c r="M46" s="11">
        <v>1</v>
      </c>
      <c r="N46" s="12">
        <v>2.3255813953488372E-2</v>
      </c>
      <c r="P46" s="8">
        <v>44214</v>
      </c>
      <c r="Q46" s="11">
        <v>267</v>
      </c>
      <c r="R46" s="12">
        <v>0.11870503597122302</v>
      </c>
      <c r="T46" s="10">
        <v>43954</v>
      </c>
      <c r="U46" s="11">
        <v>43</v>
      </c>
      <c r="W46" s="8">
        <v>44239</v>
      </c>
      <c r="X46" s="11">
        <v>330</v>
      </c>
      <c r="Z46" s="8">
        <v>43994</v>
      </c>
      <c r="AA46" s="13"/>
      <c r="AB46" s="9">
        <v>1</v>
      </c>
    </row>
    <row r="47" spans="1:28" x14ac:dyDescent="0.25">
      <c r="A47" s="10">
        <v>43948</v>
      </c>
      <c r="B47" s="11">
        <v>190</v>
      </c>
      <c r="C47" s="11">
        <v>15</v>
      </c>
      <c r="D47" s="12">
        <v>7.8947368421052627E-2</v>
      </c>
      <c r="F47" s="10">
        <v>43961</v>
      </c>
      <c r="G47" s="11">
        <v>24</v>
      </c>
      <c r="H47" s="11">
        <v>7</v>
      </c>
      <c r="I47" s="12">
        <v>0.29166666666666669</v>
      </c>
      <c r="K47" s="10">
        <v>44239</v>
      </c>
      <c r="L47" s="11">
        <v>66</v>
      </c>
      <c r="M47" s="11">
        <v>0</v>
      </c>
      <c r="N47" s="12">
        <v>0</v>
      </c>
      <c r="P47" s="8">
        <v>44215</v>
      </c>
      <c r="Q47" s="11">
        <v>254</v>
      </c>
      <c r="R47" s="12">
        <v>5.3278688524590161E-2</v>
      </c>
      <c r="T47" s="10">
        <v>43955</v>
      </c>
      <c r="U47" s="11">
        <v>126</v>
      </c>
      <c r="W47" s="8">
        <v>44240</v>
      </c>
      <c r="X47" s="11">
        <v>264</v>
      </c>
      <c r="Z47" s="8">
        <v>43995</v>
      </c>
      <c r="AA47" s="13"/>
      <c r="AB47" s="9">
        <v>1</v>
      </c>
    </row>
    <row r="48" spans="1:28" x14ac:dyDescent="0.25">
      <c r="A48" s="10">
        <v>43949</v>
      </c>
      <c r="B48" s="11">
        <v>140</v>
      </c>
      <c r="C48" s="11">
        <v>4</v>
      </c>
      <c r="D48" s="12">
        <v>2.8571428571428571E-2</v>
      </c>
      <c r="F48" s="10">
        <v>43962</v>
      </c>
      <c r="G48" s="11">
        <v>100</v>
      </c>
      <c r="H48" s="11">
        <v>9</v>
      </c>
      <c r="I48" s="12">
        <v>0.09</v>
      </c>
      <c r="K48" s="10">
        <v>44240</v>
      </c>
      <c r="L48" s="11">
        <v>96</v>
      </c>
      <c r="M48" s="11">
        <v>3</v>
      </c>
      <c r="N48" s="12">
        <v>3.125E-2</v>
      </c>
      <c r="P48" s="8">
        <v>44216</v>
      </c>
      <c r="Q48" s="11">
        <v>209</v>
      </c>
      <c r="R48" s="12">
        <v>9.0476190476190474E-2</v>
      </c>
      <c r="T48" s="10">
        <v>43956</v>
      </c>
      <c r="U48" s="11">
        <v>82</v>
      </c>
      <c r="W48" s="8">
        <v>44241</v>
      </c>
      <c r="X48" s="11">
        <v>230</v>
      </c>
      <c r="Z48" s="8">
        <v>43996</v>
      </c>
      <c r="AA48" s="13"/>
      <c r="AB48" s="9">
        <v>1</v>
      </c>
    </row>
    <row r="49" spans="1:28" x14ac:dyDescent="0.25">
      <c r="A49" s="10">
        <v>43950</v>
      </c>
      <c r="B49" s="11">
        <v>141</v>
      </c>
      <c r="C49" s="11">
        <v>4</v>
      </c>
      <c r="D49" s="12">
        <v>2.8368794326241134E-2</v>
      </c>
      <c r="F49" s="10">
        <v>43963</v>
      </c>
      <c r="G49" s="11">
        <v>75</v>
      </c>
      <c r="H49" s="11">
        <v>3</v>
      </c>
      <c r="I49" s="12">
        <v>0.04</v>
      </c>
      <c r="K49" s="10">
        <v>44241</v>
      </c>
      <c r="L49" s="11">
        <v>72</v>
      </c>
      <c r="M49" s="11">
        <v>1</v>
      </c>
      <c r="N49" s="12">
        <v>1.3888888888888888E-2</v>
      </c>
      <c r="P49" s="8">
        <v>44217</v>
      </c>
      <c r="Q49" s="11">
        <v>241</v>
      </c>
      <c r="R49" s="12">
        <v>6.25E-2</v>
      </c>
      <c r="T49" s="10">
        <v>43957</v>
      </c>
      <c r="U49" s="11">
        <v>70</v>
      </c>
      <c r="W49" s="8">
        <v>44242</v>
      </c>
      <c r="X49" s="11">
        <v>346</v>
      </c>
      <c r="Z49" s="8">
        <v>43997</v>
      </c>
      <c r="AA49" s="9">
        <v>1</v>
      </c>
      <c r="AB49" s="9">
        <v>1</v>
      </c>
    </row>
    <row r="50" spans="1:28" x14ac:dyDescent="0.25">
      <c r="A50" s="10">
        <v>43951</v>
      </c>
      <c r="B50" s="11">
        <v>158</v>
      </c>
      <c r="C50" s="11">
        <v>12</v>
      </c>
      <c r="D50" s="12">
        <v>7.5949367088607597E-2</v>
      </c>
      <c r="F50" s="10">
        <v>43964</v>
      </c>
      <c r="G50" s="11">
        <v>59</v>
      </c>
      <c r="H50" s="11">
        <v>7</v>
      </c>
      <c r="I50" s="12">
        <v>0.11864406779661017</v>
      </c>
      <c r="K50" s="10">
        <v>44242</v>
      </c>
      <c r="L50" s="11">
        <v>52</v>
      </c>
      <c r="M50" s="11">
        <v>2</v>
      </c>
      <c r="N50" s="12">
        <v>3.8461538461538464E-2</v>
      </c>
      <c r="P50" s="8">
        <v>44218</v>
      </c>
      <c r="Q50" s="11">
        <v>281</v>
      </c>
      <c r="R50" s="12">
        <v>4.5454545454545456E-2</v>
      </c>
      <c r="T50" s="10">
        <v>43958</v>
      </c>
      <c r="U50" s="11">
        <v>63</v>
      </c>
      <c r="W50" s="8">
        <v>44243</v>
      </c>
      <c r="X50" s="11">
        <v>169</v>
      </c>
      <c r="Z50" s="8">
        <v>43998</v>
      </c>
      <c r="AA50" s="9">
        <v>1</v>
      </c>
      <c r="AB50" s="9">
        <v>1</v>
      </c>
    </row>
    <row r="51" spans="1:28" x14ac:dyDescent="0.25">
      <c r="A51" s="10">
        <v>43952</v>
      </c>
      <c r="B51" s="11">
        <v>28</v>
      </c>
      <c r="C51" s="11">
        <v>2</v>
      </c>
      <c r="D51" s="12">
        <v>7.1428571428571425E-2</v>
      </c>
      <c r="F51" s="10">
        <v>43965</v>
      </c>
      <c r="G51" s="11">
        <v>58</v>
      </c>
      <c r="H51" s="11">
        <v>3</v>
      </c>
      <c r="I51" s="12">
        <v>5.1724137931034482E-2</v>
      </c>
      <c r="K51" s="10">
        <v>44243</v>
      </c>
      <c r="L51" s="11">
        <v>58</v>
      </c>
      <c r="M51" s="11">
        <v>3</v>
      </c>
      <c r="N51" s="12">
        <v>5.1724137931034482E-2</v>
      </c>
      <c r="P51" s="8">
        <v>44219</v>
      </c>
      <c r="Q51" s="11">
        <v>286</v>
      </c>
      <c r="R51" s="12">
        <v>5.9040590405904057E-2</v>
      </c>
      <c r="T51" s="10">
        <v>43959</v>
      </c>
      <c r="U51" s="11">
        <v>31</v>
      </c>
      <c r="W51" s="8">
        <v>44244</v>
      </c>
      <c r="X51" s="11">
        <v>240</v>
      </c>
      <c r="Z51" s="8">
        <v>43999</v>
      </c>
      <c r="AA51" s="9">
        <v>1</v>
      </c>
      <c r="AB51" s="9">
        <v>1</v>
      </c>
    </row>
    <row r="52" spans="1:28" x14ac:dyDescent="0.25">
      <c r="A52" s="10">
        <v>43953</v>
      </c>
      <c r="B52" s="11">
        <v>63</v>
      </c>
      <c r="C52" s="11">
        <v>2</v>
      </c>
      <c r="D52" s="12">
        <v>3.1746031746031744E-2</v>
      </c>
      <c r="F52" s="10">
        <v>43966</v>
      </c>
      <c r="G52" s="11">
        <v>86</v>
      </c>
      <c r="H52" s="11">
        <v>6</v>
      </c>
      <c r="I52" s="12">
        <v>6.9767441860465115E-2</v>
      </c>
      <c r="K52" s="10">
        <v>44244</v>
      </c>
      <c r="L52" s="11">
        <v>49</v>
      </c>
      <c r="M52" s="11">
        <v>2</v>
      </c>
      <c r="N52" s="12">
        <v>4.0816326530612242E-2</v>
      </c>
      <c r="P52" s="8">
        <v>44220</v>
      </c>
      <c r="Q52" s="11">
        <v>290</v>
      </c>
      <c r="R52" s="12">
        <v>0.1404109589041096</v>
      </c>
      <c r="T52" s="10">
        <v>43960</v>
      </c>
      <c r="U52" s="11">
        <v>37</v>
      </c>
      <c r="W52" s="8">
        <v>44245</v>
      </c>
      <c r="X52" s="11">
        <v>139</v>
      </c>
      <c r="Z52" s="8">
        <v>44000</v>
      </c>
      <c r="AA52" s="9">
        <v>1</v>
      </c>
      <c r="AB52" s="9">
        <v>1</v>
      </c>
    </row>
    <row r="53" spans="1:28" x14ac:dyDescent="0.25">
      <c r="A53" s="10">
        <v>43954</v>
      </c>
      <c r="B53" s="11">
        <v>80</v>
      </c>
      <c r="C53" s="11">
        <v>3</v>
      </c>
      <c r="D53" s="12">
        <v>3.7499999999999999E-2</v>
      </c>
      <c r="F53" s="10">
        <v>43967</v>
      </c>
      <c r="G53" s="11">
        <v>30</v>
      </c>
      <c r="H53" s="11">
        <v>3</v>
      </c>
      <c r="I53" s="12">
        <v>0.1</v>
      </c>
      <c r="K53" s="10">
        <v>44245</v>
      </c>
      <c r="L53" s="11">
        <v>36</v>
      </c>
      <c r="M53" s="11">
        <v>4</v>
      </c>
      <c r="N53" s="12">
        <v>0.1111111111111111</v>
      </c>
      <c r="P53" s="8">
        <v>44221</v>
      </c>
      <c r="Q53" s="11">
        <v>287</v>
      </c>
      <c r="R53" s="12">
        <v>9.0592334494773524E-2</v>
      </c>
      <c r="T53" s="10">
        <v>43961</v>
      </c>
      <c r="U53" s="11">
        <v>62</v>
      </c>
      <c r="W53" s="8">
        <v>44246</v>
      </c>
      <c r="X53" s="11">
        <v>289</v>
      </c>
      <c r="Z53" s="8">
        <v>44001</v>
      </c>
      <c r="AA53" s="9">
        <v>1</v>
      </c>
      <c r="AB53" s="9">
        <v>1</v>
      </c>
    </row>
    <row r="54" spans="1:28" x14ac:dyDescent="0.25">
      <c r="A54" s="10">
        <v>43955</v>
      </c>
      <c r="B54" s="11">
        <v>225</v>
      </c>
      <c r="C54" s="11">
        <v>16</v>
      </c>
      <c r="D54" s="12">
        <v>7.1111111111111111E-2</v>
      </c>
      <c r="F54" s="10">
        <v>43968</v>
      </c>
      <c r="G54" s="11">
        <v>15</v>
      </c>
      <c r="H54" s="11">
        <v>3</v>
      </c>
      <c r="I54" s="12">
        <v>0.2</v>
      </c>
      <c r="K54" s="10">
        <v>44246</v>
      </c>
      <c r="L54" s="11">
        <v>58</v>
      </c>
      <c r="M54" s="11">
        <v>2</v>
      </c>
      <c r="N54" s="12">
        <v>3.4482758620689655E-2</v>
      </c>
      <c r="P54" s="8">
        <v>44222</v>
      </c>
      <c r="Q54" s="11">
        <v>277</v>
      </c>
      <c r="R54" s="12">
        <v>0.10689655172413794</v>
      </c>
      <c r="T54" s="10">
        <v>43962</v>
      </c>
      <c r="U54" s="11">
        <v>120</v>
      </c>
      <c r="W54" s="8">
        <v>44247</v>
      </c>
      <c r="X54" s="11">
        <v>239</v>
      </c>
      <c r="Z54" s="8">
        <v>44002</v>
      </c>
      <c r="AA54" s="9">
        <v>1</v>
      </c>
      <c r="AB54" s="9">
        <v>1</v>
      </c>
    </row>
    <row r="55" spans="1:28" x14ac:dyDescent="0.25">
      <c r="A55" s="10">
        <v>43956</v>
      </c>
      <c r="B55" s="11">
        <v>186</v>
      </c>
      <c r="C55" s="11">
        <v>8</v>
      </c>
      <c r="D55" s="12">
        <v>4.3010752688172046E-2</v>
      </c>
      <c r="F55" s="10">
        <v>43969</v>
      </c>
      <c r="G55" s="11">
        <v>70</v>
      </c>
      <c r="H55" s="11">
        <v>0</v>
      </c>
      <c r="I55" s="12">
        <v>0</v>
      </c>
      <c r="K55" s="10">
        <v>44247</v>
      </c>
      <c r="L55" s="11">
        <v>88</v>
      </c>
      <c r="M55" s="11">
        <v>3</v>
      </c>
      <c r="N55" s="12">
        <v>3.4090909090909088E-2</v>
      </c>
      <c r="P55" s="8">
        <v>44223</v>
      </c>
      <c r="Q55" s="11">
        <v>262</v>
      </c>
      <c r="R55" s="12">
        <v>6.985294117647059E-2</v>
      </c>
      <c r="T55" s="10">
        <v>43963</v>
      </c>
      <c r="U55" s="11">
        <v>83</v>
      </c>
      <c r="W55" s="8">
        <v>44248</v>
      </c>
      <c r="X55" s="11">
        <v>219</v>
      </c>
      <c r="Z55" s="8">
        <v>44003</v>
      </c>
      <c r="AA55" s="9">
        <v>1</v>
      </c>
      <c r="AB55" s="9">
        <v>1</v>
      </c>
    </row>
    <row r="56" spans="1:28" x14ac:dyDescent="0.25">
      <c r="A56" s="10">
        <v>43957</v>
      </c>
      <c r="B56" s="11">
        <v>158</v>
      </c>
      <c r="C56" s="11">
        <v>2</v>
      </c>
      <c r="D56" s="12">
        <v>1.2658227848101266E-2</v>
      </c>
      <c r="F56" s="10">
        <v>43970</v>
      </c>
      <c r="G56" s="11">
        <v>250</v>
      </c>
      <c r="H56" s="11">
        <v>5</v>
      </c>
      <c r="I56" s="12">
        <v>0.02</v>
      </c>
      <c r="K56" s="10">
        <v>44248</v>
      </c>
      <c r="L56" s="11">
        <v>70</v>
      </c>
      <c r="M56" s="11">
        <v>6</v>
      </c>
      <c r="N56" s="12">
        <v>8.5714285714285715E-2</v>
      </c>
      <c r="P56" s="8">
        <v>44224</v>
      </c>
      <c r="Q56" s="11">
        <v>259</v>
      </c>
      <c r="R56" s="12">
        <v>3.0534351145038167E-2</v>
      </c>
      <c r="T56" s="10">
        <v>43964</v>
      </c>
      <c r="U56" s="11">
        <v>102</v>
      </c>
      <c r="W56" s="8">
        <v>44249</v>
      </c>
      <c r="X56" s="11">
        <v>210</v>
      </c>
      <c r="Z56" s="8">
        <v>44004</v>
      </c>
      <c r="AA56" s="9">
        <v>1</v>
      </c>
      <c r="AB56" s="9">
        <v>1</v>
      </c>
    </row>
    <row r="57" spans="1:28" x14ac:dyDescent="0.25">
      <c r="A57" s="10">
        <v>43958</v>
      </c>
      <c r="B57" s="11">
        <v>135</v>
      </c>
      <c r="C57" s="11">
        <v>4</v>
      </c>
      <c r="D57" s="12">
        <v>2.9629629629629631E-2</v>
      </c>
      <c r="F57" s="10">
        <v>43971</v>
      </c>
      <c r="G57" s="11">
        <v>57</v>
      </c>
      <c r="H57" s="11">
        <v>9</v>
      </c>
      <c r="I57" s="12">
        <v>0.15789473684210525</v>
      </c>
      <c r="K57" s="10">
        <v>44249</v>
      </c>
      <c r="L57" s="11">
        <v>63</v>
      </c>
      <c r="M57" s="11">
        <v>12</v>
      </c>
      <c r="N57" s="12">
        <v>0.19047619047619047</v>
      </c>
      <c r="P57" s="8">
        <v>44225</v>
      </c>
      <c r="Q57" s="11">
        <v>243</v>
      </c>
      <c r="R57" s="12">
        <v>8.23045267489712E-3</v>
      </c>
      <c r="T57" s="10">
        <v>43965</v>
      </c>
      <c r="U57" s="11">
        <v>62</v>
      </c>
      <c r="W57" s="8">
        <v>44250</v>
      </c>
      <c r="X57" s="11">
        <v>375</v>
      </c>
      <c r="Z57" s="8">
        <v>44005</v>
      </c>
      <c r="AA57" s="9">
        <v>1</v>
      </c>
      <c r="AB57" s="9">
        <v>1</v>
      </c>
    </row>
    <row r="58" spans="1:28" x14ac:dyDescent="0.25">
      <c r="A58" s="10">
        <v>43959</v>
      </c>
      <c r="B58" s="11">
        <v>56</v>
      </c>
      <c r="C58" s="11">
        <v>6</v>
      </c>
      <c r="D58" s="12">
        <v>0.10714285714285714</v>
      </c>
      <c r="F58" s="10">
        <v>43972</v>
      </c>
      <c r="G58" s="11">
        <v>55</v>
      </c>
      <c r="H58" s="11">
        <v>2</v>
      </c>
      <c r="I58" s="12">
        <v>3.6363636363636362E-2</v>
      </c>
      <c r="K58" s="10">
        <v>44250</v>
      </c>
      <c r="L58" s="11">
        <v>59</v>
      </c>
      <c r="M58" s="11">
        <v>8</v>
      </c>
      <c r="N58" s="12">
        <v>0.13559322033898305</v>
      </c>
      <c r="P58" s="8">
        <v>44226</v>
      </c>
      <c r="Q58" s="11">
        <v>291</v>
      </c>
      <c r="R58" s="12">
        <v>5.5172413793103448E-2</v>
      </c>
      <c r="T58" s="10">
        <v>43966</v>
      </c>
      <c r="U58" s="11">
        <v>57</v>
      </c>
      <c r="W58" s="8">
        <v>44251</v>
      </c>
      <c r="X58" s="11">
        <v>324</v>
      </c>
      <c r="Z58" s="8">
        <v>44006</v>
      </c>
      <c r="AA58" s="9">
        <v>1</v>
      </c>
      <c r="AB58" s="9">
        <v>1</v>
      </c>
    </row>
    <row r="59" spans="1:28" x14ac:dyDescent="0.25">
      <c r="A59" s="10">
        <v>43960</v>
      </c>
      <c r="B59" s="11">
        <v>75</v>
      </c>
      <c r="C59" s="11">
        <v>5</v>
      </c>
      <c r="D59" s="12">
        <v>6.6666666666666666E-2</v>
      </c>
      <c r="F59" s="10">
        <v>43973</v>
      </c>
      <c r="G59" s="11">
        <v>126</v>
      </c>
      <c r="H59" s="11">
        <v>12</v>
      </c>
      <c r="I59" s="12">
        <v>9.5238095238095233E-2</v>
      </c>
      <c r="K59" s="10">
        <v>44251</v>
      </c>
      <c r="L59" s="11">
        <v>53</v>
      </c>
      <c r="M59" s="11">
        <v>4</v>
      </c>
      <c r="N59" s="12">
        <v>7.5471698113207544E-2</v>
      </c>
      <c r="P59" s="8">
        <v>44227</v>
      </c>
      <c r="Q59" s="11">
        <v>302</v>
      </c>
      <c r="R59" s="12">
        <v>7.9872204472843447E-2</v>
      </c>
      <c r="T59" s="10">
        <v>43967</v>
      </c>
      <c r="U59" s="11">
        <v>61</v>
      </c>
      <c r="W59" s="8">
        <v>44252</v>
      </c>
      <c r="X59" s="11">
        <v>94</v>
      </c>
      <c r="Z59" s="8">
        <v>44007</v>
      </c>
      <c r="AA59" s="9">
        <v>1</v>
      </c>
      <c r="AB59" s="9">
        <v>1</v>
      </c>
    </row>
    <row r="60" spans="1:28" x14ac:dyDescent="0.25">
      <c r="A60" s="10">
        <v>43961</v>
      </c>
      <c r="B60" s="11">
        <v>96</v>
      </c>
      <c r="C60" s="11">
        <v>2</v>
      </c>
      <c r="D60" s="12">
        <v>2.0833333333333332E-2</v>
      </c>
      <c r="F60" s="10">
        <v>43974</v>
      </c>
      <c r="G60" s="11">
        <v>35</v>
      </c>
      <c r="H60" s="11">
        <v>2</v>
      </c>
      <c r="I60" s="12">
        <v>5.7142857142857141E-2</v>
      </c>
      <c r="K60" s="10">
        <v>44252</v>
      </c>
      <c r="L60" s="11">
        <v>57</v>
      </c>
      <c r="M60" s="11">
        <v>4</v>
      </c>
      <c r="N60" s="12">
        <v>7.0175438596491224E-2</v>
      </c>
      <c r="P60" s="8">
        <v>44228</v>
      </c>
      <c r="Q60" s="11">
        <v>279</v>
      </c>
      <c r="R60" s="12">
        <v>2.8571428571428571E-2</v>
      </c>
      <c r="T60" s="10">
        <v>43968</v>
      </c>
      <c r="U60" s="11">
        <v>48</v>
      </c>
      <c r="W60" s="8">
        <v>44253</v>
      </c>
      <c r="X60" s="11">
        <v>182</v>
      </c>
      <c r="Z60" s="8">
        <v>44008</v>
      </c>
      <c r="AA60" s="13"/>
      <c r="AB60" s="9">
        <v>1</v>
      </c>
    </row>
    <row r="61" spans="1:28" x14ac:dyDescent="0.25">
      <c r="A61" s="10">
        <v>43962</v>
      </c>
      <c r="B61" s="11">
        <v>244</v>
      </c>
      <c r="C61" s="11">
        <v>4</v>
      </c>
      <c r="D61" s="12">
        <v>1.6393442622950821E-2</v>
      </c>
      <c r="F61" s="10">
        <v>43976</v>
      </c>
      <c r="G61" s="11">
        <v>125</v>
      </c>
      <c r="H61" s="11">
        <v>3</v>
      </c>
      <c r="I61" s="12">
        <v>2.4E-2</v>
      </c>
      <c r="K61" s="10">
        <v>44253</v>
      </c>
      <c r="L61" s="11">
        <v>68</v>
      </c>
      <c r="M61" s="11">
        <v>4</v>
      </c>
      <c r="N61" s="12">
        <v>5.8823529411764705E-2</v>
      </c>
      <c r="P61" s="8">
        <v>44229</v>
      </c>
      <c r="Q61" s="11">
        <v>291</v>
      </c>
      <c r="R61" s="12">
        <v>9.2150170648464161E-2</v>
      </c>
      <c r="T61" s="10">
        <v>43969</v>
      </c>
      <c r="U61" s="11">
        <v>108</v>
      </c>
      <c r="W61" s="8">
        <v>44254</v>
      </c>
      <c r="X61" s="11">
        <v>90</v>
      </c>
      <c r="Z61" s="8">
        <v>44009</v>
      </c>
      <c r="AA61" s="13"/>
      <c r="AB61" s="9">
        <v>1</v>
      </c>
    </row>
    <row r="62" spans="1:28" x14ac:dyDescent="0.25">
      <c r="A62" s="10">
        <v>43963</v>
      </c>
      <c r="B62" s="11">
        <v>177</v>
      </c>
      <c r="C62" s="11">
        <v>2</v>
      </c>
      <c r="D62" s="12">
        <v>1.1299435028248588E-2</v>
      </c>
      <c r="F62" s="10">
        <v>43977</v>
      </c>
      <c r="G62" s="11">
        <v>142</v>
      </c>
      <c r="H62" s="11">
        <v>0</v>
      </c>
      <c r="I62" s="12">
        <v>0</v>
      </c>
      <c r="K62" s="10">
        <v>44254</v>
      </c>
      <c r="L62" s="11">
        <v>86</v>
      </c>
      <c r="M62" s="11">
        <v>9</v>
      </c>
      <c r="N62" s="12">
        <v>0.10465116279069768</v>
      </c>
      <c r="P62" s="8">
        <v>44230</v>
      </c>
      <c r="Q62" s="11">
        <v>305</v>
      </c>
      <c r="R62" s="12">
        <v>8.9700996677740868E-2</v>
      </c>
      <c r="T62" s="10">
        <v>43970</v>
      </c>
      <c r="U62" s="11">
        <v>83</v>
      </c>
      <c r="W62" s="8">
        <v>44255</v>
      </c>
      <c r="X62" s="11">
        <v>42</v>
      </c>
      <c r="Z62" s="8">
        <v>44010</v>
      </c>
      <c r="AA62" s="13"/>
      <c r="AB62" s="9">
        <v>1</v>
      </c>
    </row>
    <row r="63" spans="1:28" x14ac:dyDescent="0.25">
      <c r="A63" s="10">
        <v>43964</v>
      </c>
      <c r="B63" s="11">
        <v>196</v>
      </c>
      <c r="C63" s="11">
        <v>8</v>
      </c>
      <c r="D63" s="12">
        <v>4.0816326530612242E-2</v>
      </c>
      <c r="F63" s="10">
        <v>43978</v>
      </c>
      <c r="G63" s="11">
        <v>89</v>
      </c>
      <c r="H63" s="11">
        <v>6</v>
      </c>
      <c r="I63" s="12">
        <v>6.741573033707865E-2</v>
      </c>
      <c r="K63" s="10">
        <v>44255</v>
      </c>
      <c r="L63" s="11">
        <v>80</v>
      </c>
      <c r="M63" s="11">
        <v>6</v>
      </c>
      <c r="N63" s="12">
        <v>7.4999999999999997E-2</v>
      </c>
      <c r="P63" s="8">
        <v>44231</v>
      </c>
      <c r="Q63" s="11">
        <v>309</v>
      </c>
      <c r="R63" s="12">
        <v>3.2467532467532464E-2</v>
      </c>
      <c r="T63" s="10">
        <v>43971</v>
      </c>
      <c r="U63" s="11">
        <v>62</v>
      </c>
      <c r="W63" s="8">
        <v>44256</v>
      </c>
      <c r="X63" s="11">
        <v>344</v>
      </c>
      <c r="Z63" s="8">
        <v>44011</v>
      </c>
      <c r="AA63" s="13"/>
      <c r="AB63" s="9">
        <v>1</v>
      </c>
    </row>
    <row r="64" spans="1:28" x14ac:dyDescent="0.25">
      <c r="A64" s="10">
        <v>43965</v>
      </c>
      <c r="B64" s="11">
        <v>156</v>
      </c>
      <c r="C64" s="11">
        <v>5</v>
      </c>
      <c r="D64" s="12">
        <v>3.2051282051282048E-2</v>
      </c>
      <c r="F64" s="10">
        <v>43979</v>
      </c>
      <c r="G64" s="11">
        <v>143</v>
      </c>
      <c r="H64" s="11">
        <v>0</v>
      </c>
      <c r="I64" s="12">
        <v>0</v>
      </c>
      <c r="K64" s="10">
        <v>44256</v>
      </c>
      <c r="L64" s="11">
        <v>61</v>
      </c>
      <c r="M64" s="11">
        <v>7</v>
      </c>
      <c r="N64" s="12">
        <v>0.11475409836065574</v>
      </c>
      <c r="P64" s="8">
        <v>44232</v>
      </c>
      <c r="Q64" s="11">
        <v>315</v>
      </c>
      <c r="R64" s="12">
        <v>2.5236593059936908E-2</v>
      </c>
      <c r="T64" s="10">
        <v>43972</v>
      </c>
      <c r="U64" s="11">
        <v>104</v>
      </c>
      <c r="W64" s="8">
        <v>44257</v>
      </c>
      <c r="X64" s="11">
        <v>341</v>
      </c>
      <c r="Z64" s="8">
        <v>44012</v>
      </c>
      <c r="AA64" s="13"/>
      <c r="AB64" s="9">
        <v>1</v>
      </c>
    </row>
    <row r="65" spans="1:28" x14ac:dyDescent="0.25">
      <c r="A65" s="10">
        <v>43966</v>
      </c>
      <c r="B65" s="11">
        <v>131</v>
      </c>
      <c r="C65" s="11">
        <v>5</v>
      </c>
      <c r="D65" s="12">
        <v>3.8167938931297711E-2</v>
      </c>
      <c r="F65" s="10">
        <v>43980</v>
      </c>
      <c r="G65" s="11">
        <v>92</v>
      </c>
      <c r="H65" s="11">
        <v>2</v>
      </c>
      <c r="I65" s="12">
        <v>2.1739130434782608E-2</v>
      </c>
      <c r="K65" s="10">
        <v>44257</v>
      </c>
      <c r="L65" s="11">
        <v>64</v>
      </c>
      <c r="M65" s="11">
        <v>4</v>
      </c>
      <c r="N65" s="12">
        <v>6.25E-2</v>
      </c>
      <c r="P65" s="8">
        <v>44233</v>
      </c>
      <c r="Q65" s="11">
        <v>303</v>
      </c>
      <c r="R65" s="12">
        <v>4.2207792207792208E-2</v>
      </c>
      <c r="T65" s="10">
        <v>43973</v>
      </c>
      <c r="U65" s="11">
        <v>65</v>
      </c>
      <c r="W65" s="8">
        <v>44258</v>
      </c>
      <c r="X65" s="11">
        <v>388</v>
      </c>
      <c r="Z65" s="8">
        <v>44013</v>
      </c>
      <c r="AA65" s="13"/>
      <c r="AB65" s="9">
        <v>1</v>
      </c>
    </row>
    <row r="66" spans="1:28" x14ac:dyDescent="0.25">
      <c r="A66" s="10">
        <v>43967</v>
      </c>
      <c r="B66" s="11">
        <v>98</v>
      </c>
      <c r="C66" s="11">
        <v>4</v>
      </c>
      <c r="D66" s="12">
        <v>4.0816326530612242E-2</v>
      </c>
      <c r="F66" s="10">
        <v>43983</v>
      </c>
      <c r="G66" s="11">
        <v>12</v>
      </c>
      <c r="H66" s="11">
        <v>0</v>
      </c>
      <c r="I66" s="12">
        <v>0</v>
      </c>
      <c r="K66" s="10">
        <v>44258</v>
      </c>
      <c r="L66" s="11">
        <v>55</v>
      </c>
      <c r="M66" s="11">
        <v>2</v>
      </c>
      <c r="N66" s="12">
        <v>3.6363636363636362E-2</v>
      </c>
      <c r="P66" s="8">
        <v>44234</v>
      </c>
      <c r="Q66" s="11">
        <v>313</v>
      </c>
      <c r="R66" s="12">
        <v>7.3170731707317069E-2</v>
      </c>
      <c r="T66" s="10">
        <v>43974</v>
      </c>
      <c r="U66" s="11">
        <v>41</v>
      </c>
      <c r="W66" s="8">
        <v>44259</v>
      </c>
      <c r="X66" s="11">
        <v>550</v>
      </c>
      <c r="Z66" s="8">
        <v>44026</v>
      </c>
      <c r="AA66" s="9">
        <v>2</v>
      </c>
      <c r="AB66" s="13"/>
    </row>
    <row r="67" spans="1:28" x14ac:dyDescent="0.25">
      <c r="A67" s="10">
        <v>43968</v>
      </c>
      <c r="B67" s="11">
        <v>103</v>
      </c>
      <c r="C67" s="11">
        <v>4</v>
      </c>
      <c r="D67" s="12">
        <v>3.8834951456310676E-2</v>
      </c>
      <c r="F67" s="10">
        <v>43984</v>
      </c>
      <c r="G67" s="11">
        <v>49</v>
      </c>
      <c r="H67" s="11">
        <v>1</v>
      </c>
      <c r="I67" s="12">
        <v>2.0408163265306121E-2</v>
      </c>
      <c r="K67" s="10">
        <v>44259</v>
      </c>
      <c r="L67" s="11">
        <v>78</v>
      </c>
      <c r="M67" s="11">
        <v>5</v>
      </c>
      <c r="N67" s="12">
        <v>6.4102564102564097E-2</v>
      </c>
      <c r="P67" s="8">
        <v>44235</v>
      </c>
      <c r="Q67" s="11">
        <v>301</v>
      </c>
      <c r="R67" s="12">
        <v>3.3112582781456956E-2</v>
      </c>
      <c r="T67" s="10">
        <v>43975</v>
      </c>
      <c r="U67" s="11">
        <v>60</v>
      </c>
      <c r="W67" s="8">
        <v>44260</v>
      </c>
      <c r="X67" s="11">
        <v>545</v>
      </c>
      <c r="Z67" s="8">
        <v>44027</v>
      </c>
      <c r="AA67" s="9">
        <v>2</v>
      </c>
      <c r="AB67" s="13"/>
    </row>
    <row r="68" spans="1:28" x14ac:dyDescent="0.25">
      <c r="A68" s="10">
        <v>43969</v>
      </c>
      <c r="B68" s="11">
        <v>280</v>
      </c>
      <c r="C68" s="11">
        <v>1</v>
      </c>
      <c r="D68" s="12">
        <v>3.5714285714285713E-3</v>
      </c>
      <c r="F68" s="10">
        <v>43985</v>
      </c>
      <c r="G68" s="11">
        <v>12</v>
      </c>
      <c r="H68" s="11">
        <v>1</v>
      </c>
      <c r="I68" s="12">
        <v>8.3333333333333329E-2</v>
      </c>
      <c r="K68" s="10">
        <v>44260</v>
      </c>
      <c r="L68" s="11">
        <v>58</v>
      </c>
      <c r="M68" s="11">
        <v>2</v>
      </c>
      <c r="N68" s="12">
        <v>3.4482758620689655E-2</v>
      </c>
      <c r="P68" s="8">
        <v>44236</v>
      </c>
      <c r="Q68" s="11">
        <v>308</v>
      </c>
      <c r="R68" s="12">
        <v>5.2117263843648211E-2</v>
      </c>
      <c r="T68" s="10">
        <v>43976</v>
      </c>
      <c r="U68" s="11">
        <v>80</v>
      </c>
      <c r="W68" s="8">
        <v>44261</v>
      </c>
      <c r="X68" s="11">
        <v>412</v>
      </c>
      <c r="Z68" s="8">
        <v>44028</v>
      </c>
      <c r="AA68" s="9">
        <v>2</v>
      </c>
      <c r="AB68" s="13"/>
    </row>
    <row r="69" spans="1:28" x14ac:dyDescent="0.25">
      <c r="A69" s="10">
        <v>43970</v>
      </c>
      <c r="B69" s="11">
        <v>189</v>
      </c>
      <c r="C69" s="11">
        <v>1</v>
      </c>
      <c r="D69" s="12">
        <v>5.2910052910052907E-3</v>
      </c>
      <c r="F69" s="10">
        <v>43986</v>
      </c>
      <c r="G69" s="11">
        <v>25</v>
      </c>
      <c r="H69" s="11">
        <v>1</v>
      </c>
      <c r="I69" s="12">
        <v>0.04</v>
      </c>
      <c r="K69" s="10">
        <v>44261</v>
      </c>
      <c r="L69" s="11">
        <v>98</v>
      </c>
      <c r="M69" s="11">
        <v>2</v>
      </c>
      <c r="N69" s="12">
        <v>2.0408163265306121E-2</v>
      </c>
      <c r="P69" s="8">
        <v>44237</v>
      </c>
      <c r="Q69" s="11">
        <v>345</v>
      </c>
      <c r="R69" s="12">
        <v>7.492795389048991E-2</v>
      </c>
      <c r="T69" s="10">
        <v>43977</v>
      </c>
      <c r="U69" s="11">
        <v>66</v>
      </c>
      <c r="W69" s="8">
        <v>44262</v>
      </c>
      <c r="X69" s="11">
        <v>434</v>
      </c>
      <c r="Z69" s="8">
        <v>44029</v>
      </c>
      <c r="AA69" s="9">
        <v>2</v>
      </c>
      <c r="AB69" s="13"/>
    </row>
    <row r="70" spans="1:28" x14ac:dyDescent="0.25">
      <c r="A70" s="10">
        <v>43971</v>
      </c>
      <c r="B70" s="11">
        <v>157</v>
      </c>
      <c r="C70" s="11">
        <v>3</v>
      </c>
      <c r="D70" s="12">
        <v>1.9108280254777069E-2</v>
      </c>
      <c r="F70" s="10">
        <v>43987</v>
      </c>
      <c r="G70" s="11">
        <v>25</v>
      </c>
      <c r="H70" s="11">
        <v>0</v>
      </c>
      <c r="I70" s="12">
        <v>0</v>
      </c>
      <c r="K70" s="10">
        <v>44262</v>
      </c>
      <c r="L70" s="11">
        <v>92</v>
      </c>
      <c r="M70" s="11">
        <v>3</v>
      </c>
      <c r="N70" s="12">
        <v>3.2608695652173912E-2</v>
      </c>
      <c r="P70" s="8">
        <v>44238</v>
      </c>
      <c r="Q70" s="11">
        <v>377</v>
      </c>
      <c r="R70" s="12">
        <v>3.1662269129287601E-2</v>
      </c>
      <c r="T70" s="10">
        <v>43978</v>
      </c>
      <c r="U70" s="11">
        <v>58</v>
      </c>
      <c r="W70" s="8">
        <v>44263</v>
      </c>
      <c r="X70" s="11">
        <v>488</v>
      </c>
      <c r="Z70" s="8">
        <v>44030</v>
      </c>
      <c r="AA70" s="9">
        <v>2</v>
      </c>
      <c r="AB70" s="13"/>
    </row>
    <row r="71" spans="1:28" x14ac:dyDescent="0.25">
      <c r="A71" s="10">
        <v>43972</v>
      </c>
      <c r="B71" s="11">
        <v>184</v>
      </c>
      <c r="C71" s="11">
        <v>1</v>
      </c>
      <c r="D71" s="12">
        <v>5.434782608695652E-3</v>
      </c>
      <c r="F71" s="10">
        <v>43988</v>
      </c>
      <c r="G71" s="11">
        <v>165</v>
      </c>
      <c r="H71" s="11">
        <v>4</v>
      </c>
      <c r="I71" s="12">
        <v>2.4242424242424242E-2</v>
      </c>
      <c r="K71" s="10">
        <v>44263</v>
      </c>
      <c r="L71" s="11">
        <v>63</v>
      </c>
      <c r="M71" s="11">
        <v>3</v>
      </c>
      <c r="N71" s="12">
        <v>4.7619047619047616E-2</v>
      </c>
      <c r="P71" s="8">
        <v>44239</v>
      </c>
      <c r="Q71" s="11">
        <v>371</v>
      </c>
      <c r="R71" s="12">
        <v>4.0106951871657755E-2</v>
      </c>
      <c r="T71" s="10">
        <v>43979</v>
      </c>
      <c r="U71" s="11">
        <v>67</v>
      </c>
      <c r="W71" s="8">
        <v>44264</v>
      </c>
      <c r="X71" s="11">
        <v>548</v>
      </c>
      <c r="Z71" s="8">
        <v>44031</v>
      </c>
      <c r="AA71" s="9">
        <v>2</v>
      </c>
      <c r="AB71" s="13"/>
    </row>
    <row r="72" spans="1:28" x14ac:dyDescent="0.25">
      <c r="A72" s="10">
        <v>43973</v>
      </c>
      <c r="B72" s="11">
        <v>121</v>
      </c>
      <c r="C72" s="11">
        <v>2</v>
      </c>
      <c r="D72" s="12">
        <v>1.6528925619834711E-2</v>
      </c>
      <c r="F72" s="10">
        <v>43990</v>
      </c>
      <c r="G72" s="11">
        <v>97</v>
      </c>
      <c r="H72" s="11">
        <v>6</v>
      </c>
      <c r="I72" s="12">
        <v>6.1855670103092786E-2</v>
      </c>
      <c r="K72" s="10">
        <v>44264</v>
      </c>
      <c r="L72" s="11">
        <v>57</v>
      </c>
      <c r="M72" s="11">
        <v>3</v>
      </c>
      <c r="N72" s="12">
        <v>5.2631578947368418E-2</v>
      </c>
      <c r="P72" s="8">
        <v>44240</v>
      </c>
      <c r="Q72" s="11">
        <v>375</v>
      </c>
      <c r="R72" s="12">
        <v>3.7783375314861464E-2</v>
      </c>
      <c r="T72" s="10">
        <v>43980</v>
      </c>
      <c r="U72" s="11">
        <v>69</v>
      </c>
      <c r="W72" s="8">
        <v>44265</v>
      </c>
      <c r="X72" s="11">
        <v>610</v>
      </c>
      <c r="Z72" s="8">
        <v>44032</v>
      </c>
      <c r="AA72" s="9">
        <v>2</v>
      </c>
      <c r="AB72" s="13"/>
    </row>
    <row r="73" spans="1:28" x14ac:dyDescent="0.25">
      <c r="A73" s="10">
        <v>43974</v>
      </c>
      <c r="B73" s="11">
        <v>60</v>
      </c>
      <c r="C73" s="11">
        <v>2</v>
      </c>
      <c r="D73" s="12">
        <v>3.3333333333333333E-2</v>
      </c>
      <c r="F73" s="10">
        <v>43991</v>
      </c>
      <c r="G73" s="11">
        <v>45</v>
      </c>
      <c r="H73" s="11">
        <v>8</v>
      </c>
      <c r="I73" s="12">
        <v>0.17777777777777778</v>
      </c>
      <c r="K73" s="10">
        <v>44265</v>
      </c>
      <c r="L73" s="11">
        <v>41</v>
      </c>
      <c r="M73" s="11">
        <v>4</v>
      </c>
      <c r="N73" s="12">
        <v>9.7560975609756101E-2</v>
      </c>
      <c r="P73" s="8">
        <v>44241</v>
      </c>
      <c r="Q73" s="11">
        <v>415</v>
      </c>
      <c r="R73" s="12">
        <v>8.8729016786570747E-2</v>
      </c>
      <c r="T73" s="10">
        <v>43981</v>
      </c>
      <c r="U73" s="11">
        <v>34</v>
      </c>
      <c r="W73" s="8">
        <v>44266</v>
      </c>
      <c r="X73" s="11">
        <v>565</v>
      </c>
      <c r="Z73" s="8">
        <v>44033</v>
      </c>
      <c r="AA73" s="9">
        <v>3</v>
      </c>
      <c r="AB73" s="13"/>
    </row>
    <row r="74" spans="1:28" x14ac:dyDescent="0.25">
      <c r="A74" s="10">
        <v>43975</v>
      </c>
      <c r="B74" s="11">
        <v>113</v>
      </c>
      <c r="C74" s="11">
        <v>4</v>
      </c>
      <c r="D74" s="12">
        <v>3.5398230088495575E-2</v>
      </c>
      <c r="F74" s="10">
        <v>43992</v>
      </c>
      <c r="G74" s="11">
        <v>39</v>
      </c>
      <c r="H74" s="11">
        <v>2</v>
      </c>
      <c r="I74" s="12">
        <v>5.128205128205128E-2</v>
      </c>
      <c r="K74" s="10">
        <v>44266</v>
      </c>
      <c r="L74" s="11">
        <v>52</v>
      </c>
      <c r="M74" s="11">
        <v>2</v>
      </c>
      <c r="N74" s="12">
        <v>3.8461538461538464E-2</v>
      </c>
      <c r="P74" s="8">
        <v>44242</v>
      </c>
      <c r="Q74" s="11">
        <v>365</v>
      </c>
      <c r="R74" s="12">
        <v>8.943089430894309E-2</v>
      </c>
      <c r="T74" s="10">
        <v>43982</v>
      </c>
      <c r="U74" s="11">
        <v>44</v>
      </c>
      <c r="W74" s="8">
        <v>44267</v>
      </c>
      <c r="X74" s="11">
        <v>679</v>
      </c>
      <c r="Z74" s="8">
        <v>44034</v>
      </c>
      <c r="AA74" s="9">
        <v>3</v>
      </c>
      <c r="AB74" s="13"/>
    </row>
    <row r="75" spans="1:28" x14ac:dyDescent="0.25">
      <c r="A75" s="10">
        <v>43976</v>
      </c>
      <c r="B75" s="11">
        <v>193</v>
      </c>
      <c r="C75" s="11">
        <v>4</v>
      </c>
      <c r="D75" s="12">
        <v>2.072538860103627E-2</v>
      </c>
      <c r="F75" s="10">
        <v>43993</v>
      </c>
      <c r="G75" s="11">
        <v>19</v>
      </c>
      <c r="H75" s="11">
        <v>5</v>
      </c>
      <c r="I75" s="12">
        <v>0.26315789473684209</v>
      </c>
      <c r="K75" s="10">
        <v>44267</v>
      </c>
      <c r="L75" s="11">
        <v>51</v>
      </c>
      <c r="M75" s="11">
        <v>0</v>
      </c>
      <c r="N75" s="12">
        <v>0</v>
      </c>
      <c r="P75" s="8">
        <v>44243</v>
      </c>
      <c r="Q75" s="11">
        <v>368</v>
      </c>
      <c r="R75" s="12">
        <v>7.43801652892562E-2</v>
      </c>
      <c r="T75" s="10">
        <v>43983</v>
      </c>
      <c r="U75" s="11">
        <v>101</v>
      </c>
      <c r="W75" s="8">
        <v>44268</v>
      </c>
      <c r="X75" s="11">
        <v>452</v>
      </c>
      <c r="Z75" s="8">
        <v>44035</v>
      </c>
      <c r="AA75" s="9">
        <v>3</v>
      </c>
      <c r="AB75" s="13"/>
    </row>
    <row r="76" spans="1:28" x14ac:dyDescent="0.25">
      <c r="A76" s="10">
        <v>43977</v>
      </c>
      <c r="B76" s="11">
        <v>162</v>
      </c>
      <c r="C76" s="11">
        <v>3</v>
      </c>
      <c r="D76" s="12">
        <v>1.8518518518518517E-2</v>
      </c>
      <c r="F76" s="10">
        <v>43994</v>
      </c>
      <c r="G76" s="11">
        <v>10</v>
      </c>
      <c r="H76" s="11">
        <v>0</v>
      </c>
      <c r="I76" s="12">
        <v>0</v>
      </c>
      <c r="K76" s="10">
        <v>44268</v>
      </c>
      <c r="L76" s="11">
        <v>89</v>
      </c>
      <c r="M76" s="11">
        <v>7</v>
      </c>
      <c r="N76" s="12">
        <v>7.8651685393258425E-2</v>
      </c>
      <c r="P76" s="8">
        <v>44244</v>
      </c>
      <c r="Q76" s="11">
        <v>367</v>
      </c>
      <c r="R76" s="12">
        <v>5.5555555555555552E-2</v>
      </c>
      <c r="T76" s="10">
        <v>43984</v>
      </c>
      <c r="U76" s="11">
        <v>49</v>
      </c>
      <c r="W76" s="8">
        <v>44269</v>
      </c>
      <c r="X76" s="11">
        <v>414</v>
      </c>
      <c r="Z76" s="8">
        <v>44036</v>
      </c>
      <c r="AA76" s="9">
        <v>2</v>
      </c>
      <c r="AB76" s="13"/>
    </row>
    <row r="77" spans="1:28" x14ac:dyDescent="0.25">
      <c r="A77" s="10">
        <v>43978</v>
      </c>
      <c r="B77" s="11">
        <v>155</v>
      </c>
      <c r="C77" s="11">
        <v>1</v>
      </c>
      <c r="D77" s="12">
        <v>6.4516129032258064E-3</v>
      </c>
      <c r="F77" s="10">
        <v>43997</v>
      </c>
      <c r="G77" s="11">
        <v>8</v>
      </c>
      <c r="H77" s="11">
        <v>1</v>
      </c>
      <c r="I77" s="12">
        <v>0.125</v>
      </c>
      <c r="K77" s="10">
        <v>44269</v>
      </c>
      <c r="L77" s="11">
        <v>72</v>
      </c>
      <c r="M77" s="11">
        <v>5</v>
      </c>
      <c r="N77" s="12">
        <v>6.9444444444444448E-2</v>
      </c>
      <c r="P77" s="8">
        <v>44245</v>
      </c>
      <c r="Q77" s="11">
        <v>374</v>
      </c>
      <c r="R77" s="12">
        <v>3.7037037037037035E-2</v>
      </c>
      <c r="T77" s="10">
        <v>43985</v>
      </c>
      <c r="U77" s="11">
        <v>57</v>
      </c>
      <c r="W77" s="8">
        <v>44270</v>
      </c>
      <c r="X77" s="11">
        <v>409</v>
      </c>
      <c r="Z77" s="8">
        <v>44037</v>
      </c>
      <c r="AA77" s="9">
        <v>2</v>
      </c>
      <c r="AB77" s="13"/>
    </row>
    <row r="78" spans="1:28" x14ac:dyDescent="0.25">
      <c r="A78" s="10">
        <v>43979</v>
      </c>
      <c r="B78" s="11">
        <v>117</v>
      </c>
      <c r="C78" s="11">
        <v>1</v>
      </c>
      <c r="D78" s="12">
        <v>8.5470085470085479E-3</v>
      </c>
      <c r="F78" s="10">
        <v>43998</v>
      </c>
      <c r="G78" s="11">
        <v>13</v>
      </c>
      <c r="H78" s="11">
        <v>1</v>
      </c>
      <c r="I78" s="12">
        <v>7.6923076923076927E-2</v>
      </c>
      <c r="K78" s="10">
        <v>44270</v>
      </c>
      <c r="L78" s="11">
        <v>36</v>
      </c>
      <c r="M78" s="11">
        <v>2</v>
      </c>
      <c r="N78" s="12">
        <v>5.5555555555555552E-2</v>
      </c>
      <c r="P78" s="8">
        <v>44246</v>
      </c>
      <c r="Q78" s="11">
        <v>368</v>
      </c>
      <c r="R78" s="12">
        <v>2.4930747922437674E-2</v>
      </c>
      <c r="T78" s="10">
        <v>43986</v>
      </c>
      <c r="U78" s="11">
        <v>87</v>
      </c>
      <c r="W78" s="8">
        <v>44271</v>
      </c>
      <c r="X78" s="11">
        <v>602</v>
      </c>
      <c r="Z78" s="8">
        <v>44038</v>
      </c>
      <c r="AA78" s="9">
        <v>3</v>
      </c>
      <c r="AB78" s="13"/>
    </row>
    <row r="79" spans="1:28" x14ac:dyDescent="0.25">
      <c r="A79" s="10">
        <v>43980</v>
      </c>
      <c r="B79" s="11">
        <v>128</v>
      </c>
      <c r="C79" s="11">
        <v>2</v>
      </c>
      <c r="D79" s="12">
        <v>1.5625E-2</v>
      </c>
      <c r="F79" s="10">
        <v>43999</v>
      </c>
      <c r="G79" s="11">
        <v>8</v>
      </c>
      <c r="H79" s="11">
        <v>3</v>
      </c>
      <c r="I79" s="12">
        <v>0.375</v>
      </c>
      <c r="K79" s="10">
        <v>44271</v>
      </c>
      <c r="L79" s="11">
        <v>53</v>
      </c>
      <c r="M79" s="11">
        <v>2</v>
      </c>
      <c r="N79" s="12">
        <v>3.7735849056603772E-2</v>
      </c>
      <c r="P79" s="8">
        <v>44247</v>
      </c>
      <c r="Q79" s="11">
        <v>383</v>
      </c>
      <c r="R79" s="12">
        <v>4.5454545454545456E-2</v>
      </c>
      <c r="T79" s="10">
        <v>43987</v>
      </c>
      <c r="U79" s="11">
        <v>73</v>
      </c>
      <c r="W79" s="8">
        <v>44272</v>
      </c>
      <c r="X79" s="11">
        <v>710</v>
      </c>
      <c r="Z79" s="8">
        <v>44039</v>
      </c>
      <c r="AA79" s="9">
        <v>3</v>
      </c>
      <c r="AB79" s="13"/>
    </row>
    <row r="80" spans="1:28" x14ac:dyDescent="0.25">
      <c r="A80" s="10">
        <v>43981</v>
      </c>
      <c r="B80" s="11">
        <v>56</v>
      </c>
      <c r="C80" s="11">
        <v>4</v>
      </c>
      <c r="D80" s="12">
        <v>7.1428571428571425E-2</v>
      </c>
      <c r="F80" s="10">
        <v>44000</v>
      </c>
      <c r="G80" s="11">
        <v>40</v>
      </c>
      <c r="H80" s="11">
        <v>5</v>
      </c>
      <c r="I80" s="12">
        <v>0.125</v>
      </c>
      <c r="K80" s="10">
        <v>44272</v>
      </c>
      <c r="L80" s="11">
        <v>35</v>
      </c>
      <c r="M80" s="11">
        <v>1</v>
      </c>
      <c r="N80" s="12">
        <v>2.8571428571428571E-2</v>
      </c>
      <c r="P80" s="8">
        <v>44248</v>
      </c>
      <c r="Q80" s="11">
        <v>387</v>
      </c>
      <c r="R80" s="12">
        <v>3.3591731266149873E-2</v>
      </c>
      <c r="T80" s="10">
        <v>43988</v>
      </c>
      <c r="U80" s="11">
        <v>58</v>
      </c>
      <c r="W80" s="8">
        <v>44273</v>
      </c>
      <c r="X80" s="11">
        <v>520</v>
      </c>
      <c r="Z80" s="8">
        <v>44040</v>
      </c>
      <c r="AA80" s="9">
        <v>3</v>
      </c>
      <c r="AB80" s="13"/>
    </row>
    <row r="81" spans="1:28" x14ac:dyDescent="0.25">
      <c r="A81" s="10">
        <v>43982</v>
      </c>
      <c r="B81" s="11">
        <v>75</v>
      </c>
      <c r="C81" s="11">
        <v>1</v>
      </c>
      <c r="D81" s="12">
        <v>1.3333333333333334E-2</v>
      </c>
      <c r="F81" s="10">
        <v>44001</v>
      </c>
      <c r="G81" s="11">
        <v>15</v>
      </c>
      <c r="H81" s="11">
        <v>0</v>
      </c>
      <c r="I81" s="12">
        <v>0</v>
      </c>
      <c r="K81" s="10">
        <v>44273</v>
      </c>
      <c r="L81" s="11">
        <v>52</v>
      </c>
      <c r="M81" s="11">
        <v>7</v>
      </c>
      <c r="N81" s="12">
        <v>0.13461538461538461</v>
      </c>
      <c r="P81" s="8">
        <v>44249</v>
      </c>
      <c r="Q81" s="11">
        <v>386</v>
      </c>
      <c r="R81" s="12">
        <v>4.3701799485861184E-2</v>
      </c>
      <c r="T81" s="10">
        <v>43990</v>
      </c>
      <c r="U81" s="11">
        <v>110</v>
      </c>
      <c r="W81" s="8">
        <v>44274</v>
      </c>
      <c r="X81" s="11">
        <v>506</v>
      </c>
      <c r="Z81" s="8">
        <v>44041</v>
      </c>
      <c r="AA81" s="9">
        <v>3</v>
      </c>
      <c r="AB81" s="13"/>
    </row>
    <row r="82" spans="1:28" x14ac:dyDescent="0.25">
      <c r="A82" s="10">
        <v>43983</v>
      </c>
      <c r="B82" s="11">
        <v>223</v>
      </c>
      <c r="C82" s="11">
        <v>8</v>
      </c>
      <c r="D82" s="12">
        <v>3.5874439461883408E-2</v>
      </c>
      <c r="F82" s="10">
        <v>44002</v>
      </c>
      <c r="G82" s="11">
        <v>84</v>
      </c>
      <c r="H82" s="11">
        <v>0</v>
      </c>
      <c r="I82" s="12">
        <v>0</v>
      </c>
      <c r="K82" s="10">
        <v>44274</v>
      </c>
      <c r="L82" s="11">
        <v>57</v>
      </c>
      <c r="M82" s="11">
        <v>7</v>
      </c>
      <c r="N82" s="12">
        <v>0.12280701754385964</v>
      </c>
      <c r="P82" s="8">
        <v>44250</v>
      </c>
      <c r="Q82" s="11">
        <v>363</v>
      </c>
      <c r="R82" s="12">
        <v>4.3956043956043959E-2</v>
      </c>
      <c r="T82" s="10">
        <v>43991</v>
      </c>
      <c r="U82" s="11">
        <v>86</v>
      </c>
      <c r="W82" s="8">
        <v>44275</v>
      </c>
      <c r="X82" s="11">
        <v>420</v>
      </c>
      <c r="Z82" s="8">
        <v>44042</v>
      </c>
      <c r="AA82" s="9">
        <v>3</v>
      </c>
      <c r="AB82" s="13"/>
    </row>
    <row r="83" spans="1:28" x14ac:dyDescent="0.25">
      <c r="A83" s="10">
        <v>43984</v>
      </c>
      <c r="B83" s="11">
        <v>123</v>
      </c>
      <c r="C83" s="11">
        <v>0</v>
      </c>
      <c r="D83" s="12">
        <v>0</v>
      </c>
      <c r="F83" s="10">
        <v>44004</v>
      </c>
      <c r="G83" s="11">
        <v>137</v>
      </c>
      <c r="H83" s="11">
        <v>20</v>
      </c>
      <c r="I83" s="12">
        <v>0.145985401459854</v>
      </c>
      <c r="K83" s="10">
        <v>44275</v>
      </c>
      <c r="L83" s="11">
        <v>86</v>
      </c>
      <c r="M83" s="11">
        <v>4</v>
      </c>
      <c r="N83" s="12">
        <v>4.6511627906976744E-2</v>
      </c>
      <c r="P83" s="8">
        <v>44251</v>
      </c>
      <c r="Q83" s="11">
        <v>369</v>
      </c>
      <c r="R83" s="12">
        <v>6.5040650406504072E-2</v>
      </c>
      <c r="T83" s="10">
        <v>43992</v>
      </c>
      <c r="U83" s="11">
        <v>126</v>
      </c>
      <c r="W83" s="8">
        <v>44276</v>
      </c>
      <c r="X83" s="11">
        <v>403</v>
      </c>
      <c r="Z83" s="8">
        <v>44043</v>
      </c>
      <c r="AA83" s="9">
        <v>2</v>
      </c>
      <c r="AB83" s="13"/>
    </row>
    <row r="84" spans="1:28" x14ac:dyDescent="0.25">
      <c r="A84" s="10">
        <v>43985</v>
      </c>
      <c r="B84" s="11">
        <v>108</v>
      </c>
      <c r="C84" s="11">
        <v>1</v>
      </c>
      <c r="D84" s="12">
        <v>9.2592592592592587E-3</v>
      </c>
      <c r="F84" s="10">
        <v>44005</v>
      </c>
      <c r="G84" s="11">
        <v>126</v>
      </c>
      <c r="H84" s="11">
        <v>18</v>
      </c>
      <c r="I84" s="12">
        <v>0.14285714285714285</v>
      </c>
      <c r="K84" s="10">
        <v>44276</v>
      </c>
      <c r="L84" s="11">
        <v>85</v>
      </c>
      <c r="M84" s="11">
        <v>10</v>
      </c>
      <c r="N84" s="12">
        <v>0.11764705882352941</v>
      </c>
      <c r="P84" s="8">
        <v>44252</v>
      </c>
      <c r="Q84" s="11">
        <v>369</v>
      </c>
      <c r="R84" s="12">
        <v>4.3835616438356165E-2</v>
      </c>
      <c r="T84" s="10">
        <v>43993</v>
      </c>
      <c r="U84" s="11">
        <v>97</v>
      </c>
      <c r="W84" s="8">
        <v>44277</v>
      </c>
      <c r="X84" s="11">
        <v>391</v>
      </c>
      <c r="Z84" s="8">
        <v>44044</v>
      </c>
      <c r="AA84" s="9">
        <v>2</v>
      </c>
      <c r="AB84" s="13"/>
    </row>
    <row r="85" spans="1:28" x14ac:dyDescent="0.25">
      <c r="A85" s="10">
        <v>43986</v>
      </c>
      <c r="B85" s="11">
        <v>131</v>
      </c>
      <c r="C85" s="11">
        <v>6</v>
      </c>
      <c r="D85" s="12">
        <v>4.5801526717557252E-2</v>
      </c>
      <c r="F85" s="10">
        <v>44006</v>
      </c>
      <c r="G85" s="11">
        <v>87</v>
      </c>
      <c r="H85" s="11">
        <v>13</v>
      </c>
      <c r="I85" s="12">
        <v>0.14942528735632185</v>
      </c>
      <c r="K85" s="10">
        <v>44277</v>
      </c>
      <c r="L85" s="11">
        <v>63</v>
      </c>
      <c r="M85" s="11">
        <v>0</v>
      </c>
      <c r="N85" s="12">
        <v>0</v>
      </c>
      <c r="P85" s="8">
        <v>44253</v>
      </c>
      <c r="Q85" s="11">
        <v>377</v>
      </c>
      <c r="R85" s="12">
        <v>2.0618556701030927E-2</v>
      </c>
      <c r="T85" s="10">
        <v>43994</v>
      </c>
      <c r="U85" s="11">
        <v>77</v>
      </c>
      <c r="W85" s="8">
        <v>44278</v>
      </c>
      <c r="X85" s="11">
        <v>353</v>
      </c>
      <c r="Z85" s="8">
        <v>44045</v>
      </c>
      <c r="AA85" s="9">
        <v>2</v>
      </c>
      <c r="AB85" s="13"/>
    </row>
    <row r="86" spans="1:28" x14ac:dyDescent="0.25">
      <c r="A86" s="10">
        <v>43987</v>
      </c>
      <c r="B86" s="11">
        <v>126</v>
      </c>
      <c r="C86" s="11">
        <v>10</v>
      </c>
      <c r="D86" s="12">
        <v>7.9365079365079361E-2</v>
      </c>
      <c r="F86" s="10">
        <v>44007</v>
      </c>
      <c r="G86" s="11">
        <v>90</v>
      </c>
      <c r="H86" s="11">
        <v>5</v>
      </c>
      <c r="I86" s="12">
        <v>5.5555555555555552E-2</v>
      </c>
      <c r="K86" s="10">
        <v>44278</v>
      </c>
      <c r="L86" s="11">
        <v>40</v>
      </c>
      <c r="M86" s="11">
        <v>5</v>
      </c>
      <c r="N86" s="12">
        <v>0.125</v>
      </c>
      <c r="P86" s="8">
        <v>44254</v>
      </c>
      <c r="Q86" s="11">
        <v>370</v>
      </c>
      <c r="R86" s="12">
        <v>4.3126684636118601E-2</v>
      </c>
      <c r="T86" s="10">
        <v>43995</v>
      </c>
      <c r="U86" s="11">
        <v>21</v>
      </c>
      <c r="W86" s="8">
        <v>44279</v>
      </c>
      <c r="X86" s="11">
        <v>297</v>
      </c>
      <c r="Z86" s="8">
        <v>44046</v>
      </c>
      <c r="AA86" s="9">
        <v>2</v>
      </c>
      <c r="AB86" s="9">
        <v>1</v>
      </c>
    </row>
    <row r="87" spans="1:28" x14ac:dyDescent="0.25">
      <c r="A87" s="10">
        <v>43989</v>
      </c>
      <c r="B87" s="11">
        <v>122</v>
      </c>
      <c r="C87" s="11">
        <v>20</v>
      </c>
      <c r="D87" s="12">
        <v>0.16393442622950818</v>
      </c>
      <c r="F87" s="10">
        <v>44008</v>
      </c>
      <c r="G87" s="11">
        <v>96</v>
      </c>
      <c r="H87" s="11">
        <v>5</v>
      </c>
      <c r="I87" s="12">
        <v>5.2083333333333336E-2</v>
      </c>
      <c r="K87" s="10">
        <v>44279</v>
      </c>
      <c r="L87" s="11">
        <v>43</v>
      </c>
      <c r="M87" s="11">
        <v>3</v>
      </c>
      <c r="N87" s="12">
        <v>6.9767441860465115E-2</v>
      </c>
      <c r="P87" s="8">
        <v>44255</v>
      </c>
      <c r="Q87" s="11">
        <v>366</v>
      </c>
      <c r="R87" s="12">
        <v>6.2330623306233061E-2</v>
      </c>
      <c r="T87" s="10">
        <v>43997</v>
      </c>
      <c r="U87" s="11">
        <v>135</v>
      </c>
      <c r="W87" s="8">
        <v>44280</v>
      </c>
      <c r="X87" s="11">
        <v>384</v>
      </c>
      <c r="Z87" s="8">
        <v>44047</v>
      </c>
      <c r="AA87" s="9">
        <v>2</v>
      </c>
      <c r="AB87" s="9">
        <v>1</v>
      </c>
    </row>
    <row r="88" spans="1:28" x14ac:dyDescent="0.25">
      <c r="A88" s="10">
        <v>43990</v>
      </c>
      <c r="B88" s="11">
        <v>194</v>
      </c>
      <c r="C88" s="11">
        <v>11</v>
      </c>
      <c r="D88" s="12">
        <v>5.6701030927835051E-2</v>
      </c>
      <c r="F88" s="10">
        <v>44010</v>
      </c>
      <c r="G88" s="11">
        <v>6</v>
      </c>
      <c r="H88" s="11">
        <v>1</v>
      </c>
      <c r="I88" s="12">
        <v>0.16666666666666666</v>
      </c>
      <c r="K88" s="10">
        <v>44280</v>
      </c>
      <c r="L88" s="11">
        <v>51</v>
      </c>
      <c r="M88" s="11">
        <v>1</v>
      </c>
      <c r="N88" s="12">
        <v>1.9607843137254902E-2</v>
      </c>
      <c r="P88" s="8">
        <v>44256</v>
      </c>
      <c r="Q88" s="11">
        <v>517</v>
      </c>
      <c r="R88" s="12">
        <v>0.1001926782273603</v>
      </c>
      <c r="T88" s="10">
        <v>43998</v>
      </c>
      <c r="U88" s="11">
        <v>86</v>
      </c>
      <c r="W88" s="8">
        <v>44281</v>
      </c>
      <c r="X88" s="11">
        <v>504</v>
      </c>
      <c r="Z88" s="8">
        <v>44048</v>
      </c>
      <c r="AA88" s="9">
        <v>2</v>
      </c>
      <c r="AB88" s="13"/>
    </row>
    <row r="89" spans="1:28" x14ac:dyDescent="0.25">
      <c r="A89" s="10">
        <v>43991</v>
      </c>
      <c r="B89" s="11">
        <v>181</v>
      </c>
      <c r="C89" s="11">
        <v>1</v>
      </c>
      <c r="D89" s="12">
        <v>5.5248618784530384E-3</v>
      </c>
      <c r="F89" s="10">
        <v>44011</v>
      </c>
      <c r="G89" s="11">
        <v>109</v>
      </c>
      <c r="H89" s="11">
        <v>12</v>
      </c>
      <c r="I89" s="12">
        <v>0.11009174311926606</v>
      </c>
      <c r="K89" s="10">
        <v>44281</v>
      </c>
      <c r="L89" s="11">
        <v>50</v>
      </c>
      <c r="M89" s="11">
        <v>2</v>
      </c>
      <c r="N89" s="12">
        <v>0.04</v>
      </c>
      <c r="P89" s="8">
        <v>44257</v>
      </c>
      <c r="Q89" s="11">
        <v>493</v>
      </c>
      <c r="R89" s="12">
        <v>7.6923076923076927E-2</v>
      </c>
      <c r="T89" s="10">
        <v>43999</v>
      </c>
      <c r="U89" s="11">
        <v>113</v>
      </c>
      <c r="W89" s="8">
        <v>44282</v>
      </c>
      <c r="X89" s="11">
        <v>504</v>
      </c>
      <c r="Z89" s="8">
        <v>44049</v>
      </c>
      <c r="AA89" s="9">
        <v>2</v>
      </c>
      <c r="AB89" s="13"/>
    </row>
    <row r="90" spans="1:28" x14ac:dyDescent="0.25">
      <c r="A90" s="10">
        <v>43992</v>
      </c>
      <c r="B90" s="11">
        <v>197</v>
      </c>
      <c r="C90" s="11">
        <v>6</v>
      </c>
      <c r="D90" s="12">
        <v>3.0456852791878174E-2</v>
      </c>
      <c r="F90" s="10">
        <v>44012</v>
      </c>
      <c r="G90" s="11">
        <v>118</v>
      </c>
      <c r="H90" s="11">
        <v>4</v>
      </c>
      <c r="I90" s="12">
        <v>3.3898305084745763E-2</v>
      </c>
      <c r="K90" s="10">
        <v>44282</v>
      </c>
      <c r="L90" s="11">
        <v>99</v>
      </c>
      <c r="M90" s="11">
        <v>6</v>
      </c>
      <c r="N90" s="12">
        <v>6.0606060606060608E-2</v>
      </c>
      <c r="P90" s="8">
        <v>44258</v>
      </c>
      <c r="Q90" s="11">
        <v>481</v>
      </c>
      <c r="R90" s="12">
        <v>7.3221757322175729E-2</v>
      </c>
      <c r="T90" s="10">
        <v>44000</v>
      </c>
      <c r="U90" s="11">
        <v>115</v>
      </c>
      <c r="W90" s="8">
        <v>44283</v>
      </c>
      <c r="X90" s="11">
        <v>383</v>
      </c>
      <c r="Z90" s="8">
        <v>44050</v>
      </c>
      <c r="AA90" s="9">
        <v>2</v>
      </c>
      <c r="AB90" s="13"/>
    </row>
    <row r="91" spans="1:28" x14ac:dyDescent="0.25">
      <c r="A91" s="10">
        <v>43993</v>
      </c>
      <c r="B91" s="11">
        <v>160</v>
      </c>
      <c r="C91" s="11">
        <v>9</v>
      </c>
      <c r="D91" s="12">
        <v>5.6250000000000001E-2</v>
      </c>
      <c r="F91" s="10">
        <v>44013</v>
      </c>
      <c r="G91" s="11">
        <v>111</v>
      </c>
      <c r="H91" s="11">
        <v>1</v>
      </c>
      <c r="I91" s="12">
        <v>9.0090090090090089E-3</v>
      </c>
      <c r="K91" s="10">
        <v>44283</v>
      </c>
      <c r="L91" s="11">
        <v>61</v>
      </c>
      <c r="M91" s="11">
        <v>7</v>
      </c>
      <c r="N91" s="12">
        <v>0.11475409836065574</v>
      </c>
      <c r="P91" s="8">
        <v>44259</v>
      </c>
      <c r="Q91" s="11">
        <v>515</v>
      </c>
      <c r="R91" s="12">
        <v>2.9239766081871343E-2</v>
      </c>
      <c r="T91" s="10">
        <v>44001</v>
      </c>
      <c r="U91" s="11">
        <v>89</v>
      </c>
      <c r="W91" s="8">
        <v>44284</v>
      </c>
      <c r="X91" s="11">
        <v>515</v>
      </c>
      <c r="Z91" s="8">
        <v>44051</v>
      </c>
      <c r="AA91" s="9">
        <v>2</v>
      </c>
      <c r="AB91" s="13"/>
    </row>
    <row r="92" spans="1:28" x14ac:dyDescent="0.25">
      <c r="A92" s="10">
        <v>43994</v>
      </c>
      <c r="B92" s="11">
        <v>140</v>
      </c>
      <c r="C92" s="11">
        <v>3</v>
      </c>
      <c r="D92" s="12">
        <v>2.1428571428571429E-2</v>
      </c>
      <c r="F92" s="10">
        <v>44014</v>
      </c>
      <c r="G92" s="11">
        <v>86</v>
      </c>
      <c r="H92" s="11">
        <v>2</v>
      </c>
      <c r="I92" s="12">
        <v>2.3255813953488372E-2</v>
      </c>
      <c r="K92" s="10">
        <v>44284</v>
      </c>
      <c r="L92" s="11">
        <v>120</v>
      </c>
      <c r="M92" s="11">
        <v>3</v>
      </c>
      <c r="N92" s="12">
        <v>2.5000000000000001E-2</v>
      </c>
      <c r="P92" s="8">
        <v>44260</v>
      </c>
      <c r="Q92" s="11">
        <v>489</v>
      </c>
      <c r="R92" s="12">
        <v>4.065040650406504E-2</v>
      </c>
      <c r="T92" s="10">
        <v>44002</v>
      </c>
      <c r="U92" s="11">
        <v>47</v>
      </c>
      <c r="W92" s="8">
        <v>44285</v>
      </c>
      <c r="X92" s="11">
        <v>589</v>
      </c>
      <c r="Z92" s="8">
        <v>44052</v>
      </c>
      <c r="AA92" s="9">
        <v>2</v>
      </c>
      <c r="AB92" s="13"/>
    </row>
    <row r="93" spans="1:28" x14ac:dyDescent="0.25">
      <c r="A93" s="10">
        <v>43996</v>
      </c>
      <c r="B93" s="11">
        <v>40</v>
      </c>
      <c r="C93" s="11">
        <v>1</v>
      </c>
      <c r="D93" s="12">
        <v>2.5000000000000001E-2</v>
      </c>
      <c r="F93" s="10">
        <v>44015</v>
      </c>
      <c r="G93" s="11">
        <v>121</v>
      </c>
      <c r="H93" s="11">
        <v>7</v>
      </c>
      <c r="I93" s="12">
        <v>5.7851239669421489E-2</v>
      </c>
      <c r="K93" s="10">
        <v>44285</v>
      </c>
      <c r="L93" s="11">
        <v>42</v>
      </c>
      <c r="M93" s="11">
        <v>2</v>
      </c>
      <c r="N93" s="12">
        <v>4.7619047619047616E-2</v>
      </c>
      <c r="P93" s="8">
        <v>44261</v>
      </c>
      <c r="Q93" s="11">
        <v>498</v>
      </c>
      <c r="R93" s="12">
        <v>3.2128514056224897E-2</v>
      </c>
      <c r="T93" s="10">
        <v>44004</v>
      </c>
      <c r="U93" s="11">
        <v>131</v>
      </c>
      <c r="W93" s="8">
        <v>44286</v>
      </c>
      <c r="X93" s="11">
        <v>504</v>
      </c>
      <c r="Z93" s="8">
        <v>44053</v>
      </c>
      <c r="AA93" s="9">
        <v>2</v>
      </c>
      <c r="AB93" s="13"/>
    </row>
    <row r="94" spans="1:28" x14ac:dyDescent="0.25">
      <c r="A94" s="10">
        <v>43997</v>
      </c>
      <c r="B94" s="11">
        <v>227</v>
      </c>
      <c r="C94" s="11">
        <v>6</v>
      </c>
      <c r="D94" s="12">
        <v>2.643171806167401E-2</v>
      </c>
      <c r="F94" s="10">
        <v>44019</v>
      </c>
      <c r="G94" s="11">
        <v>168</v>
      </c>
      <c r="H94" s="11">
        <v>2</v>
      </c>
      <c r="I94" s="12">
        <v>1.1904761904761904E-2</v>
      </c>
      <c r="K94" s="10">
        <v>44286</v>
      </c>
      <c r="L94" s="11">
        <v>47</v>
      </c>
      <c r="M94" s="11">
        <v>2</v>
      </c>
      <c r="N94" s="12">
        <v>4.2553191489361701E-2</v>
      </c>
      <c r="P94" s="8">
        <v>44262</v>
      </c>
      <c r="Q94" s="11">
        <v>557</v>
      </c>
      <c r="R94" s="12">
        <v>2.8725314183123879E-2</v>
      </c>
      <c r="T94" s="10">
        <v>44005</v>
      </c>
      <c r="U94" s="11">
        <v>74</v>
      </c>
      <c r="W94" s="8">
        <v>44287</v>
      </c>
      <c r="X94" s="11">
        <v>576</v>
      </c>
      <c r="Z94" s="8">
        <v>44054</v>
      </c>
      <c r="AA94" s="9">
        <v>2</v>
      </c>
      <c r="AB94" s="13"/>
    </row>
    <row r="95" spans="1:28" x14ac:dyDescent="0.25">
      <c r="A95" s="10">
        <v>43998</v>
      </c>
      <c r="B95" s="11">
        <v>170</v>
      </c>
      <c r="C95" s="11">
        <v>12</v>
      </c>
      <c r="D95" s="12">
        <v>7.0588235294117646E-2</v>
      </c>
      <c r="F95" s="10">
        <v>44020</v>
      </c>
      <c r="G95" s="11">
        <v>61</v>
      </c>
      <c r="H95" s="11">
        <v>3</v>
      </c>
      <c r="I95" s="12">
        <v>4.9180327868852458E-2</v>
      </c>
      <c r="K95" s="10">
        <v>44287</v>
      </c>
      <c r="L95" s="11">
        <v>44</v>
      </c>
      <c r="M95" s="11">
        <v>2</v>
      </c>
      <c r="N95" s="12">
        <v>4.5454545454545456E-2</v>
      </c>
      <c r="P95" s="8">
        <v>44263</v>
      </c>
      <c r="Q95" s="11">
        <v>490</v>
      </c>
      <c r="R95" s="12">
        <v>3.0092592592592591E-2</v>
      </c>
      <c r="T95" s="10">
        <v>44006</v>
      </c>
      <c r="U95" s="11">
        <v>76</v>
      </c>
      <c r="W95" s="8">
        <v>44288</v>
      </c>
      <c r="X95" s="11">
        <v>496</v>
      </c>
      <c r="Z95" s="8">
        <v>44055</v>
      </c>
      <c r="AA95" s="9">
        <v>3</v>
      </c>
      <c r="AB95" s="13"/>
    </row>
    <row r="96" spans="1:28" x14ac:dyDescent="0.25">
      <c r="A96" s="10">
        <v>43999</v>
      </c>
      <c r="B96" s="11">
        <v>163</v>
      </c>
      <c r="C96" s="11">
        <v>6</v>
      </c>
      <c r="D96" s="12">
        <v>3.6809815950920248E-2</v>
      </c>
      <c r="F96" s="10">
        <v>44021</v>
      </c>
      <c r="G96" s="11">
        <v>155</v>
      </c>
      <c r="H96" s="11">
        <v>9</v>
      </c>
      <c r="I96" s="12">
        <v>5.8064516129032261E-2</v>
      </c>
      <c r="K96" s="10">
        <v>44288</v>
      </c>
      <c r="L96" s="11">
        <v>28</v>
      </c>
      <c r="M96" s="11">
        <v>0</v>
      </c>
      <c r="N96" s="12">
        <v>0</v>
      </c>
      <c r="P96" s="8">
        <v>44264</v>
      </c>
      <c r="Q96" s="11">
        <v>515</v>
      </c>
      <c r="R96" s="12">
        <v>2.1276595744680851E-2</v>
      </c>
      <c r="T96" s="10">
        <v>44007</v>
      </c>
      <c r="U96" s="11">
        <v>81</v>
      </c>
      <c r="W96" s="8">
        <v>44289</v>
      </c>
      <c r="X96" s="11">
        <v>589</v>
      </c>
      <c r="Z96" s="8">
        <v>44056</v>
      </c>
      <c r="AA96" s="9">
        <v>2</v>
      </c>
      <c r="AB96" s="9">
        <v>1</v>
      </c>
    </row>
    <row r="97" spans="1:28" x14ac:dyDescent="0.25">
      <c r="A97" s="10">
        <v>44000</v>
      </c>
      <c r="B97" s="11">
        <v>158</v>
      </c>
      <c r="C97" s="11">
        <v>4</v>
      </c>
      <c r="D97" s="12">
        <v>2.5316455696202531E-2</v>
      </c>
      <c r="F97" s="10">
        <v>44022</v>
      </c>
      <c r="G97" s="11">
        <v>101</v>
      </c>
      <c r="H97" s="11">
        <v>5</v>
      </c>
      <c r="I97" s="12">
        <v>4.9504950495049507E-2</v>
      </c>
      <c r="K97" s="10">
        <v>44289</v>
      </c>
      <c r="L97" s="11">
        <v>93</v>
      </c>
      <c r="M97" s="11">
        <v>3</v>
      </c>
      <c r="N97" s="12">
        <v>3.2258064516129031E-2</v>
      </c>
      <c r="P97" s="8">
        <v>44265</v>
      </c>
      <c r="Q97" s="11">
        <v>477</v>
      </c>
      <c r="R97" s="12">
        <v>1.9342359767891684E-2</v>
      </c>
      <c r="T97" s="10">
        <v>44008</v>
      </c>
      <c r="U97" s="11">
        <v>60</v>
      </c>
      <c r="W97" s="8">
        <v>44290</v>
      </c>
      <c r="X97" s="11">
        <v>462</v>
      </c>
      <c r="Z97" s="8">
        <v>44057</v>
      </c>
      <c r="AA97" s="9">
        <v>3</v>
      </c>
      <c r="AB97" s="9">
        <v>1</v>
      </c>
    </row>
    <row r="98" spans="1:28" x14ac:dyDescent="0.25">
      <c r="A98" s="10">
        <v>44001</v>
      </c>
      <c r="B98" s="11">
        <v>147</v>
      </c>
      <c r="C98" s="11">
        <v>3</v>
      </c>
      <c r="D98" s="12">
        <v>2.0408163265306121E-2</v>
      </c>
      <c r="F98" s="10">
        <v>44025</v>
      </c>
      <c r="G98" s="11">
        <v>89</v>
      </c>
      <c r="H98" s="11">
        <v>5</v>
      </c>
      <c r="I98" s="12">
        <v>5.6179775280898875E-2</v>
      </c>
      <c r="K98" s="10">
        <v>44290</v>
      </c>
      <c r="L98" s="11">
        <v>96</v>
      </c>
      <c r="M98" s="11">
        <v>4</v>
      </c>
      <c r="N98" s="12">
        <v>4.1666666666666664E-2</v>
      </c>
      <c r="P98" s="8">
        <v>44266</v>
      </c>
      <c r="Q98" s="11">
        <v>539</v>
      </c>
      <c r="R98" s="12">
        <v>2.3346303501945526E-2</v>
      </c>
      <c r="T98" s="10">
        <v>44009</v>
      </c>
      <c r="U98" s="11">
        <v>31</v>
      </c>
      <c r="W98" s="8">
        <v>44291</v>
      </c>
      <c r="X98" s="11">
        <v>234</v>
      </c>
      <c r="Z98" s="8">
        <v>44058</v>
      </c>
      <c r="AA98" s="9">
        <v>4</v>
      </c>
      <c r="AB98" s="9">
        <v>1</v>
      </c>
    </row>
    <row r="99" spans="1:28" x14ac:dyDescent="0.25">
      <c r="A99" s="10">
        <v>44003</v>
      </c>
      <c r="B99" s="11">
        <v>70</v>
      </c>
      <c r="C99" s="11">
        <v>13</v>
      </c>
      <c r="D99" s="12">
        <v>0.18571428571428572</v>
      </c>
      <c r="F99" s="10">
        <v>44026</v>
      </c>
      <c r="G99" s="11">
        <v>76</v>
      </c>
      <c r="H99" s="11">
        <v>2</v>
      </c>
      <c r="I99" s="12">
        <v>2.6315789473684209E-2</v>
      </c>
      <c r="K99" s="10">
        <v>44291</v>
      </c>
      <c r="L99" s="11">
        <v>30</v>
      </c>
      <c r="M99" s="11">
        <v>0</v>
      </c>
      <c r="N99" s="12">
        <v>0</v>
      </c>
      <c r="P99" s="8">
        <v>44267</v>
      </c>
      <c r="Q99" s="11">
        <v>470</v>
      </c>
      <c r="R99" s="12">
        <v>2.0920502092050208E-2</v>
      </c>
      <c r="T99" s="10">
        <v>44011</v>
      </c>
      <c r="U99" s="11">
        <v>96</v>
      </c>
      <c r="W99" s="8">
        <v>44292</v>
      </c>
      <c r="X99" s="11">
        <v>649</v>
      </c>
      <c r="Z99" s="8">
        <v>44059</v>
      </c>
      <c r="AA99" s="9">
        <v>4</v>
      </c>
      <c r="AB99" s="9">
        <v>1</v>
      </c>
    </row>
    <row r="100" spans="1:28" x14ac:dyDescent="0.25">
      <c r="A100" s="10">
        <v>44004</v>
      </c>
      <c r="B100" s="11">
        <v>97</v>
      </c>
      <c r="C100" s="11">
        <v>1</v>
      </c>
      <c r="D100" s="12">
        <v>1.0309278350515464E-2</v>
      </c>
      <c r="F100" s="10">
        <v>44027</v>
      </c>
      <c r="G100" s="11">
        <v>133</v>
      </c>
      <c r="H100" s="11">
        <v>2</v>
      </c>
      <c r="I100" s="12">
        <v>1.5037593984962405E-2</v>
      </c>
      <c r="K100" s="10">
        <v>44292</v>
      </c>
      <c r="L100" s="11">
        <v>130</v>
      </c>
      <c r="M100" s="11">
        <v>3</v>
      </c>
      <c r="N100" s="12">
        <v>2.3076923076923078E-2</v>
      </c>
      <c r="P100" s="8">
        <v>44268</v>
      </c>
      <c r="Q100" s="11">
        <v>503</v>
      </c>
      <c r="R100" s="12">
        <v>2.2988505747126436E-2</v>
      </c>
      <c r="T100" s="10">
        <v>44012</v>
      </c>
      <c r="U100" s="11">
        <v>69</v>
      </c>
      <c r="W100" s="8">
        <v>44293</v>
      </c>
      <c r="X100" s="11">
        <v>545</v>
      </c>
      <c r="Z100" s="8">
        <v>44060</v>
      </c>
      <c r="AA100" s="9">
        <v>4</v>
      </c>
      <c r="AB100" s="9">
        <v>1</v>
      </c>
    </row>
    <row r="101" spans="1:28" x14ac:dyDescent="0.25">
      <c r="A101" s="10">
        <v>44005</v>
      </c>
      <c r="B101" s="11">
        <v>61</v>
      </c>
      <c r="C101" s="11">
        <v>0</v>
      </c>
      <c r="D101" s="12">
        <v>0</v>
      </c>
      <c r="F101" s="10">
        <v>44028</v>
      </c>
      <c r="G101" s="11">
        <v>107</v>
      </c>
      <c r="H101" s="11">
        <v>5</v>
      </c>
      <c r="I101" s="12">
        <v>4.6728971962616821E-2</v>
      </c>
      <c r="K101" s="10">
        <v>44293</v>
      </c>
      <c r="L101" s="11">
        <v>45</v>
      </c>
      <c r="M101" s="11">
        <v>2</v>
      </c>
      <c r="N101" s="12">
        <v>4.4444444444444446E-2</v>
      </c>
      <c r="P101" s="8">
        <v>44269</v>
      </c>
      <c r="Q101" s="11">
        <v>511</v>
      </c>
      <c r="R101" s="12">
        <v>3.5294117647058823E-2</v>
      </c>
      <c r="T101" s="10">
        <v>44013</v>
      </c>
      <c r="U101" s="11">
        <v>104</v>
      </c>
      <c r="W101" s="8">
        <v>44294</v>
      </c>
      <c r="X101" s="11">
        <v>545</v>
      </c>
      <c r="Z101" s="8">
        <v>44061</v>
      </c>
      <c r="AA101" s="9">
        <v>4</v>
      </c>
      <c r="AB101" s="9">
        <v>1</v>
      </c>
    </row>
    <row r="102" spans="1:28" x14ac:dyDescent="0.25">
      <c r="A102" s="10">
        <v>44006</v>
      </c>
      <c r="B102" s="11">
        <v>55</v>
      </c>
      <c r="C102" s="11">
        <v>0</v>
      </c>
      <c r="D102" s="12">
        <v>0</v>
      </c>
      <c r="F102" s="10">
        <v>44029</v>
      </c>
      <c r="G102" s="11">
        <v>105</v>
      </c>
      <c r="H102" s="11">
        <v>2</v>
      </c>
      <c r="I102" s="12">
        <v>1.9047619047619049E-2</v>
      </c>
      <c r="K102" s="10">
        <v>44294</v>
      </c>
      <c r="L102" s="11">
        <v>44</v>
      </c>
      <c r="M102" s="11">
        <v>2</v>
      </c>
      <c r="N102" s="12">
        <v>4.5454545454545456E-2</v>
      </c>
      <c r="P102" s="8">
        <v>44270</v>
      </c>
      <c r="Q102" s="11">
        <v>491</v>
      </c>
      <c r="R102" s="12">
        <v>1.6293279022403257E-2</v>
      </c>
      <c r="T102" s="10">
        <v>44014</v>
      </c>
      <c r="U102" s="11">
        <v>114</v>
      </c>
      <c r="W102" s="8">
        <v>44295</v>
      </c>
      <c r="X102" s="11">
        <v>551</v>
      </c>
      <c r="Z102" s="8">
        <v>44062</v>
      </c>
      <c r="AA102" s="9">
        <v>3</v>
      </c>
      <c r="AB102" s="9">
        <v>1</v>
      </c>
    </row>
    <row r="103" spans="1:28" x14ac:dyDescent="0.25">
      <c r="A103" s="10">
        <v>44007</v>
      </c>
      <c r="B103" s="11">
        <v>36</v>
      </c>
      <c r="C103" s="11">
        <v>0</v>
      </c>
      <c r="D103" s="12">
        <v>0</v>
      </c>
      <c r="F103" s="10">
        <v>44032</v>
      </c>
      <c r="G103" s="11">
        <v>397</v>
      </c>
      <c r="H103" s="11">
        <v>15</v>
      </c>
      <c r="I103" s="12">
        <v>3.7783375314861464E-2</v>
      </c>
      <c r="K103" s="10">
        <v>44295</v>
      </c>
      <c r="L103" s="11">
        <v>38</v>
      </c>
      <c r="M103" s="11">
        <v>1</v>
      </c>
      <c r="N103" s="12">
        <v>2.6315789473684209E-2</v>
      </c>
      <c r="P103" s="8">
        <v>44271</v>
      </c>
      <c r="Q103" s="11">
        <v>479</v>
      </c>
      <c r="R103" s="12">
        <v>1.4613778705636743E-2</v>
      </c>
      <c r="T103" s="10">
        <v>44015</v>
      </c>
      <c r="U103" s="11">
        <v>48</v>
      </c>
      <c r="W103" s="8">
        <v>44296</v>
      </c>
      <c r="X103" s="11">
        <v>709</v>
      </c>
      <c r="Z103" s="8">
        <v>44063</v>
      </c>
      <c r="AA103" s="9">
        <v>3</v>
      </c>
      <c r="AB103" s="9">
        <v>1</v>
      </c>
    </row>
    <row r="104" spans="1:28" x14ac:dyDescent="0.25">
      <c r="A104" s="10">
        <v>44008</v>
      </c>
      <c r="B104" s="11">
        <v>56</v>
      </c>
      <c r="C104" s="11">
        <v>0</v>
      </c>
      <c r="D104" s="12">
        <v>0</v>
      </c>
      <c r="F104" s="10">
        <v>44033</v>
      </c>
      <c r="G104" s="11">
        <v>88</v>
      </c>
      <c r="H104" s="11">
        <v>6</v>
      </c>
      <c r="I104" s="12">
        <v>6.8181818181818177E-2</v>
      </c>
      <c r="K104" s="10">
        <v>44296</v>
      </c>
      <c r="L104" s="11">
        <v>76</v>
      </c>
      <c r="M104" s="11">
        <v>3</v>
      </c>
      <c r="N104" s="12">
        <v>3.9473684210526314E-2</v>
      </c>
      <c r="P104" s="8">
        <v>44272</v>
      </c>
      <c r="Q104" s="11">
        <v>468</v>
      </c>
      <c r="R104" s="12">
        <v>1.4925373134328358E-2</v>
      </c>
      <c r="T104" s="10">
        <v>44016</v>
      </c>
      <c r="U104" s="11">
        <v>34</v>
      </c>
      <c r="W104" s="8">
        <v>44297</v>
      </c>
      <c r="X104" s="11">
        <v>594</v>
      </c>
      <c r="Z104" s="8">
        <v>44064</v>
      </c>
      <c r="AA104" s="9">
        <v>3</v>
      </c>
      <c r="AB104" s="9">
        <v>1</v>
      </c>
    </row>
    <row r="105" spans="1:28" x14ac:dyDescent="0.25">
      <c r="A105" s="10">
        <v>44010</v>
      </c>
      <c r="B105" s="11">
        <v>47</v>
      </c>
      <c r="C105" s="11">
        <v>2</v>
      </c>
      <c r="D105" s="12">
        <v>4.2553191489361701E-2</v>
      </c>
      <c r="F105" s="10">
        <v>44034</v>
      </c>
      <c r="G105" s="11">
        <v>78</v>
      </c>
      <c r="H105" s="11">
        <v>6</v>
      </c>
      <c r="I105" s="12">
        <v>7.6923076923076927E-2</v>
      </c>
      <c r="K105" s="10">
        <v>44297</v>
      </c>
      <c r="L105" s="11">
        <v>80</v>
      </c>
      <c r="M105" s="11">
        <v>1</v>
      </c>
      <c r="N105" s="12">
        <v>1.2500000000000001E-2</v>
      </c>
      <c r="P105" s="8">
        <v>44273</v>
      </c>
      <c r="Q105" s="11">
        <v>491</v>
      </c>
      <c r="R105" s="12">
        <v>1.3157894736842105E-2</v>
      </c>
      <c r="T105" s="10">
        <v>44019</v>
      </c>
      <c r="U105" s="11">
        <v>92</v>
      </c>
      <c r="W105" s="8">
        <v>44298</v>
      </c>
      <c r="X105" s="11">
        <v>571</v>
      </c>
      <c r="Z105" s="8">
        <v>44065</v>
      </c>
      <c r="AA105" s="9">
        <v>3</v>
      </c>
      <c r="AB105" s="9">
        <v>1</v>
      </c>
    </row>
    <row r="106" spans="1:28" x14ac:dyDescent="0.25">
      <c r="A106" s="10">
        <v>44011</v>
      </c>
      <c r="B106" s="11">
        <v>63</v>
      </c>
      <c r="C106" s="11">
        <v>1</v>
      </c>
      <c r="D106" s="12">
        <v>1.5873015873015872E-2</v>
      </c>
      <c r="F106" s="10">
        <v>44035</v>
      </c>
      <c r="G106" s="11">
        <v>86</v>
      </c>
      <c r="H106" s="11">
        <v>2</v>
      </c>
      <c r="I106" s="12">
        <v>2.3255813953488372E-2</v>
      </c>
      <c r="K106" s="10">
        <v>44298</v>
      </c>
      <c r="L106" s="11">
        <v>63</v>
      </c>
      <c r="M106" s="11">
        <v>2</v>
      </c>
      <c r="N106" s="12">
        <v>3.1746031746031744E-2</v>
      </c>
      <c r="P106" s="8">
        <v>44274</v>
      </c>
      <c r="Q106" s="11">
        <v>483</v>
      </c>
      <c r="R106" s="12">
        <v>2.4574669187145556E-2</v>
      </c>
      <c r="T106" s="10">
        <v>44020</v>
      </c>
      <c r="U106" s="11">
        <v>54</v>
      </c>
      <c r="W106" s="8">
        <v>44299</v>
      </c>
      <c r="X106" s="11">
        <v>579</v>
      </c>
      <c r="Z106" s="8">
        <v>44066</v>
      </c>
      <c r="AA106" s="9">
        <v>3</v>
      </c>
      <c r="AB106" s="9">
        <v>1</v>
      </c>
    </row>
    <row r="107" spans="1:28" x14ac:dyDescent="0.25">
      <c r="A107" s="10">
        <v>44012</v>
      </c>
      <c r="B107" s="11">
        <v>46</v>
      </c>
      <c r="C107" s="11">
        <v>0</v>
      </c>
      <c r="D107" s="12">
        <v>0</v>
      </c>
      <c r="F107" s="10">
        <v>44036</v>
      </c>
      <c r="G107" s="11">
        <v>109</v>
      </c>
      <c r="H107" s="11">
        <v>2</v>
      </c>
      <c r="I107" s="12">
        <v>1.834862385321101E-2</v>
      </c>
      <c r="K107" s="10">
        <v>44299</v>
      </c>
      <c r="L107" s="11">
        <v>47</v>
      </c>
      <c r="M107" s="11">
        <v>5</v>
      </c>
      <c r="N107" s="12">
        <v>0.10638297872340426</v>
      </c>
      <c r="P107" s="8">
        <v>44275</v>
      </c>
      <c r="Q107" s="11">
        <v>481</v>
      </c>
      <c r="R107" s="12">
        <v>1.8556701030927835E-2</v>
      </c>
      <c r="T107" s="10">
        <v>44021</v>
      </c>
      <c r="U107" s="11">
        <v>74</v>
      </c>
      <c r="W107" s="8">
        <v>44300</v>
      </c>
      <c r="X107" s="11">
        <v>547</v>
      </c>
      <c r="Z107" s="8">
        <v>44067</v>
      </c>
      <c r="AA107" s="9">
        <v>4</v>
      </c>
      <c r="AB107" s="13"/>
    </row>
    <row r="108" spans="1:28" x14ac:dyDescent="0.25">
      <c r="A108" s="10">
        <v>44013</v>
      </c>
      <c r="B108" s="11">
        <v>45</v>
      </c>
      <c r="C108" s="11">
        <v>1</v>
      </c>
      <c r="D108" s="12">
        <v>2.2222222222222223E-2</v>
      </c>
      <c r="F108" s="10">
        <v>44037</v>
      </c>
      <c r="G108" s="11">
        <v>4</v>
      </c>
      <c r="H108" s="11">
        <v>0</v>
      </c>
      <c r="I108" s="12">
        <v>0</v>
      </c>
      <c r="K108" s="10">
        <v>44300</v>
      </c>
      <c r="L108" s="11">
        <v>33</v>
      </c>
      <c r="M108" s="11">
        <v>0</v>
      </c>
      <c r="N108" s="12">
        <v>0</v>
      </c>
      <c r="P108" s="8">
        <v>44276</v>
      </c>
      <c r="Q108" s="11">
        <v>528</v>
      </c>
      <c r="R108" s="12">
        <v>1.890359168241966E-2</v>
      </c>
      <c r="T108" s="10">
        <v>44022</v>
      </c>
      <c r="U108" s="11">
        <v>74</v>
      </c>
      <c r="W108" s="8">
        <v>44301</v>
      </c>
      <c r="X108" s="11">
        <v>552</v>
      </c>
      <c r="Z108" s="8">
        <v>44068</v>
      </c>
      <c r="AA108" s="9">
        <v>3</v>
      </c>
      <c r="AB108" s="13"/>
    </row>
    <row r="109" spans="1:28" x14ac:dyDescent="0.25">
      <c r="A109" s="10">
        <v>44014</v>
      </c>
      <c r="B109" s="11">
        <v>36</v>
      </c>
      <c r="C109" s="11">
        <v>0</v>
      </c>
      <c r="D109" s="12">
        <v>0</v>
      </c>
      <c r="F109" s="10">
        <v>44039</v>
      </c>
      <c r="G109" s="11">
        <v>346</v>
      </c>
      <c r="H109" s="11">
        <v>12</v>
      </c>
      <c r="I109" s="12">
        <v>3.4682080924855488E-2</v>
      </c>
      <c r="K109" s="10">
        <v>44301</v>
      </c>
      <c r="L109" s="11">
        <v>59</v>
      </c>
      <c r="M109" s="11">
        <v>1</v>
      </c>
      <c r="N109" s="12">
        <v>1.6949152542372881E-2</v>
      </c>
      <c r="P109" s="8">
        <v>44277</v>
      </c>
      <c r="Q109" s="11">
        <v>525</v>
      </c>
      <c r="R109" s="12">
        <v>2.2857142857142857E-2</v>
      </c>
      <c r="T109" s="10">
        <v>44023</v>
      </c>
      <c r="U109" s="11">
        <v>21</v>
      </c>
      <c r="W109" s="8">
        <v>44302</v>
      </c>
      <c r="X109" s="11">
        <v>571</v>
      </c>
      <c r="Z109" s="8">
        <v>44069</v>
      </c>
      <c r="AA109" s="9">
        <v>4</v>
      </c>
      <c r="AB109" s="13"/>
    </row>
    <row r="110" spans="1:28" x14ac:dyDescent="0.25">
      <c r="A110" s="10">
        <v>44015</v>
      </c>
      <c r="B110" s="11">
        <v>32</v>
      </c>
      <c r="C110" s="11">
        <v>0</v>
      </c>
      <c r="D110" s="12">
        <v>0</v>
      </c>
      <c r="F110" s="10">
        <v>44040</v>
      </c>
      <c r="G110" s="11">
        <v>103</v>
      </c>
      <c r="H110" s="11">
        <v>6</v>
      </c>
      <c r="I110" s="12">
        <v>5.8252427184466021E-2</v>
      </c>
      <c r="K110" s="10">
        <v>44302</v>
      </c>
      <c r="L110" s="11">
        <v>44</v>
      </c>
      <c r="M110" s="11">
        <v>1</v>
      </c>
      <c r="N110" s="12">
        <v>2.2727272727272728E-2</v>
      </c>
      <c r="P110" s="8">
        <v>44278</v>
      </c>
      <c r="Q110" s="11">
        <v>485</v>
      </c>
      <c r="R110" s="12">
        <v>1.0309278350515464E-2</v>
      </c>
      <c r="T110" s="10">
        <v>44025</v>
      </c>
      <c r="U110" s="11">
        <v>84</v>
      </c>
      <c r="W110" s="8">
        <v>44303</v>
      </c>
      <c r="X110" s="11">
        <v>569</v>
      </c>
      <c r="Z110" s="8">
        <v>44070</v>
      </c>
      <c r="AA110" s="9">
        <v>4</v>
      </c>
      <c r="AB110" s="13"/>
    </row>
    <row r="111" spans="1:28" x14ac:dyDescent="0.25">
      <c r="A111" s="10">
        <v>44017</v>
      </c>
      <c r="B111" s="11">
        <v>48</v>
      </c>
      <c r="C111" s="11">
        <v>0</v>
      </c>
      <c r="D111" s="12">
        <v>0</v>
      </c>
      <c r="F111" s="10">
        <v>44041</v>
      </c>
      <c r="G111" s="11">
        <v>322</v>
      </c>
      <c r="H111" s="11">
        <v>28</v>
      </c>
      <c r="I111" s="12">
        <v>8.6956521739130432E-2</v>
      </c>
      <c r="K111" s="10">
        <v>44303</v>
      </c>
      <c r="L111" s="11">
        <v>77</v>
      </c>
      <c r="M111" s="11">
        <v>3</v>
      </c>
      <c r="N111" s="12">
        <v>3.896103896103896E-2</v>
      </c>
      <c r="P111" s="8">
        <v>44279</v>
      </c>
      <c r="Q111" s="11">
        <v>471</v>
      </c>
      <c r="R111" s="12">
        <v>8.6206896551724137E-3</v>
      </c>
      <c r="T111" s="10">
        <v>44026</v>
      </c>
      <c r="U111" s="11">
        <v>52</v>
      </c>
      <c r="W111" s="8">
        <v>44304</v>
      </c>
      <c r="X111" s="11">
        <v>467</v>
      </c>
      <c r="Z111" s="8">
        <v>44071</v>
      </c>
      <c r="AA111" s="9">
        <v>4</v>
      </c>
      <c r="AB111" s="13"/>
    </row>
    <row r="112" spans="1:28" x14ac:dyDescent="0.25">
      <c r="A112" s="10">
        <v>44018</v>
      </c>
      <c r="B112" s="11">
        <v>5</v>
      </c>
      <c r="C112" s="11">
        <v>0</v>
      </c>
      <c r="D112" s="12">
        <v>0</v>
      </c>
      <c r="F112" s="10">
        <v>44042</v>
      </c>
      <c r="G112" s="11">
        <v>104</v>
      </c>
      <c r="H112" s="11">
        <v>14</v>
      </c>
      <c r="I112" s="12">
        <v>0.13461538461538461</v>
      </c>
      <c r="K112" s="10">
        <v>44304</v>
      </c>
      <c r="L112" s="11">
        <v>68</v>
      </c>
      <c r="M112" s="11">
        <v>1</v>
      </c>
      <c r="N112" s="12">
        <v>1.4705882352941176E-2</v>
      </c>
      <c r="P112" s="8">
        <v>44280</v>
      </c>
      <c r="Q112" s="11">
        <v>492</v>
      </c>
      <c r="R112" s="12">
        <v>6.1099796334012219E-3</v>
      </c>
      <c r="T112" s="10">
        <v>44027</v>
      </c>
      <c r="U112" s="11">
        <v>45</v>
      </c>
      <c r="W112" s="8">
        <v>44305</v>
      </c>
      <c r="X112" s="11">
        <v>587</v>
      </c>
      <c r="Z112" s="8">
        <v>44072</v>
      </c>
      <c r="AA112" s="9">
        <v>4</v>
      </c>
      <c r="AB112" s="13"/>
    </row>
    <row r="113" spans="1:28" x14ac:dyDescent="0.25">
      <c r="A113" s="10">
        <v>44019</v>
      </c>
      <c r="B113" s="11">
        <v>62</v>
      </c>
      <c r="C113" s="11">
        <v>0</v>
      </c>
      <c r="D113" s="12">
        <v>0</v>
      </c>
      <c r="F113" s="10">
        <v>44043</v>
      </c>
      <c r="G113" s="11">
        <v>96</v>
      </c>
      <c r="H113" s="11">
        <v>5</v>
      </c>
      <c r="I113" s="12">
        <v>5.2083333333333336E-2</v>
      </c>
      <c r="K113" s="10">
        <v>44305</v>
      </c>
      <c r="L113" s="11">
        <v>67</v>
      </c>
      <c r="M113" s="11">
        <v>0</v>
      </c>
      <c r="N113" s="12">
        <v>0</v>
      </c>
      <c r="P113" s="8">
        <v>44281</v>
      </c>
      <c r="Q113" s="11">
        <v>480</v>
      </c>
      <c r="R113" s="12">
        <v>2.0703933747412008E-2</v>
      </c>
      <c r="T113" s="10">
        <v>44028</v>
      </c>
      <c r="U113" s="11">
        <v>85</v>
      </c>
      <c r="W113" s="8">
        <v>44306</v>
      </c>
      <c r="X113" s="11">
        <v>482</v>
      </c>
      <c r="Z113" s="8">
        <v>44073</v>
      </c>
      <c r="AA113" s="9">
        <v>6</v>
      </c>
      <c r="AB113" s="13"/>
    </row>
    <row r="114" spans="1:28" x14ac:dyDescent="0.25">
      <c r="A114" s="10">
        <v>44020</v>
      </c>
      <c r="B114" s="11">
        <v>48</v>
      </c>
      <c r="C114" s="11">
        <v>0</v>
      </c>
      <c r="D114" s="12">
        <v>0</v>
      </c>
      <c r="F114" s="10">
        <v>44046</v>
      </c>
      <c r="G114" s="11">
        <v>256</v>
      </c>
      <c r="H114" s="11">
        <v>16</v>
      </c>
      <c r="I114" s="12">
        <v>6.25E-2</v>
      </c>
      <c r="K114" s="10">
        <v>44306</v>
      </c>
      <c r="L114" s="11">
        <v>35</v>
      </c>
      <c r="M114" s="11">
        <v>0</v>
      </c>
      <c r="N114" s="12">
        <v>0</v>
      </c>
      <c r="P114" s="8">
        <v>44282</v>
      </c>
      <c r="Q114" s="11">
        <v>439</v>
      </c>
      <c r="R114" s="12">
        <v>3.5460992907801421E-2</v>
      </c>
      <c r="T114" s="10">
        <v>44029</v>
      </c>
      <c r="U114" s="11">
        <v>69</v>
      </c>
      <c r="W114" s="8">
        <v>44307</v>
      </c>
      <c r="X114" s="11">
        <v>480</v>
      </c>
      <c r="Z114" s="8">
        <v>44074</v>
      </c>
      <c r="AA114" s="9">
        <v>6</v>
      </c>
      <c r="AB114" s="13"/>
    </row>
    <row r="115" spans="1:28" x14ac:dyDescent="0.25">
      <c r="A115" s="10">
        <v>44021</v>
      </c>
      <c r="B115" s="11">
        <v>31</v>
      </c>
      <c r="C115" s="11">
        <v>0</v>
      </c>
      <c r="D115" s="12">
        <v>0</v>
      </c>
      <c r="F115" s="10">
        <v>44047</v>
      </c>
      <c r="G115" s="11">
        <v>181</v>
      </c>
      <c r="H115" s="11">
        <v>5</v>
      </c>
      <c r="I115" s="12">
        <v>2.7624309392265192E-2</v>
      </c>
      <c r="K115" s="10">
        <v>44307</v>
      </c>
      <c r="L115" s="11">
        <v>56</v>
      </c>
      <c r="M115" s="11">
        <v>1</v>
      </c>
      <c r="N115" s="12">
        <v>1.7857142857142856E-2</v>
      </c>
      <c r="P115" s="8">
        <v>44283</v>
      </c>
      <c r="Q115" s="11">
        <v>488</v>
      </c>
      <c r="R115" s="12">
        <v>2.4590163934426229E-2</v>
      </c>
      <c r="T115" s="10">
        <v>44032</v>
      </c>
      <c r="U115" s="11">
        <v>160</v>
      </c>
      <c r="W115" s="8">
        <v>44308</v>
      </c>
      <c r="X115" s="11">
        <v>534</v>
      </c>
      <c r="Z115" s="8">
        <v>44075</v>
      </c>
      <c r="AA115" s="9">
        <v>6</v>
      </c>
      <c r="AB115" s="13"/>
    </row>
    <row r="116" spans="1:28" x14ac:dyDescent="0.25">
      <c r="A116" s="10">
        <v>44022</v>
      </c>
      <c r="B116" s="11">
        <v>31</v>
      </c>
      <c r="C116" s="11">
        <v>0</v>
      </c>
      <c r="D116" s="12">
        <v>0</v>
      </c>
      <c r="F116" s="10">
        <v>44048</v>
      </c>
      <c r="G116" s="11">
        <v>256</v>
      </c>
      <c r="H116" s="11">
        <v>13</v>
      </c>
      <c r="I116" s="12">
        <v>5.078125E-2</v>
      </c>
      <c r="K116" s="10">
        <v>44308</v>
      </c>
      <c r="L116" s="11">
        <v>53</v>
      </c>
      <c r="M116" s="11">
        <v>0</v>
      </c>
      <c r="N116" s="12">
        <v>0</v>
      </c>
      <c r="P116" s="8">
        <v>44284</v>
      </c>
      <c r="Q116" s="11">
        <v>489</v>
      </c>
      <c r="R116" s="12">
        <v>4.0816326530612242E-2</v>
      </c>
      <c r="T116" s="10">
        <v>44033</v>
      </c>
      <c r="U116" s="11">
        <v>72</v>
      </c>
      <c r="W116" s="8">
        <v>44309</v>
      </c>
      <c r="X116" s="11">
        <v>413</v>
      </c>
      <c r="Z116" s="8">
        <v>44076</v>
      </c>
      <c r="AA116" s="9">
        <v>6</v>
      </c>
      <c r="AB116" s="13"/>
    </row>
    <row r="117" spans="1:28" x14ac:dyDescent="0.25">
      <c r="A117" s="10">
        <v>44023</v>
      </c>
      <c r="B117" s="11">
        <v>3</v>
      </c>
      <c r="C117" s="11">
        <v>0</v>
      </c>
      <c r="D117" s="12">
        <v>0</v>
      </c>
      <c r="F117" s="10">
        <v>44049</v>
      </c>
      <c r="G117" s="11">
        <v>255</v>
      </c>
      <c r="H117" s="11">
        <v>18</v>
      </c>
      <c r="I117" s="12">
        <v>7.0588235294117646E-2</v>
      </c>
      <c r="K117" s="10">
        <v>44309</v>
      </c>
      <c r="L117" s="11">
        <v>52</v>
      </c>
      <c r="M117" s="11">
        <v>3</v>
      </c>
      <c r="N117" s="12">
        <v>5.7692307692307696E-2</v>
      </c>
      <c r="P117" s="8">
        <v>44285</v>
      </c>
      <c r="Q117" s="11">
        <v>509</v>
      </c>
      <c r="R117" s="12">
        <v>1.4112903225806451E-2</v>
      </c>
      <c r="T117" s="10">
        <v>44034</v>
      </c>
      <c r="U117" s="11">
        <v>67</v>
      </c>
      <c r="W117" s="8">
        <v>44310</v>
      </c>
      <c r="X117" s="11">
        <v>553</v>
      </c>
      <c r="Z117" s="8">
        <v>44077</v>
      </c>
      <c r="AA117" s="9">
        <v>6</v>
      </c>
      <c r="AB117" s="13"/>
    </row>
    <row r="118" spans="1:28" x14ac:dyDescent="0.25">
      <c r="A118" s="10">
        <v>44024</v>
      </c>
      <c r="B118" s="11">
        <v>41</v>
      </c>
      <c r="C118" s="11">
        <v>1</v>
      </c>
      <c r="D118" s="12">
        <v>2.4390243902439025E-2</v>
      </c>
      <c r="F118" s="10">
        <v>44050</v>
      </c>
      <c r="G118" s="11">
        <v>187</v>
      </c>
      <c r="H118" s="11">
        <v>10</v>
      </c>
      <c r="I118" s="12">
        <v>5.3475935828877004E-2</v>
      </c>
      <c r="K118" s="10">
        <v>44310</v>
      </c>
      <c r="L118" s="11">
        <v>84</v>
      </c>
      <c r="M118" s="11">
        <v>5</v>
      </c>
      <c r="N118" s="12">
        <v>5.9523809523809521E-2</v>
      </c>
      <c r="P118" s="8">
        <v>44286</v>
      </c>
      <c r="Q118" s="11">
        <v>474</v>
      </c>
      <c r="R118" s="12">
        <v>1.0570824524312896E-2</v>
      </c>
      <c r="T118" s="10">
        <v>44035</v>
      </c>
      <c r="U118" s="11">
        <v>77</v>
      </c>
      <c r="W118" s="8">
        <v>44311</v>
      </c>
      <c r="X118" s="11">
        <v>523</v>
      </c>
      <c r="Z118" s="8">
        <v>44078</v>
      </c>
      <c r="AA118" s="9">
        <v>6</v>
      </c>
      <c r="AB118" s="13"/>
    </row>
    <row r="119" spans="1:28" x14ac:dyDescent="0.25">
      <c r="A119" s="10">
        <v>44025</v>
      </c>
      <c r="B119" s="11">
        <v>34</v>
      </c>
      <c r="C119" s="11">
        <v>0</v>
      </c>
      <c r="D119" s="12">
        <v>0</v>
      </c>
      <c r="F119" s="10">
        <v>44051</v>
      </c>
      <c r="G119" s="11">
        <v>104</v>
      </c>
      <c r="H119" s="11">
        <v>11</v>
      </c>
      <c r="I119" s="12">
        <v>0.10576923076923077</v>
      </c>
      <c r="K119" s="10">
        <v>44311</v>
      </c>
      <c r="L119" s="11">
        <v>52</v>
      </c>
      <c r="M119" s="11">
        <v>5</v>
      </c>
      <c r="N119" s="12">
        <v>9.6153846153846159E-2</v>
      </c>
      <c r="P119" s="8">
        <v>44287</v>
      </c>
      <c r="Q119" s="11">
        <v>463</v>
      </c>
      <c r="R119" s="12">
        <v>1.9736842105263157E-2</v>
      </c>
      <c r="T119" s="10">
        <v>44036</v>
      </c>
      <c r="U119" s="11">
        <v>104</v>
      </c>
      <c r="W119" s="8">
        <v>44312</v>
      </c>
      <c r="X119" s="11">
        <v>612</v>
      </c>
      <c r="Z119" s="8">
        <v>44079</v>
      </c>
      <c r="AA119" s="9">
        <v>8</v>
      </c>
      <c r="AB119" s="13"/>
    </row>
    <row r="120" spans="1:28" x14ac:dyDescent="0.25">
      <c r="A120" s="10">
        <v>44026</v>
      </c>
      <c r="B120" s="11">
        <v>45</v>
      </c>
      <c r="C120" s="11">
        <v>2</v>
      </c>
      <c r="D120" s="12">
        <v>4.4444444444444446E-2</v>
      </c>
      <c r="F120" s="10">
        <v>44053</v>
      </c>
      <c r="G120" s="11">
        <v>133</v>
      </c>
      <c r="H120" s="11">
        <v>8</v>
      </c>
      <c r="I120" s="12">
        <v>6.0150375939849621E-2</v>
      </c>
      <c r="K120" s="10">
        <v>44312</v>
      </c>
      <c r="L120" s="11">
        <v>69</v>
      </c>
      <c r="M120" s="11">
        <v>1</v>
      </c>
      <c r="N120" s="12">
        <v>1.4492753623188406E-2</v>
      </c>
      <c r="P120" s="8">
        <v>44288</v>
      </c>
      <c r="Q120" s="11">
        <v>252</v>
      </c>
      <c r="R120" s="12">
        <v>1.1952191235059761E-2</v>
      </c>
      <c r="T120" s="10">
        <v>44039</v>
      </c>
      <c r="U120" s="11">
        <v>192</v>
      </c>
      <c r="W120" s="8">
        <v>44313</v>
      </c>
      <c r="X120" s="11">
        <v>551</v>
      </c>
      <c r="Z120" s="8">
        <v>44080</v>
      </c>
      <c r="AA120" s="9">
        <v>8</v>
      </c>
      <c r="AB120" s="13"/>
    </row>
    <row r="121" spans="1:28" x14ac:dyDescent="0.25">
      <c r="A121" s="10">
        <v>44027</v>
      </c>
      <c r="B121" s="11">
        <v>35</v>
      </c>
      <c r="C121" s="11">
        <v>0</v>
      </c>
      <c r="D121" s="12">
        <v>0</v>
      </c>
      <c r="F121" s="10">
        <v>44054</v>
      </c>
      <c r="G121" s="11">
        <v>641</v>
      </c>
      <c r="H121" s="11">
        <v>25</v>
      </c>
      <c r="I121" s="12">
        <v>3.9001560062402497E-2</v>
      </c>
      <c r="K121" s="10">
        <v>44313</v>
      </c>
      <c r="L121" s="11">
        <v>37</v>
      </c>
      <c r="M121" s="11">
        <v>1</v>
      </c>
      <c r="N121" s="12">
        <v>2.7027027027027029E-2</v>
      </c>
      <c r="P121" s="8">
        <v>44289</v>
      </c>
      <c r="Q121" s="11">
        <v>358</v>
      </c>
      <c r="R121" s="12">
        <v>1.680672268907563E-2</v>
      </c>
      <c r="T121" s="10">
        <v>44040</v>
      </c>
      <c r="U121" s="11">
        <v>80</v>
      </c>
      <c r="W121" s="8">
        <v>44314</v>
      </c>
      <c r="X121" s="11">
        <v>414</v>
      </c>
      <c r="Z121" s="8">
        <v>44081</v>
      </c>
      <c r="AA121" s="9">
        <v>10</v>
      </c>
      <c r="AB121" s="13"/>
    </row>
    <row r="122" spans="1:28" x14ac:dyDescent="0.25">
      <c r="A122" s="10">
        <v>44028</v>
      </c>
      <c r="B122" s="11">
        <v>27</v>
      </c>
      <c r="C122" s="11">
        <v>0</v>
      </c>
      <c r="D122" s="12">
        <v>0</v>
      </c>
      <c r="F122" s="10">
        <v>44055</v>
      </c>
      <c r="G122" s="11">
        <v>515</v>
      </c>
      <c r="H122" s="11">
        <v>14</v>
      </c>
      <c r="I122" s="12">
        <v>2.7184466019417475E-2</v>
      </c>
      <c r="K122" s="10">
        <v>44314</v>
      </c>
      <c r="L122" s="11">
        <v>56</v>
      </c>
      <c r="M122" s="11">
        <v>1</v>
      </c>
      <c r="N122" s="12">
        <v>1.7857142857142856E-2</v>
      </c>
      <c r="P122" s="8">
        <v>44290</v>
      </c>
      <c r="Q122" s="11">
        <v>383</v>
      </c>
      <c r="R122" s="12">
        <v>7.832898172323759E-3</v>
      </c>
      <c r="T122" s="10">
        <v>44041</v>
      </c>
      <c r="U122" s="11">
        <v>78</v>
      </c>
      <c r="W122" s="8">
        <v>44315</v>
      </c>
      <c r="X122" s="11">
        <v>396</v>
      </c>
      <c r="Z122" s="8">
        <v>44082</v>
      </c>
      <c r="AA122" s="9">
        <v>8</v>
      </c>
      <c r="AB122" s="13"/>
    </row>
    <row r="123" spans="1:28" x14ac:dyDescent="0.25">
      <c r="A123" s="10">
        <v>44029</v>
      </c>
      <c r="B123" s="11">
        <v>38</v>
      </c>
      <c r="C123" s="11">
        <v>1</v>
      </c>
      <c r="D123" s="12">
        <v>2.6315789473684209E-2</v>
      </c>
      <c r="F123" s="10">
        <v>44056</v>
      </c>
      <c r="G123" s="11">
        <v>249</v>
      </c>
      <c r="H123" s="11">
        <v>27</v>
      </c>
      <c r="I123" s="12">
        <v>0.10843373493975904</v>
      </c>
      <c r="K123" s="10">
        <v>44315</v>
      </c>
      <c r="L123" s="11">
        <v>63</v>
      </c>
      <c r="M123" s="11">
        <v>0</v>
      </c>
      <c r="N123" s="12">
        <v>0</v>
      </c>
      <c r="P123" s="8">
        <v>44291</v>
      </c>
      <c r="Q123" s="11">
        <v>312</v>
      </c>
      <c r="R123" s="12">
        <v>1.282051282051282E-2</v>
      </c>
      <c r="T123" s="10">
        <v>44042</v>
      </c>
      <c r="U123" s="11">
        <v>90</v>
      </c>
      <c r="W123" s="8">
        <v>44316</v>
      </c>
      <c r="X123" s="11">
        <v>300</v>
      </c>
      <c r="Z123" s="8">
        <v>44083</v>
      </c>
      <c r="AA123" s="9">
        <v>7</v>
      </c>
      <c r="AB123" s="13"/>
    </row>
    <row r="124" spans="1:28" x14ac:dyDescent="0.25">
      <c r="A124" s="10">
        <v>44030</v>
      </c>
      <c r="B124" s="11">
        <v>11</v>
      </c>
      <c r="C124" s="11">
        <v>0</v>
      </c>
      <c r="D124" s="12">
        <v>0</v>
      </c>
      <c r="F124" s="10">
        <v>44057</v>
      </c>
      <c r="G124" s="11">
        <v>256</v>
      </c>
      <c r="H124" s="11">
        <v>20</v>
      </c>
      <c r="I124" s="12">
        <v>7.8125E-2</v>
      </c>
      <c r="K124" s="10">
        <v>44316</v>
      </c>
      <c r="L124" s="11">
        <v>52</v>
      </c>
      <c r="M124" s="11">
        <v>1</v>
      </c>
      <c r="N124" s="12">
        <v>1.9230769230769232E-2</v>
      </c>
      <c r="P124" s="8">
        <v>44292</v>
      </c>
      <c r="Q124" s="11">
        <v>493</v>
      </c>
      <c r="R124" s="12">
        <v>8.0482897384305842E-3</v>
      </c>
      <c r="T124" s="10">
        <v>44043</v>
      </c>
      <c r="U124" s="11">
        <v>92</v>
      </c>
      <c r="W124" s="8">
        <v>44318</v>
      </c>
      <c r="X124" s="11">
        <v>417</v>
      </c>
      <c r="Z124" s="8">
        <v>44084</v>
      </c>
      <c r="AA124" s="9">
        <v>7</v>
      </c>
      <c r="AB124" s="13"/>
    </row>
    <row r="125" spans="1:28" x14ac:dyDescent="0.25">
      <c r="A125" s="10">
        <v>44031</v>
      </c>
      <c r="B125" s="11">
        <v>4</v>
      </c>
      <c r="C125" s="11">
        <v>0</v>
      </c>
      <c r="D125" s="12">
        <v>0</v>
      </c>
      <c r="F125" s="10">
        <v>44058</v>
      </c>
      <c r="G125" s="11">
        <v>139</v>
      </c>
      <c r="H125" s="11">
        <v>10</v>
      </c>
      <c r="I125" s="12">
        <v>7.1942446043165464E-2</v>
      </c>
      <c r="K125" s="10">
        <v>44317</v>
      </c>
      <c r="L125" s="11">
        <v>82</v>
      </c>
      <c r="M125" s="11">
        <v>0</v>
      </c>
      <c r="N125" s="12">
        <v>0</v>
      </c>
      <c r="P125" s="8">
        <v>44293</v>
      </c>
      <c r="Q125" s="11">
        <v>428</v>
      </c>
      <c r="R125" s="12">
        <v>1.873536299765808E-2</v>
      </c>
      <c r="T125" s="10">
        <v>44046</v>
      </c>
      <c r="U125" s="11">
        <v>205</v>
      </c>
      <c r="W125" s="8">
        <v>44319</v>
      </c>
      <c r="X125" s="11">
        <v>613</v>
      </c>
      <c r="Z125" s="8">
        <v>44085</v>
      </c>
      <c r="AA125" s="9">
        <v>7</v>
      </c>
      <c r="AB125" s="13"/>
    </row>
    <row r="126" spans="1:28" x14ac:dyDescent="0.25">
      <c r="A126" s="10">
        <v>44032</v>
      </c>
      <c r="B126" s="11">
        <v>52</v>
      </c>
      <c r="C126" s="11">
        <v>0</v>
      </c>
      <c r="D126" s="12">
        <v>0</v>
      </c>
      <c r="F126" s="10">
        <v>44060</v>
      </c>
      <c r="G126" s="11">
        <v>368</v>
      </c>
      <c r="H126" s="11">
        <v>13</v>
      </c>
      <c r="I126" s="12">
        <v>3.5326086956521736E-2</v>
      </c>
      <c r="K126" s="10">
        <v>44318</v>
      </c>
      <c r="L126" s="11">
        <v>77</v>
      </c>
      <c r="M126" s="11">
        <v>0</v>
      </c>
      <c r="N126" s="12">
        <v>0</v>
      </c>
      <c r="P126" s="8">
        <v>44294</v>
      </c>
      <c r="Q126" s="11">
        <v>442</v>
      </c>
      <c r="R126" s="12">
        <v>6.7873303167420816E-3</v>
      </c>
      <c r="T126" s="10">
        <v>44047</v>
      </c>
      <c r="U126" s="11">
        <v>89</v>
      </c>
      <c r="W126" s="8">
        <v>44320</v>
      </c>
      <c r="X126" s="11">
        <v>612</v>
      </c>
      <c r="Z126" s="8">
        <v>44086</v>
      </c>
      <c r="AA126" s="9">
        <v>7</v>
      </c>
      <c r="AB126" s="13"/>
    </row>
    <row r="127" spans="1:28" x14ac:dyDescent="0.25">
      <c r="A127" s="10">
        <v>44033</v>
      </c>
      <c r="B127" s="11">
        <v>49</v>
      </c>
      <c r="C127" s="11">
        <v>2</v>
      </c>
      <c r="D127" s="12">
        <v>4.0816326530612242E-2</v>
      </c>
      <c r="F127" s="10">
        <v>44061</v>
      </c>
      <c r="G127" s="11">
        <v>361</v>
      </c>
      <c r="H127" s="11">
        <v>12</v>
      </c>
      <c r="I127" s="12">
        <v>3.3240997229916899E-2</v>
      </c>
      <c r="K127" s="10">
        <v>44319</v>
      </c>
      <c r="L127" s="11">
        <v>68</v>
      </c>
      <c r="M127" s="11">
        <v>0</v>
      </c>
      <c r="N127" s="12">
        <v>0</v>
      </c>
      <c r="P127" s="8">
        <v>44295</v>
      </c>
      <c r="Q127" s="11">
        <v>426</v>
      </c>
      <c r="R127" s="12">
        <v>1.6431924882629109E-2</v>
      </c>
      <c r="T127" s="10">
        <v>44048</v>
      </c>
      <c r="U127" s="11">
        <v>134</v>
      </c>
      <c r="W127" s="8">
        <v>44321</v>
      </c>
      <c r="X127" s="11">
        <v>530</v>
      </c>
      <c r="Z127" s="8">
        <v>44087</v>
      </c>
      <c r="AA127" s="9">
        <v>8</v>
      </c>
      <c r="AB127" s="13"/>
    </row>
    <row r="128" spans="1:28" x14ac:dyDescent="0.25">
      <c r="A128" s="10">
        <v>44034</v>
      </c>
      <c r="B128" s="11">
        <v>34</v>
      </c>
      <c r="C128" s="11">
        <v>0</v>
      </c>
      <c r="D128" s="12">
        <v>0</v>
      </c>
      <c r="F128" s="10">
        <v>44062</v>
      </c>
      <c r="G128" s="11">
        <v>874</v>
      </c>
      <c r="H128" s="11">
        <v>13</v>
      </c>
      <c r="I128" s="12">
        <v>1.4874141876430207E-2</v>
      </c>
      <c r="K128" s="10">
        <v>44320</v>
      </c>
      <c r="L128" s="11">
        <v>51</v>
      </c>
      <c r="M128" s="11">
        <v>0</v>
      </c>
      <c r="N128" s="12">
        <v>0</v>
      </c>
      <c r="P128" s="8">
        <v>44296</v>
      </c>
      <c r="Q128" s="11">
        <v>365</v>
      </c>
      <c r="R128" s="12">
        <v>1.0899182561307902E-2</v>
      </c>
      <c r="T128" s="10">
        <v>44049</v>
      </c>
      <c r="U128" s="11">
        <v>105</v>
      </c>
      <c r="W128" s="8">
        <v>44322</v>
      </c>
      <c r="X128" s="11">
        <v>663</v>
      </c>
      <c r="Z128" s="8">
        <v>44088</v>
      </c>
      <c r="AA128" s="9">
        <v>8</v>
      </c>
      <c r="AB128" s="13"/>
    </row>
    <row r="129" spans="1:28" x14ac:dyDescent="0.25">
      <c r="A129" s="10">
        <v>44035</v>
      </c>
      <c r="B129" s="11">
        <v>25</v>
      </c>
      <c r="C129" s="11">
        <v>1</v>
      </c>
      <c r="D129" s="12">
        <v>0.04</v>
      </c>
      <c r="F129" s="10">
        <v>44063</v>
      </c>
      <c r="G129" s="11">
        <v>760</v>
      </c>
      <c r="H129" s="11">
        <v>6</v>
      </c>
      <c r="I129" s="12">
        <v>7.8947368421052634E-3</v>
      </c>
      <c r="K129" s="10">
        <v>44321</v>
      </c>
      <c r="L129" s="11">
        <v>56</v>
      </c>
      <c r="M129" s="11">
        <v>1</v>
      </c>
      <c r="N129" s="12">
        <v>1.7857142857142856E-2</v>
      </c>
      <c r="P129" s="8">
        <v>44297</v>
      </c>
      <c r="Q129" s="11">
        <v>394</v>
      </c>
      <c r="R129" s="12">
        <v>2.5380710659898475E-3</v>
      </c>
      <c r="T129" s="10">
        <v>44050</v>
      </c>
      <c r="U129" s="11">
        <v>88</v>
      </c>
      <c r="W129" s="8">
        <v>44323</v>
      </c>
      <c r="X129" s="11">
        <v>591</v>
      </c>
      <c r="Z129" s="8">
        <v>44089</v>
      </c>
      <c r="AA129" s="9">
        <v>8</v>
      </c>
      <c r="AB129" s="13"/>
    </row>
    <row r="130" spans="1:28" x14ac:dyDescent="0.25">
      <c r="A130" s="10">
        <v>44036</v>
      </c>
      <c r="B130" s="11">
        <v>26</v>
      </c>
      <c r="C130" s="11">
        <v>0</v>
      </c>
      <c r="D130" s="12">
        <v>0</v>
      </c>
      <c r="F130" s="10">
        <v>44064</v>
      </c>
      <c r="G130" s="11">
        <v>699</v>
      </c>
      <c r="H130" s="11">
        <v>11</v>
      </c>
      <c r="I130" s="12">
        <v>1.5736766809728183E-2</v>
      </c>
      <c r="K130" s="10">
        <v>44322</v>
      </c>
      <c r="L130" s="11">
        <v>60</v>
      </c>
      <c r="M130" s="11">
        <v>0</v>
      </c>
      <c r="N130" s="12">
        <v>0</v>
      </c>
      <c r="P130" s="8">
        <v>44298</v>
      </c>
      <c r="Q130" s="11">
        <v>454</v>
      </c>
      <c r="R130" s="12">
        <v>1.9823788546255508E-2</v>
      </c>
      <c r="T130" s="10">
        <v>44053</v>
      </c>
      <c r="U130" s="11">
        <v>123</v>
      </c>
      <c r="W130" s="8">
        <v>44324</v>
      </c>
      <c r="X130" s="11">
        <v>733</v>
      </c>
      <c r="Z130" s="8">
        <v>44090</v>
      </c>
      <c r="AA130" s="9">
        <v>7</v>
      </c>
      <c r="AB130" s="13"/>
    </row>
    <row r="131" spans="1:28" x14ac:dyDescent="0.25">
      <c r="A131" s="10">
        <v>44037</v>
      </c>
      <c r="B131" s="11">
        <v>7</v>
      </c>
      <c r="C131" s="11">
        <v>0</v>
      </c>
      <c r="D131" s="12">
        <v>0</v>
      </c>
      <c r="F131" s="10">
        <v>44065</v>
      </c>
      <c r="G131" s="11">
        <v>394</v>
      </c>
      <c r="H131" s="11">
        <v>17</v>
      </c>
      <c r="I131" s="12">
        <v>4.3147208121827409E-2</v>
      </c>
      <c r="K131" s="10">
        <v>44323</v>
      </c>
      <c r="L131" s="11">
        <v>53</v>
      </c>
      <c r="M131" s="11">
        <v>1</v>
      </c>
      <c r="N131" s="12">
        <v>1.8867924528301886E-2</v>
      </c>
      <c r="P131" s="8">
        <v>44299</v>
      </c>
      <c r="Q131" s="11">
        <v>433</v>
      </c>
      <c r="R131" s="12">
        <v>4.608294930875576E-3</v>
      </c>
      <c r="T131" s="10">
        <v>44054</v>
      </c>
      <c r="U131" s="11">
        <v>94</v>
      </c>
      <c r="W131" s="8">
        <v>44325</v>
      </c>
      <c r="X131" s="11">
        <v>608</v>
      </c>
      <c r="Z131" s="8">
        <v>44091</v>
      </c>
      <c r="AA131" s="9">
        <v>8</v>
      </c>
      <c r="AB131" s="13"/>
    </row>
    <row r="132" spans="1:28" x14ac:dyDescent="0.25">
      <c r="A132" s="10">
        <v>44038</v>
      </c>
      <c r="B132" s="11">
        <v>11</v>
      </c>
      <c r="C132" s="11">
        <v>1</v>
      </c>
      <c r="D132" s="12">
        <v>9.0909090909090912E-2</v>
      </c>
      <c r="F132" s="10">
        <v>44067</v>
      </c>
      <c r="G132" s="11">
        <v>406</v>
      </c>
      <c r="H132" s="11">
        <v>12</v>
      </c>
      <c r="I132" s="12">
        <v>2.9556650246305417E-2</v>
      </c>
      <c r="K132" s="10">
        <v>44324</v>
      </c>
      <c r="L132" s="11">
        <v>67</v>
      </c>
      <c r="M132" s="11">
        <v>0</v>
      </c>
      <c r="N132" s="12">
        <v>0</v>
      </c>
      <c r="P132" s="8">
        <v>44300</v>
      </c>
      <c r="Q132" s="11">
        <v>391</v>
      </c>
      <c r="R132" s="12">
        <v>9.5693779904306216E-3</v>
      </c>
      <c r="T132" s="10">
        <v>44055</v>
      </c>
      <c r="U132" s="11">
        <v>108</v>
      </c>
      <c r="W132" s="8">
        <v>44326</v>
      </c>
      <c r="X132" s="11">
        <v>652</v>
      </c>
      <c r="Z132" s="8">
        <v>44092</v>
      </c>
      <c r="AA132" s="9">
        <v>8</v>
      </c>
      <c r="AB132" s="9">
        <v>1</v>
      </c>
    </row>
    <row r="133" spans="1:28" x14ac:dyDescent="0.25">
      <c r="A133" s="10">
        <v>44039</v>
      </c>
      <c r="B133" s="11">
        <v>42</v>
      </c>
      <c r="C133" s="11">
        <v>0</v>
      </c>
      <c r="D133" s="12">
        <v>0</v>
      </c>
      <c r="F133" s="10">
        <v>44068</v>
      </c>
      <c r="G133" s="11">
        <v>731</v>
      </c>
      <c r="H133" s="11">
        <v>25</v>
      </c>
      <c r="I133" s="12">
        <v>3.4199726402188782E-2</v>
      </c>
      <c r="K133" s="10">
        <v>44325</v>
      </c>
      <c r="L133" s="11">
        <v>80</v>
      </c>
      <c r="M133" s="11">
        <v>1</v>
      </c>
      <c r="N133" s="12">
        <v>1.2500000000000001E-2</v>
      </c>
      <c r="P133" s="8">
        <v>44301</v>
      </c>
      <c r="Q133" s="11">
        <v>402</v>
      </c>
      <c r="R133" s="12">
        <v>3.2418952618453865E-2</v>
      </c>
      <c r="T133" s="10">
        <v>44056</v>
      </c>
      <c r="U133" s="11">
        <v>94</v>
      </c>
      <c r="W133" s="8">
        <v>44327</v>
      </c>
      <c r="X133" s="11">
        <v>607</v>
      </c>
      <c r="Z133" s="8">
        <v>44093</v>
      </c>
      <c r="AA133" s="9">
        <v>7</v>
      </c>
      <c r="AB133" s="9">
        <v>1</v>
      </c>
    </row>
    <row r="134" spans="1:28" x14ac:dyDescent="0.25">
      <c r="A134" s="10">
        <v>44040</v>
      </c>
      <c r="B134" s="11">
        <v>32</v>
      </c>
      <c r="C134" s="11">
        <v>0</v>
      </c>
      <c r="D134" s="12">
        <v>0</v>
      </c>
      <c r="F134" s="10">
        <v>44069</v>
      </c>
      <c r="G134" s="11">
        <v>597</v>
      </c>
      <c r="H134" s="11">
        <v>1</v>
      </c>
      <c r="I134" s="12">
        <v>1.6750418760469012E-3</v>
      </c>
      <c r="K134" s="10">
        <v>44326</v>
      </c>
      <c r="L134" s="11">
        <v>61</v>
      </c>
      <c r="M134" s="11">
        <v>1</v>
      </c>
      <c r="N134" s="12">
        <v>1.6393442622950821E-2</v>
      </c>
      <c r="P134" s="8">
        <v>44302</v>
      </c>
      <c r="Q134" s="11">
        <v>417</v>
      </c>
      <c r="R134" s="12">
        <v>9.4562647754137114E-3</v>
      </c>
      <c r="T134" s="10">
        <v>44057</v>
      </c>
      <c r="U134" s="11">
        <v>91</v>
      </c>
      <c r="W134" s="8">
        <v>44328</v>
      </c>
      <c r="X134" s="11">
        <v>605</v>
      </c>
      <c r="Z134" s="8">
        <v>44094</v>
      </c>
      <c r="AA134" s="9">
        <v>7</v>
      </c>
      <c r="AB134" s="9">
        <v>1</v>
      </c>
    </row>
    <row r="135" spans="1:28" x14ac:dyDescent="0.25">
      <c r="A135" s="10">
        <v>44041</v>
      </c>
      <c r="B135" s="11">
        <v>30</v>
      </c>
      <c r="C135" s="11">
        <v>0</v>
      </c>
      <c r="D135" s="12">
        <v>0</v>
      </c>
      <c r="F135" s="10">
        <v>44070</v>
      </c>
      <c r="G135" s="11">
        <v>533</v>
      </c>
      <c r="H135" s="11">
        <v>11</v>
      </c>
      <c r="I135" s="12">
        <v>2.0637898686679174E-2</v>
      </c>
      <c r="K135" s="10">
        <v>44327</v>
      </c>
      <c r="L135" s="11">
        <v>47</v>
      </c>
      <c r="M135" s="11">
        <v>0</v>
      </c>
      <c r="N135" s="12">
        <v>0</v>
      </c>
      <c r="P135" s="8">
        <v>44303</v>
      </c>
      <c r="Q135" s="11">
        <v>386</v>
      </c>
      <c r="R135" s="12">
        <v>7.7519379844961239E-3</v>
      </c>
      <c r="T135" s="10">
        <v>44058</v>
      </c>
      <c r="U135" s="11">
        <v>30</v>
      </c>
      <c r="W135" s="8">
        <v>44329</v>
      </c>
      <c r="X135" s="11">
        <v>774</v>
      </c>
      <c r="Z135" s="8">
        <v>44095</v>
      </c>
      <c r="AA135" s="9">
        <v>8</v>
      </c>
      <c r="AB135" s="9">
        <v>1</v>
      </c>
    </row>
    <row r="136" spans="1:28" x14ac:dyDescent="0.25">
      <c r="A136" s="10">
        <v>44042</v>
      </c>
      <c r="B136" s="11">
        <v>26</v>
      </c>
      <c r="C136" s="11">
        <v>0</v>
      </c>
      <c r="D136" s="12">
        <v>0</v>
      </c>
      <c r="F136" s="10">
        <v>44071</v>
      </c>
      <c r="G136" s="11">
        <v>549</v>
      </c>
      <c r="H136" s="11">
        <v>20</v>
      </c>
      <c r="I136" s="12">
        <v>3.6429872495446269E-2</v>
      </c>
      <c r="K136" s="10">
        <v>44328</v>
      </c>
      <c r="L136" s="11">
        <v>58</v>
      </c>
      <c r="M136" s="11">
        <v>0</v>
      </c>
      <c r="N136" s="12">
        <v>0</v>
      </c>
      <c r="P136" s="8">
        <v>44304</v>
      </c>
      <c r="Q136" s="11">
        <v>414</v>
      </c>
      <c r="R136" s="12">
        <v>9.5465393794749408E-3</v>
      </c>
      <c r="T136" s="10">
        <v>44060</v>
      </c>
      <c r="U136" s="11">
        <v>160</v>
      </c>
      <c r="W136" s="8">
        <v>44330</v>
      </c>
      <c r="X136" s="11">
        <v>636</v>
      </c>
      <c r="Z136" s="8">
        <v>44096</v>
      </c>
      <c r="AA136" s="9">
        <v>11</v>
      </c>
      <c r="AB136" s="9">
        <v>1</v>
      </c>
    </row>
    <row r="137" spans="1:28" x14ac:dyDescent="0.25">
      <c r="A137" s="10">
        <v>44043</v>
      </c>
      <c r="B137" s="11">
        <v>36</v>
      </c>
      <c r="C137" s="11">
        <v>0</v>
      </c>
      <c r="D137" s="12">
        <v>0</v>
      </c>
      <c r="F137" s="10">
        <v>44072</v>
      </c>
      <c r="G137" s="11">
        <v>336</v>
      </c>
      <c r="H137" s="11">
        <v>6</v>
      </c>
      <c r="I137" s="12">
        <v>1.7857142857142856E-2</v>
      </c>
      <c r="K137" s="10">
        <v>44329</v>
      </c>
      <c r="L137" s="11">
        <v>55</v>
      </c>
      <c r="M137" s="11">
        <v>2</v>
      </c>
      <c r="N137" s="12">
        <v>3.6363636363636362E-2</v>
      </c>
      <c r="P137" s="8">
        <v>44305</v>
      </c>
      <c r="Q137" s="11">
        <v>443</v>
      </c>
      <c r="R137" s="12">
        <v>1.580135440180587E-2</v>
      </c>
      <c r="T137" s="10">
        <v>44061</v>
      </c>
      <c r="U137" s="11">
        <v>115</v>
      </c>
      <c r="W137" s="8">
        <v>44331</v>
      </c>
      <c r="X137" s="11">
        <v>839</v>
      </c>
      <c r="Z137" s="8">
        <v>44097</v>
      </c>
      <c r="AA137" s="9">
        <v>14</v>
      </c>
      <c r="AB137" s="13"/>
    </row>
    <row r="138" spans="1:28" x14ac:dyDescent="0.25">
      <c r="A138" s="10">
        <v>44044</v>
      </c>
      <c r="B138" s="11">
        <v>17</v>
      </c>
      <c r="C138" s="11">
        <v>0</v>
      </c>
      <c r="D138" s="12">
        <v>0</v>
      </c>
      <c r="F138" s="10">
        <v>44074</v>
      </c>
      <c r="G138" s="11">
        <v>521</v>
      </c>
      <c r="H138" s="11">
        <v>13</v>
      </c>
      <c r="I138" s="12">
        <v>2.4952015355086371E-2</v>
      </c>
      <c r="K138" s="10">
        <v>44330</v>
      </c>
      <c r="L138" s="11">
        <v>60</v>
      </c>
      <c r="M138" s="11">
        <v>1</v>
      </c>
      <c r="N138" s="12">
        <v>1.6666666666666666E-2</v>
      </c>
      <c r="P138" s="8">
        <v>44306</v>
      </c>
      <c r="Q138" s="11">
        <v>400</v>
      </c>
      <c r="R138" s="12">
        <v>1.2500000000000001E-2</v>
      </c>
      <c r="T138" s="10">
        <v>44062</v>
      </c>
      <c r="U138" s="11">
        <v>78</v>
      </c>
      <c r="W138" s="8">
        <v>44332</v>
      </c>
      <c r="X138" s="11">
        <v>839</v>
      </c>
      <c r="Z138" s="8">
        <v>44098</v>
      </c>
      <c r="AA138" s="9">
        <v>16</v>
      </c>
      <c r="AB138" s="9">
        <v>1</v>
      </c>
    </row>
    <row r="139" spans="1:28" x14ac:dyDescent="0.25">
      <c r="A139" s="10">
        <v>44045</v>
      </c>
      <c r="B139" s="11">
        <v>8</v>
      </c>
      <c r="C139" s="11">
        <v>0</v>
      </c>
      <c r="D139" s="12">
        <v>0</v>
      </c>
      <c r="F139" s="10">
        <v>44075</v>
      </c>
      <c r="G139" s="11">
        <v>518</v>
      </c>
      <c r="H139" s="11">
        <v>11</v>
      </c>
      <c r="I139" s="12">
        <v>2.1235521235521235E-2</v>
      </c>
      <c r="K139" s="10">
        <v>44331</v>
      </c>
      <c r="L139" s="11">
        <v>96</v>
      </c>
      <c r="M139" s="11">
        <v>0</v>
      </c>
      <c r="N139" s="12">
        <v>0</v>
      </c>
      <c r="P139" s="8">
        <v>44307</v>
      </c>
      <c r="Q139" s="11">
        <v>341</v>
      </c>
      <c r="R139" s="12">
        <v>2.9325513196480938E-3</v>
      </c>
      <c r="T139" s="10">
        <v>44063</v>
      </c>
      <c r="U139" s="11">
        <v>100</v>
      </c>
      <c r="W139" s="8">
        <v>44333</v>
      </c>
      <c r="X139" s="11">
        <v>482</v>
      </c>
      <c r="Z139" s="8">
        <v>44099</v>
      </c>
      <c r="AA139" s="9">
        <v>16</v>
      </c>
      <c r="AB139" s="9">
        <v>1</v>
      </c>
    </row>
    <row r="140" spans="1:28" x14ac:dyDescent="0.25">
      <c r="A140" s="10">
        <v>44046</v>
      </c>
      <c r="B140" s="11">
        <v>36</v>
      </c>
      <c r="C140" s="11">
        <v>1</v>
      </c>
      <c r="D140" s="12">
        <v>2.7777777777777776E-2</v>
      </c>
      <c r="F140" s="10">
        <v>44076</v>
      </c>
      <c r="G140" s="11">
        <v>1088</v>
      </c>
      <c r="H140" s="11">
        <v>12</v>
      </c>
      <c r="I140" s="12">
        <v>1.1029411764705883E-2</v>
      </c>
      <c r="K140" s="10">
        <v>44332</v>
      </c>
      <c r="L140" s="11">
        <v>80</v>
      </c>
      <c r="M140" s="11">
        <v>0</v>
      </c>
      <c r="N140" s="12">
        <v>0</v>
      </c>
      <c r="P140" s="8">
        <v>44308</v>
      </c>
      <c r="Q140" s="11">
        <v>376</v>
      </c>
      <c r="R140" s="12">
        <v>5.1948051948051948E-3</v>
      </c>
      <c r="T140" s="10">
        <v>44064</v>
      </c>
      <c r="U140" s="11">
        <v>104</v>
      </c>
      <c r="W140" s="8">
        <v>44334</v>
      </c>
      <c r="X140" s="11">
        <v>623</v>
      </c>
      <c r="Z140" s="8">
        <v>44100</v>
      </c>
      <c r="AA140" s="9">
        <v>17</v>
      </c>
      <c r="AB140" s="9">
        <v>3</v>
      </c>
    </row>
    <row r="141" spans="1:28" x14ac:dyDescent="0.25">
      <c r="A141" s="10">
        <v>44047</v>
      </c>
      <c r="B141" s="11">
        <v>38</v>
      </c>
      <c r="C141" s="11">
        <v>2</v>
      </c>
      <c r="D141" s="12">
        <v>5.2631578947368418E-2</v>
      </c>
      <c r="F141" s="10">
        <v>44077</v>
      </c>
      <c r="G141" s="11">
        <v>743</v>
      </c>
      <c r="H141" s="11">
        <v>9</v>
      </c>
      <c r="I141" s="12">
        <v>1.2113055181695828E-2</v>
      </c>
      <c r="K141" s="10">
        <v>44333</v>
      </c>
      <c r="L141" s="11">
        <v>75</v>
      </c>
      <c r="M141" s="11">
        <v>1</v>
      </c>
      <c r="N141" s="12">
        <v>1.3333333333333334E-2</v>
      </c>
      <c r="P141" s="8">
        <v>44309</v>
      </c>
      <c r="Q141" s="11">
        <v>558</v>
      </c>
      <c r="R141" s="12">
        <v>2.8490028490028491E-3</v>
      </c>
      <c r="T141" s="10">
        <v>44065</v>
      </c>
      <c r="U141" s="11">
        <v>49</v>
      </c>
      <c r="W141" s="8">
        <v>44335</v>
      </c>
      <c r="X141" s="11">
        <v>658</v>
      </c>
      <c r="Z141" s="8">
        <v>44101</v>
      </c>
      <c r="AA141" s="9">
        <v>18</v>
      </c>
      <c r="AB141" s="9">
        <v>3</v>
      </c>
    </row>
    <row r="142" spans="1:28" x14ac:dyDescent="0.25">
      <c r="A142" s="10">
        <v>44048</v>
      </c>
      <c r="B142" s="11">
        <v>30</v>
      </c>
      <c r="C142" s="11">
        <v>0</v>
      </c>
      <c r="D142" s="12">
        <v>0</v>
      </c>
      <c r="F142" s="10">
        <v>44078</v>
      </c>
      <c r="G142" s="11">
        <v>651</v>
      </c>
      <c r="H142" s="11">
        <v>13</v>
      </c>
      <c r="I142" s="12">
        <v>1.9969278033794162E-2</v>
      </c>
      <c r="K142" s="10">
        <v>44334</v>
      </c>
      <c r="L142" s="11">
        <v>60</v>
      </c>
      <c r="M142" s="11">
        <v>0</v>
      </c>
      <c r="N142" s="12">
        <v>0</v>
      </c>
      <c r="P142" s="8">
        <v>44310</v>
      </c>
      <c r="Q142" s="11">
        <v>382</v>
      </c>
      <c r="R142" s="12">
        <v>1.06951871657754E-2</v>
      </c>
      <c r="T142" s="10">
        <v>44067</v>
      </c>
      <c r="U142" s="11">
        <v>190</v>
      </c>
      <c r="W142" s="8">
        <v>44336</v>
      </c>
      <c r="X142" s="11">
        <v>756</v>
      </c>
      <c r="Z142" s="8">
        <v>44102</v>
      </c>
      <c r="AA142" s="9">
        <v>18</v>
      </c>
      <c r="AB142" s="9">
        <v>4</v>
      </c>
    </row>
    <row r="143" spans="1:28" x14ac:dyDescent="0.25">
      <c r="A143" s="10">
        <v>44049</v>
      </c>
      <c r="B143" s="11">
        <v>34</v>
      </c>
      <c r="C143" s="11">
        <v>1</v>
      </c>
      <c r="D143" s="12">
        <v>2.9411764705882353E-2</v>
      </c>
      <c r="F143" s="10">
        <v>44079</v>
      </c>
      <c r="G143" s="11">
        <v>302</v>
      </c>
      <c r="H143" s="11">
        <v>2</v>
      </c>
      <c r="I143" s="12">
        <v>6.6225165562913907E-3</v>
      </c>
      <c r="K143" s="10">
        <v>44335</v>
      </c>
      <c r="L143" s="11">
        <v>36</v>
      </c>
      <c r="M143" s="11">
        <v>0</v>
      </c>
      <c r="N143" s="12">
        <v>0</v>
      </c>
      <c r="P143" s="8">
        <v>44311</v>
      </c>
      <c r="Q143" s="11">
        <v>420</v>
      </c>
      <c r="R143" s="12">
        <v>2.4691358024691358E-3</v>
      </c>
      <c r="T143" s="10">
        <v>44068</v>
      </c>
      <c r="U143" s="11">
        <v>145</v>
      </c>
      <c r="W143" s="8">
        <v>44337</v>
      </c>
      <c r="X143" s="11">
        <v>720</v>
      </c>
      <c r="Z143" s="8">
        <v>44103</v>
      </c>
      <c r="AA143" s="9">
        <v>19</v>
      </c>
      <c r="AB143" s="9">
        <v>4</v>
      </c>
    </row>
    <row r="144" spans="1:28" x14ac:dyDescent="0.25">
      <c r="A144" s="10">
        <v>44050</v>
      </c>
      <c r="B144" s="11">
        <v>40</v>
      </c>
      <c r="C144" s="11">
        <v>0</v>
      </c>
      <c r="D144" s="12">
        <v>0</v>
      </c>
      <c r="F144" s="10">
        <v>44081</v>
      </c>
      <c r="G144" s="11">
        <v>507</v>
      </c>
      <c r="H144" s="11">
        <v>36</v>
      </c>
      <c r="I144" s="12">
        <v>7.1005917159763315E-2</v>
      </c>
      <c r="K144" s="10">
        <v>44336</v>
      </c>
      <c r="L144" s="11">
        <v>58</v>
      </c>
      <c r="M144" s="11">
        <v>0</v>
      </c>
      <c r="N144" s="12">
        <v>0</v>
      </c>
      <c r="P144" s="8">
        <v>44312</v>
      </c>
      <c r="Q144" s="11">
        <v>1002</v>
      </c>
      <c r="R144" s="12">
        <v>1.7326732673267328E-2</v>
      </c>
      <c r="T144" s="10">
        <v>44069</v>
      </c>
      <c r="U144" s="11">
        <v>106</v>
      </c>
      <c r="W144" s="8">
        <v>44338</v>
      </c>
      <c r="X144" s="11">
        <v>841</v>
      </c>
      <c r="Z144" s="8">
        <v>44104</v>
      </c>
      <c r="AA144" s="9">
        <v>20</v>
      </c>
      <c r="AB144" s="9">
        <v>4</v>
      </c>
    </row>
    <row r="145" spans="1:28" x14ac:dyDescent="0.25">
      <c r="A145" s="10">
        <v>44051</v>
      </c>
      <c r="B145" s="11">
        <v>10</v>
      </c>
      <c r="C145" s="11">
        <v>0</v>
      </c>
      <c r="D145" s="12">
        <v>0</v>
      </c>
      <c r="F145" s="10">
        <v>44082</v>
      </c>
      <c r="G145" s="11">
        <v>1005</v>
      </c>
      <c r="H145" s="11">
        <v>33</v>
      </c>
      <c r="I145" s="12">
        <v>3.2835820895522387E-2</v>
      </c>
      <c r="K145" s="10">
        <v>44337</v>
      </c>
      <c r="L145" s="11">
        <v>85</v>
      </c>
      <c r="M145" s="11">
        <v>0</v>
      </c>
      <c r="N145" s="12">
        <v>0</v>
      </c>
      <c r="P145" s="8">
        <v>44313</v>
      </c>
      <c r="Q145" s="11">
        <v>1156</v>
      </c>
      <c r="R145" s="12">
        <v>5.208333333333333E-3</v>
      </c>
      <c r="T145" s="10">
        <v>44070</v>
      </c>
      <c r="U145" s="11">
        <v>121</v>
      </c>
      <c r="W145" s="8">
        <v>44339</v>
      </c>
      <c r="X145" s="11">
        <v>672</v>
      </c>
      <c r="Z145" s="8">
        <v>44105</v>
      </c>
      <c r="AA145" s="9">
        <v>20</v>
      </c>
      <c r="AB145" s="9">
        <v>6</v>
      </c>
    </row>
    <row r="146" spans="1:28" x14ac:dyDescent="0.25">
      <c r="A146" s="10">
        <v>44052</v>
      </c>
      <c r="B146" s="11">
        <v>14</v>
      </c>
      <c r="C146" s="11">
        <v>0</v>
      </c>
      <c r="D146" s="12">
        <v>0</v>
      </c>
      <c r="F146" s="10">
        <v>44083</v>
      </c>
      <c r="G146" s="11">
        <v>702</v>
      </c>
      <c r="H146" s="11">
        <v>23</v>
      </c>
      <c r="I146" s="12">
        <v>3.2763532763532763E-2</v>
      </c>
      <c r="K146" s="10">
        <v>44338</v>
      </c>
      <c r="L146" s="11">
        <v>68</v>
      </c>
      <c r="M146" s="11">
        <v>0</v>
      </c>
      <c r="N146" s="12">
        <v>0</v>
      </c>
      <c r="P146" s="8">
        <v>44314</v>
      </c>
      <c r="Q146" s="11">
        <v>736</v>
      </c>
      <c r="R146" s="12">
        <v>1.2987012987012988E-2</v>
      </c>
      <c r="T146" s="10">
        <v>44071</v>
      </c>
      <c r="U146" s="11">
        <v>170</v>
      </c>
      <c r="W146" s="8">
        <v>44340</v>
      </c>
      <c r="X146" s="11">
        <v>795</v>
      </c>
      <c r="Z146" s="8">
        <v>44106</v>
      </c>
      <c r="AA146" s="9">
        <v>22</v>
      </c>
      <c r="AB146" s="9">
        <v>6</v>
      </c>
    </row>
    <row r="147" spans="1:28" x14ac:dyDescent="0.25">
      <c r="A147" s="10">
        <v>44053</v>
      </c>
      <c r="B147" s="11">
        <v>52</v>
      </c>
      <c r="C147" s="11">
        <v>0</v>
      </c>
      <c r="D147" s="12">
        <v>0</v>
      </c>
      <c r="F147" s="10">
        <v>44084</v>
      </c>
      <c r="G147" s="11">
        <v>545</v>
      </c>
      <c r="H147" s="11">
        <v>42</v>
      </c>
      <c r="I147" s="12">
        <v>7.7064220183486243E-2</v>
      </c>
      <c r="K147" s="10">
        <v>44339</v>
      </c>
      <c r="L147" s="11">
        <v>74</v>
      </c>
      <c r="M147" s="11">
        <v>0</v>
      </c>
      <c r="N147" s="12">
        <v>0</v>
      </c>
      <c r="P147" s="8">
        <v>44315</v>
      </c>
      <c r="Q147" s="11">
        <v>615</v>
      </c>
      <c r="R147" s="12">
        <v>5.3333333333333332E-3</v>
      </c>
      <c r="T147" s="10">
        <v>44072</v>
      </c>
      <c r="U147" s="11">
        <v>44</v>
      </c>
      <c r="W147" s="8">
        <v>44341</v>
      </c>
      <c r="X147" s="11">
        <v>473</v>
      </c>
      <c r="Z147" s="8">
        <v>44107</v>
      </c>
      <c r="AA147" s="9">
        <v>24</v>
      </c>
      <c r="AB147" s="9">
        <v>5</v>
      </c>
    </row>
    <row r="148" spans="1:28" x14ac:dyDescent="0.25">
      <c r="A148" s="10">
        <v>44054</v>
      </c>
      <c r="B148" s="11">
        <v>38</v>
      </c>
      <c r="C148" s="11">
        <v>1</v>
      </c>
      <c r="D148" s="12">
        <v>2.6315789473684209E-2</v>
      </c>
      <c r="F148" s="10">
        <v>44085</v>
      </c>
      <c r="G148" s="11">
        <v>544</v>
      </c>
      <c r="H148" s="11">
        <v>31</v>
      </c>
      <c r="I148" s="12">
        <v>5.6985294117647058E-2</v>
      </c>
      <c r="K148" s="10">
        <v>44340</v>
      </c>
      <c r="L148" s="11">
        <v>71</v>
      </c>
      <c r="M148" s="11">
        <v>0</v>
      </c>
      <c r="N148" s="12">
        <v>0</v>
      </c>
      <c r="P148" s="8">
        <v>44316</v>
      </c>
      <c r="Q148" s="11">
        <v>577</v>
      </c>
      <c r="R148" s="12">
        <v>1.0554089709762533E-2</v>
      </c>
      <c r="T148" s="10">
        <v>44074</v>
      </c>
      <c r="U148" s="11">
        <v>233</v>
      </c>
      <c r="W148" s="8">
        <v>44342</v>
      </c>
      <c r="X148" s="11">
        <v>1224</v>
      </c>
      <c r="Z148" s="8">
        <v>44108</v>
      </c>
      <c r="AA148" s="9">
        <v>23</v>
      </c>
      <c r="AB148" s="9">
        <v>7</v>
      </c>
    </row>
    <row r="149" spans="1:28" x14ac:dyDescent="0.25">
      <c r="A149" s="10">
        <v>44055</v>
      </c>
      <c r="B149" s="11">
        <v>50</v>
      </c>
      <c r="C149" s="11">
        <v>1</v>
      </c>
      <c r="D149" s="12">
        <v>0.02</v>
      </c>
      <c r="F149" s="10">
        <v>44086</v>
      </c>
      <c r="G149" s="11">
        <v>570</v>
      </c>
      <c r="H149" s="11">
        <v>14</v>
      </c>
      <c r="I149" s="12">
        <v>2.456140350877193E-2</v>
      </c>
      <c r="K149" s="10">
        <v>44341</v>
      </c>
      <c r="L149" s="11">
        <v>35</v>
      </c>
      <c r="M149" s="11">
        <v>0</v>
      </c>
      <c r="N149" s="12">
        <v>0</v>
      </c>
      <c r="P149" s="8">
        <v>44317</v>
      </c>
      <c r="Q149" s="11">
        <v>383</v>
      </c>
      <c r="R149" s="12">
        <v>0</v>
      </c>
      <c r="T149" s="10">
        <v>44075</v>
      </c>
      <c r="U149" s="11">
        <v>184</v>
      </c>
      <c r="W149" s="8">
        <v>44343</v>
      </c>
      <c r="X149" s="11">
        <v>1236</v>
      </c>
      <c r="Z149" s="8">
        <v>44109</v>
      </c>
      <c r="AA149" s="9">
        <v>27</v>
      </c>
      <c r="AB149" s="9">
        <v>8</v>
      </c>
    </row>
    <row r="150" spans="1:28" x14ac:dyDescent="0.25">
      <c r="A150" s="10">
        <v>44056</v>
      </c>
      <c r="B150" s="11">
        <v>46</v>
      </c>
      <c r="C150" s="11">
        <v>0</v>
      </c>
      <c r="D150" s="12">
        <v>0</v>
      </c>
      <c r="F150" s="10">
        <v>44088</v>
      </c>
      <c r="G150" s="11">
        <v>621</v>
      </c>
      <c r="H150" s="11">
        <v>45</v>
      </c>
      <c r="I150" s="12">
        <v>7.2463768115942032E-2</v>
      </c>
      <c r="K150" s="10">
        <v>44342</v>
      </c>
      <c r="L150" s="11">
        <v>46</v>
      </c>
      <c r="M150" s="11">
        <v>1</v>
      </c>
      <c r="N150" s="12">
        <v>2.1739130434782608E-2</v>
      </c>
      <c r="P150" s="8">
        <v>44318</v>
      </c>
      <c r="Q150" s="11">
        <v>415</v>
      </c>
      <c r="R150" s="12">
        <v>0</v>
      </c>
      <c r="T150" s="10">
        <v>44076</v>
      </c>
      <c r="U150" s="11">
        <v>147</v>
      </c>
      <c r="W150" s="8">
        <v>44344</v>
      </c>
      <c r="X150" s="11">
        <v>1272</v>
      </c>
      <c r="Z150" s="8">
        <v>44110</v>
      </c>
      <c r="AA150" s="9">
        <v>25</v>
      </c>
      <c r="AB150" s="9">
        <v>7</v>
      </c>
    </row>
    <row r="151" spans="1:28" x14ac:dyDescent="0.25">
      <c r="A151" s="10">
        <v>44057</v>
      </c>
      <c r="B151" s="11">
        <v>81</v>
      </c>
      <c r="C151" s="11">
        <v>3</v>
      </c>
      <c r="D151" s="12">
        <v>3.7037037037037035E-2</v>
      </c>
      <c r="F151" s="10">
        <v>44089</v>
      </c>
      <c r="G151" s="11">
        <v>908</v>
      </c>
      <c r="H151" s="11">
        <v>72</v>
      </c>
      <c r="I151" s="12">
        <v>7.9295154185022032E-2</v>
      </c>
      <c r="K151" s="10">
        <v>44343</v>
      </c>
      <c r="L151" s="11">
        <v>62</v>
      </c>
      <c r="M151" s="11">
        <v>1</v>
      </c>
      <c r="N151" s="12">
        <v>1.6129032258064516E-2</v>
      </c>
      <c r="P151" s="8">
        <v>44319</v>
      </c>
      <c r="Q151" s="11">
        <v>410</v>
      </c>
      <c r="R151" s="12">
        <v>4.9382716049382715E-3</v>
      </c>
      <c r="T151" s="10">
        <v>44077</v>
      </c>
      <c r="U151" s="11">
        <v>183</v>
      </c>
      <c r="W151" s="8">
        <v>44345</v>
      </c>
      <c r="X151" s="11">
        <v>1206</v>
      </c>
      <c r="Z151" s="8">
        <v>44111</v>
      </c>
      <c r="AA151" s="9">
        <v>27</v>
      </c>
      <c r="AB151" s="9">
        <v>7</v>
      </c>
    </row>
    <row r="152" spans="1:28" x14ac:dyDescent="0.25">
      <c r="A152" s="10">
        <v>44058</v>
      </c>
      <c r="B152" s="11">
        <v>11</v>
      </c>
      <c r="C152" s="11">
        <v>2</v>
      </c>
      <c r="D152" s="12">
        <v>0.18181818181818182</v>
      </c>
      <c r="F152" s="10">
        <v>44090</v>
      </c>
      <c r="G152" s="11">
        <v>974</v>
      </c>
      <c r="H152" s="11">
        <v>53</v>
      </c>
      <c r="I152" s="12">
        <v>5.4414784394250515E-2</v>
      </c>
      <c r="K152" s="10">
        <v>44344</v>
      </c>
      <c r="L152" s="11">
        <v>50</v>
      </c>
      <c r="M152" s="11">
        <v>1</v>
      </c>
      <c r="N152" s="12">
        <v>0.02</v>
      </c>
      <c r="P152" s="8">
        <v>44320</v>
      </c>
      <c r="Q152" s="11">
        <v>396</v>
      </c>
      <c r="R152" s="12">
        <v>0</v>
      </c>
      <c r="T152" s="10">
        <v>44078</v>
      </c>
      <c r="U152" s="11">
        <v>192</v>
      </c>
      <c r="W152" s="8">
        <v>44346</v>
      </c>
      <c r="X152" s="11">
        <v>1192</v>
      </c>
      <c r="Z152" s="8">
        <v>44112</v>
      </c>
      <c r="AA152" s="9">
        <v>28</v>
      </c>
      <c r="AB152" s="9">
        <v>7</v>
      </c>
    </row>
    <row r="153" spans="1:28" x14ac:dyDescent="0.25">
      <c r="A153" s="10">
        <v>44059</v>
      </c>
      <c r="B153" s="11">
        <v>26</v>
      </c>
      <c r="C153" s="11">
        <v>0</v>
      </c>
      <c r="D153" s="12">
        <v>0</v>
      </c>
      <c r="F153" s="10">
        <v>44091</v>
      </c>
      <c r="G153" s="11">
        <v>864</v>
      </c>
      <c r="H153" s="11">
        <v>71</v>
      </c>
      <c r="I153" s="12">
        <v>8.217592592592593E-2</v>
      </c>
      <c r="K153" s="10">
        <v>44345</v>
      </c>
      <c r="L153" s="11">
        <v>88</v>
      </c>
      <c r="M153" s="11">
        <v>0</v>
      </c>
      <c r="N153" s="12">
        <v>0</v>
      </c>
      <c r="P153" s="8">
        <v>44321</v>
      </c>
      <c r="Q153" s="11">
        <v>378</v>
      </c>
      <c r="R153" s="12">
        <v>0</v>
      </c>
      <c r="T153" s="10">
        <v>44079</v>
      </c>
      <c r="U153" s="11">
        <v>44</v>
      </c>
      <c r="W153" s="8">
        <v>44347</v>
      </c>
      <c r="X153" s="11">
        <v>1315</v>
      </c>
      <c r="Z153" s="8">
        <v>44113</v>
      </c>
      <c r="AA153" s="9">
        <v>31</v>
      </c>
      <c r="AB153" s="9">
        <v>7</v>
      </c>
    </row>
    <row r="154" spans="1:28" x14ac:dyDescent="0.25">
      <c r="A154" s="10">
        <v>44060</v>
      </c>
      <c r="B154" s="11">
        <v>69</v>
      </c>
      <c r="C154" s="11">
        <v>1</v>
      </c>
      <c r="D154" s="12">
        <v>1.4492753623188406E-2</v>
      </c>
      <c r="F154" s="10">
        <v>44092</v>
      </c>
      <c r="G154" s="11">
        <v>876</v>
      </c>
      <c r="H154" s="11">
        <v>49</v>
      </c>
      <c r="I154" s="12">
        <v>5.5936073059360727E-2</v>
      </c>
      <c r="K154" s="10">
        <v>44346</v>
      </c>
      <c r="L154" s="11">
        <v>82</v>
      </c>
      <c r="M154" s="11">
        <v>0</v>
      </c>
      <c r="N154" s="12">
        <v>0</v>
      </c>
      <c r="P154" s="8">
        <v>44322</v>
      </c>
      <c r="Q154" s="11">
        <v>375</v>
      </c>
      <c r="R154" s="12">
        <v>2.6525198938992041E-3</v>
      </c>
      <c r="T154" s="10">
        <v>44081</v>
      </c>
      <c r="U154" s="11">
        <v>295</v>
      </c>
      <c r="W154" s="8">
        <v>44348</v>
      </c>
      <c r="X154" s="11">
        <v>1222</v>
      </c>
      <c r="Z154" s="8">
        <v>44114</v>
      </c>
      <c r="AA154" s="9">
        <v>33</v>
      </c>
      <c r="AB154" s="9">
        <v>9</v>
      </c>
    </row>
    <row r="155" spans="1:28" x14ac:dyDescent="0.25">
      <c r="A155" s="10">
        <v>44061</v>
      </c>
      <c r="B155" s="11">
        <v>48</v>
      </c>
      <c r="C155" s="11">
        <v>0</v>
      </c>
      <c r="D155" s="12">
        <v>0</v>
      </c>
      <c r="F155" s="10">
        <v>44093</v>
      </c>
      <c r="G155" s="11">
        <v>346</v>
      </c>
      <c r="H155" s="11">
        <v>15</v>
      </c>
      <c r="I155" s="12">
        <v>4.3352601156069363E-2</v>
      </c>
      <c r="K155" s="10">
        <v>44347</v>
      </c>
      <c r="L155" s="11">
        <v>94</v>
      </c>
      <c r="M155" s="11">
        <v>0</v>
      </c>
      <c r="N155" s="12">
        <v>0</v>
      </c>
      <c r="P155" s="8">
        <v>44323</v>
      </c>
      <c r="Q155" s="11">
        <v>378</v>
      </c>
      <c r="R155" s="12">
        <v>0</v>
      </c>
      <c r="T155" s="10">
        <v>44082</v>
      </c>
      <c r="U155" s="11">
        <v>205</v>
      </c>
      <c r="W155" s="8">
        <v>44349</v>
      </c>
      <c r="X155" s="11">
        <v>1219</v>
      </c>
      <c r="Z155" s="8">
        <v>44115</v>
      </c>
      <c r="AA155" s="9">
        <v>34</v>
      </c>
      <c r="AB155" s="9">
        <v>8</v>
      </c>
    </row>
    <row r="156" spans="1:28" x14ac:dyDescent="0.25">
      <c r="A156" s="10">
        <v>44062</v>
      </c>
      <c r="B156" s="11">
        <v>68</v>
      </c>
      <c r="C156" s="11">
        <v>3</v>
      </c>
      <c r="D156" s="12">
        <v>4.4117647058823532E-2</v>
      </c>
      <c r="F156" s="10">
        <v>44095</v>
      </c>
      <c r="G156" s="11">
        <v>599</v>
      </c>
      <c r="H156" s="11">
        <v>36</v>
      </c>
      <c r="I156" s="12">
        <v>6.0100166944908183E-2</v>
      </c>
      <c r="K156" s="10">
        <v>44348</v>
      </c>
      <c r="L156" s="11">
        <v>83</v>
      </c>
      <c r="M156" s="11">
        <v>1</v>
      </c>
      <c r="N156" s="12">
        <v>1.2048192771084338E-2</v>
      </c>
      <c r="P156" s="8">
        <v>44324</v>
      </c>
      <c r="Q156" s="11">
        <v>375</v>
      </c>
      <c r="R156" s="12">
        <v>2.6595744680851063E-3</v>
      </c>
      <c r="T156" s="10">
        <v>44083</v>
      </c>
      <c r="U156" s="11">
        <v>247</v>
      </c>
      <c r="W156" s="8">
        <v>44350</v>
      </c>
      <c r="X156" s="11">
        <v>1297</v>
      </c>
      <c r="Z156" s="8">
        <v>44116</v>
      </c>
      <c r="AA156" s="9">
        <v>35</v>
      </c>
      <c r="AB156" s="9">
        <v>9</v>
      </c>
    </row>
    <row r="157" spans="1:28" x14ac:dyDescent="0.25">
      <c r="A157" s="10">
        <v>44063</v>
      </c>
      <c r="B157" s="11">
        <v>63</v>
      </c>
      <c r="C157" s="11">
        <v>2</v>
      </c>
      <c r="D157" s="12">
        <v>3.1746031746031744E-2</v>
      </c>
      <c r="F157" s="10">
        <v>44096</v>
      </c>
      <c r="G157" s="11">
        <v>836</v>
      </c>
      <c r="H157" s="11">
        <v>58</v>
      </c>
      <c r="I157" s="12">
        <v>6.9377990430622011E-2</v>
      </c>
      <c r="K157" s="10">
        <v>44349</v>
      </c>
      <c r="L157" s="11">
        <v>121</v>
      </c>
      <c r="M157" s="11">
        <v>0</v>
      </c>
      <c r="N157" s="12">
        <v>0</v>
      </c>
      <c r="P157" s="8">
        <v>44325</v>
      </c>
      <c r="Q157" s="11">
        <v>411</v>
      </c>
      <c r="R157" s="12">
        <v>0</v>
      </c>
      <c r="T157" s="10">
        <v>44084</v>
      </c>
      <c r="U157" s="11">
        <v>292</v>
      </c>
      <c r="W157" s="8">
        <v>44351</v>
      </c>
      <c r="X157" s="11">
        <v>1186</v>
      </c>
      <c r="Z157" s="8">
        <v>44117</v>
      </c>
      <c r="AA157" s="9">
        <v>39</v>
      </c>
      <c r="AB157" s="9">
        <v>9</v>
      </c>
    </row>
    <row r="158" spans="1:28" x14ac:dyDescent="0.25">
      <c r="A158" s="10">
        <v>44064</v>
      </c>
      <c r="B158" s="11">
        <v>47</v>
      </c>
      <c r="C158" s="11">
        <v>1</v>
      </c>
      <c r="D158" s="12">
        <v>2.1276595744680851E-2</v>
      </c>
      <c r="F158" s="10">
        <v>44097</v>
      </c>
      <c r="G158" s="11">
        <v>866</v>
      </c>
      <c r="H158" s="11">
        <v>86</v>
      </c>
      <c r="I158" s="12">
        <v>9.9307159353348731E-2</v>
      </c>
      <c r="K158" s="10">
        <v>44350</v>
      </c>
      <c r="L158" s="11">
        <v>146</v>
      </c>
      <c r="M158" s="11">
        <v>0</v>
      </c>
      <c r="N158" s="12">
        <v>0</v>
      </c>
      <c r="P158" s="8">
        <v>44326</v>
      </c>
      <c r="Q158" s="11">
        <v>976</v>
      </c>
      <c r="R158" s="12">
        <v>2.5906735751295338E-3</v>
      </c>
      <c r="T158" s="10">
        <v>44085</v>
      </c>
      <c r="U158" s="11">
        <v>309</v>
      </c>
      <c r="W158" s="8">
        <v>44352</v>
      </c>
      <c r="X158" s="11">
        <v>1175</v>
      </c>
      <c r="Z158" s="8">
        <v>44118</v>
      </c>
      <c r="AA158" s="9">
        <v>41</v>
      </c>
      <c r="AB158" s="9">
        <v>10</v>
      </c>
    </row>
    <row r="159" spans="1:28" x14ac:dyDescent="0.25">
      <c r="A159" s="10">
        <v>44065</v>
      </c>
      <c r="B159" s="11">
        <v>9</v>
      </c>
      <c r="C159" s="11">
        <v>0</v>
      </c>
      <c r="D159" s="12">
        <v>0</v>
      </c>
      <c r="F159" s="10">
        <v>44098</v>
      </c>
      <c r="G159" s="11">
        <v>824</v>
      </c>
      <c r="H159" s="11">
        <v>91</v>
      </c>
      <c r="I159" s="12">
        <v>0.1104368932038835</v>
      </c>
      <c r="K159" s="10">
        <v>44351</v>
      </c>
      <c r="L159" s="11">
        <v>137</v>
      </c>
      <c r="M159" s="11">
        <v>1</v>
      </c>
      <c r="N159" s="12">
        <v>7.2992700729927005E-3</v>
      </c>
      <c r="P159" s="8">
        <v>44327</v>
      </c>
      <c r="Q159" s="11">
        <v>1111</v>
      </c>
      <c r="R159" s="12">
        <v>0</v>
      </c>
      <c r="T159" s="10">
        <v>44086</v>
      </c>
      <c r="U159" s="11">
        <v>54</v>
      </c>
      <c r="W159" s="8">
        <v>44353</v>
      </c>
      <c r="X159" s="11">
        <v>1242</v>
      </c>
      <c r="Z159" s="8">
        <v>44119</v>
      </c>
      <c r="AA159" s="9">
        <v>35</v>
      </c>
      <c r="AB159" s="9">
        <v>11</v>
      </c>
    </row>
    <row r="160" spans="1:28" x14ac:dyDescent="0.25">
      <c r="A160" s="10">
        <v>44066</v>
      </c>
      <c r="B160" s="11">
        <v>15</v>
      </c>
      <c r="C160" s="11">
        <v>9</v>
      </c>
      <c r="D160" s="12">
        <v>0.6</v>
      </c>
      <c r="F160" s="10">
        <v>44099</v>
      </c>
      <c r="G160" s="11">
        <v>842</v>
      </c>
      <c r="H160" s="11">
        <v>75</v>
      </c>
      <c r="I160" s="12">
        <v>8.907363420427554E-2</v>
      </c>
      <c r="K160" s="10">
        <v>44352</v>
      </c>
      <c r="L160" s="11">
        <v>158</v>
      </c>
      <c r="M160" s="11">
        <v>2</v>
      </c>
      <c r="N160" s="12">
        <v>1.2658227848101266E-2</v>
      </c>
      <c r="P160" s="8">
        <v>44328</v>
      </c>
      <c r="Q160" s="11">
        <v>712</v>
      </c>
      <c r="R160" s="12">
        <v>2.8653295128939827E-3</v>
      </c>
      <c r="T160" s="10">
        <v>44088</v>
      </c>
      <c r="U160" s="11">
        <v>469</v>
      </c>
      <c r="W160" s="8">
        <v>44354</v>
      </c>
      <c r="X160" s="11">
        <v>1299</v>
      </c>
      <c r="Z160" s="8">
        <v>44120</v>
      </c>
      <c r="AA160" s="9">
        <v>40</v>
      </c>
      <c r="AB160" s="9">
        <v>13</v>
      </c>
    </row>
    <row r="161" spans="1:28" x14ac:dyDescent="0.25">
      <c r="A161" s="10">
        <v>44067</v>
      </c>
      <c r="B161" s="11">
        <v>85</v>
      </c>
      <c r="C161" s="11">
        <v>7</v>
      </c>
      <c r="D161" s="12">
        <v>8.2352941176470587E-2</v>
      </c>
      <c r="F161" s="10">
        <v>44100</v>
      </c>
      <c r="G161" s="11">
        <v>292</v>
      </c>
      <c r="H161" s="11">
        <v>27</v>
      </c>
      <c r="I161" s="12">
        <v>9.2465753424657529E-2</v>
      </c>
      <c r="K161" s="10">
        <v>44353</v>
      </c>
      <c r="L161" s="11">
        <v>163</v>
      </c>
      <c r="M161" s="11">
        <v>3</v>
      </c>
      <c r="N161" s="12">
        <v>1.8404907975460124E-2</v>
      </c>
      <c r="P161" s="8">
        <v>44329</v>
      </c>
      <c r="Q161" s="11">
        <v>608</v>
      </c>
      <c r="R161" s="12">
        <v>0</v>
      </c>
      <c r="T161" s="10">
        <v>44089</v>
      </c>
      <c r="U161" s="11">
        <v>304</v>
      </c>
      <c r="W161" s="8">
        <v>44355</v>
      </c>
      <c r="X161" s="11">
        <v>1177</v>
      </c>
      <c r="Z161" s="8">
        <v>44121</v>
      </c>
      <c r="AA161" s="9">
        <v>44</v>
      </c>
      <c r="AB161" s="9">
        <v>13</v>
      </c>
    </row>
    <row r="162" spans="1:28" x14ac:dyDescent="0.25">
      <c r="A162" s="10">
        <v>44068</v>
      </c>
      <c r="B162" s="11">
        <v>69</v>
      </c>
      <c r="C162" s="11">
        <v>3</v>
      </c>
      <c r="D162" s="12">
        <v>4.3478260869565216E-2</v>
      </c>
      <c r="F162" s="10">
        <v>44103</v>
      </c>
      <c r="G162" s="11">
        <v>853</v>
      </c>
      <c r="H162" s="11">
        <v>114</v>
      </c>
      <c r="I162" s="12">
        <v>0.13364595545134819</v>
      </c>
      <c r="K162" s="10">
        <v>44354</v>
      </c>
      <c r="L162" s="11">
        <v>180</v>
      </c>
      <c r="M162" s="11">
        <v>2</v>
      </c>
      <c r="N162" s="12">
        <v>1.1111111111111112E-2</v>
      </c>
      <c r="P162" s="8">
        <v>44330</v>
      </c>
      <c r="Q162" s="11">
        <v>566</v>
      </c>
      <c r="R162" s="12">
        <v>0</v>
      </c>
      <c r="T162" s="10">
        <v>44090</v>
      </c>
      <c r="U162" s="11">
        <v>252</v>
      </c>
      <c r="W162" s="8">
        <v>44356</v>
      </c>
      <c r="X162" s="11">
        <v>1190</v>
      </c>
      <c r="Z162" s="8">
        <v>44122</v>
      </c>
      <c r="AA162" s="9">
        <v>51</v>
      </c>
      <c r="AB162" s="9">
        <v>17</v>
      </c>
    </row>
    <row r="163" spans="1:28" x14ac:dyDescent="0.25">
      <c r="A163" s="10">
        <v>44069</v>
      </c>
      <c r="B163" s="11">
        <v>90</v>
      </c>
      <c r="C163" s="11">
        <v>7</v>
      </c>
      <c r="D163" s="12">
        <v>7.7777777777777779E-2</v>
      </c>
      <c r="F163" s="10">
        <v>44104</v>
      </c>
      <c r="G163" s="11">
        <v>861</v>
      </c>
      <c r="H163" s="11">
        <v>96</v>
      </c>
      <c r="I163" s="12">
        <v>0.11149825783972125</v>
      </c>
      <c r="K163" s="10">
        <v>44355</v>
      </c>
      <c r="L163" s="11">
        <v>163</v>
      </c>
      <c r="M163" s="11">
        <v>1</v>
      </c>
      <c r="N163" s="12">
        <v>6.1349693251533744E-3</v>
      </c>
      <c r="P163" s="8">
        <v>44331</v>
      </c>
      <c r="Q163" s="11">
        <v>382</v>
      </c>
      <c r="R163" s="12">
        <v>0</v>
      </c>
      <c r="T163" s="10">
        <v>44091</v>
      </c>
      <c r="U163" s="11">
        <v>278</v>
      </c>
      <c r="W163" s="8">
        <v>44357</v>
      </c>
      <c r="X163" s="11">
        <v>1162</v>
      </c>
      <c r="Z163" s="8">
        <v>44123</v>
      </c>
      <c r="AA163" s="9">
        <v>68</v>
      </c>
      <c r="AB163" s="9">
        <v>19</v>
      </c>
    </row>
    <row r="164" spans="1:28" x14ac:dyDescent="0.25">
      <c r="A164" s="10">
        <v>44070</v>
      </c>
      <c r="B164" s="11">
        <v>34</v>
      </c>
      <c r="C164" s="11">
        <v>0</v>
      </c>
      <c r="D164" s="12">
        <v>0</v>
      </c>
      <c r="F164" s="10">
        <v>44105</v>
      </c>
      <c r="G164" s="11">
        <v>1293</v>
      </c>
      <c r="H164" s="11">
        <v>76</v>
      </c>
      <c r="I164" s="12">
        <v>5.877803557617943E-2</v>
      </c>
      <c r="K164" s="10">
        <v>44356</v>
      </c>
      <c r="L164" s="11">
        <v>169</v>
      </c>
      <c r="M164" s="11">
        <v>1</v>
      </c>
      <c r="N164" s="12">
        <v>5.9171597633136093E-3</v>
      </c>
      <c r="P164" s="8">
        <v>44332</v>
      </c>
      <c r="Q164" s="11">
        <v>411</v>
      </c>
      <c r="R164" s="12">
        <v>0</v>
      </c>
      <c r="T164" s="10">
        <v>44092</v>
      </c>
      <c r="U164" s="11">
        <v>341</v>
      </c>
      <c r="W164" s="8">
        <v>44358</v>
      </c>
      <c r="X164" s="11">
        <v>1075</v>
      </c>
      <c r="Z164" s="8">
        <v>44124</v>
      </c>
      <c r="AA164" s="9">
        <v>69</v>
      </c>
      <c r="AB164" s="9">
        <v>22</v>
      </c>
    </row>
    <row r="165" spans="1:28" x14ac:dyDescent="0.25">
      <c r="A165" s="10">
        <v>44071</v>
      </c>
      <c r="B165" s="11">
        <v>43</v>
      </c>
      <c r="C165" s="11">
        <v>1</v>
      </c>
      <c r="D165" s="12">
        <v>2.3255813953488372E-2</v>
      </c>
      <c r="F165" s="10">
        <v>44106</v>
      </c>
      <c r="G165" s="11">
        <v>1212</v>
      </c>
      <c r="H165" s="11">
        <v>125</v>
      </c>
      <c r="I165" s="12">
        <v>0.10313531353135313</v>
      </c>
      <c r="K165" s="10">
        <v>44357</v>
      </c>
      <c r="L165" s="11">
        <v>173</v>
      </c>
      <c r="M165" s="11">
        <v>0</v>
      </c>
      <c r="N165" s="12">
        <v>0</v>
      </c>
      <c r="P165" s="8">
        <v>44333</v>
      </c>
      <c r="Q165" s="11">
        <v>1016</v>
      </c>
      <c r="R165" s="12">
        <v>2.967359050445104E-3</v>
      </c>
      <c r="T165" s="10">
        <v>44093</v>
      </c>
      <c r="U165" s="11">
        <v>55</v>
      </c>
      <c r="W165" s="8">
        <v>44359</v>
      </c>
      <c r="X165" s="11">
        <v>799</v>
      </c>
      <c r="Z165" s="8">
        <v>44125</v>
      </c>
      <c r="AA165" s="9">
        <v>71</v>
      </c>
      <c r="AB165" s="9">
        <v>22</v>
      </c>
    </row>
    <row r="166" spans="1:28" x14ac:dyDescent="0.25">
      <c r="A166" s="10">
        <v>44072</v>
      </c>
      <c r="B166" s="11">
        <v>8</v>
      </c>
      <c r="C166" s="11">
        <v>1</v>
      </c>
      <c r="D166" s="12">
        <v>0.125</v>
      </c>
      <c r="F166" s="10">
        <v>44107</v>
      </c>
      <c r="G166" s="11">
        <v>552</v>
      </c>
      <c r="H166" s="11">
        <v>45</v>
      </c>
      <c r="I166" s="12">
        <v>8.1521739130434784E-2</v>
      </c>
      <c r="K166" s="10">
        <v>44358</v>
      </c>
      <c r="L166" s="11">
        <v>180</v>
      </c>
      <c r="M166" s="11">
        <v>1</v>
      </c>
      <c r="N166" s="12">
        <v>5.5555555555555558E-3</v>
      </c>
      <c r="P166" s="8">
        <v>44334</v>
      </c>
      <c r="Q166" s="11">
        <v>1148</v>
      </c>
      <c r="R166" s="12">
        <v>2.5839793281653748E-3</v>
      </c>
      <c r="T166" s="10">
        <v>44095</v>
      </c>
      <c r="U166" s="11">
        <v>433</v>
      </c>
      <c r="W166" s="8">
        <v>44360</v>
      </c>
      <c r="X166" s="11">
        <v>1153</v>
      </c>
      <c r="Z166" s="8">
        <v>44126</v>
      </c>
      <c r="AA166" s="9">
        <v>85</v>
      </c>
      <c r="AB166" s="9">
        <v>22</v>
      </c>
    </row>
    <row r="167" spans="1:28" x14ac:dyDescent="0.25">
      <c r="A167" s="10">
        <v>44073</v>
      </c>
      <c r="B167" s="11">
        <v>12</v>
      </c>
      <c r="C167" s="11">
        <v>2</v>
      </c>
      <c r="D167" s="12">
        <v>0.16666666666666666</v>
      </c>
      <c r="F167" s="10">
        <v>44109</v>
      </c>
      <c r="G167" s="11">
        <v>807</v>
      </c>
      <c r="H167" s="11">
        <v>197</v>
      </c>
      <c r="I167" s="12">
        <v>0.24411400247831475</v>
      </c>
      <c r="K167" s="10">
        <v>44359</v>
      </c>
      <c r="L167" s="11">
        <v>153</v>
      </c>
      <c r="M167" s="11">
        <v>1</v>
      </c>
      <c r="N167" s="12">
        <v>6.5359477124183009E-3</v>
      </c>
      <c r="P167" s="8">
        <v>44335</v>
      </c>
      <c r="Q167" s="11">
        <v>717</v>
      </c>
      <c r="R167" s="12">
        <v>5.3050397877984082E-3</v>
      </c>
      <c r="T167" s="10">
        <v>44096</v>
      </c>
      <c r="U167" s="11">
        <v>239</v>
      </c>
      <c r="W167" s="8">
        <v>44361</v>
      </c>
      <c r="X167" s="11">
        <v>805</v>
      </c>
      <c r="Z167" s="8">
        <v>44127</v>
      </c>
      <c r="AA167" s="9">
        <v>91</v>
      </c>
      <c r="AB167" s="9">
        <v>25</v>
      </c>
    </row>
    <row r="168" spans="1:28" x14ac:dyDescent="0.25">
      <c r="A168" s="10">
        <v>44074</v>
      </c>
      <c r="B168" s="11">
        <v>170</v>
      </c>
      <c r="C168" s="11">
        <v>3</v>
      </c>
      <c r="D168" s="12">
        <v>1.7647058823529412E-2</v>
      </c>
      <c r="F168" s="10">
        <v>44110</v>
      </c>
      <c r="G168" s="11">
        <v>1069</v>
      </c>
      <c r="H168" s="11">
        <v>185</v>
      </c>
      <c r="I168" s="12">
        <v>0.17305893358278765</v>
      </c>
      <c r="K168" s="10">
        <v>44360</v>
      </c>
      <c r="L168" s="11">
        <v>155</v>
      </c>
      <c r="M168" s="11">
        <v>1</v>
      </c>
      <c r="N168" s="12">
        <v>6.4516129032258064E-3</v>
      </c>
      <c r="P168" s="8">
        <v>44336</v>
      </c>
      <c r="Q168" s="11">
        <v>591</v>
      </c>
      <c r="R168" s="12">
        <v>0</v>
      </c>
      <c r="T168" s="10">
        <v>44097</v>
      </c>
      <c r="U168" s="11">
        <v>327</v>
      </c>
      <c r="W168" s="8">
        <v>44362</v>
      </c>
      <c r="X168" s="11">
        <v>800</v>
      </c>
      <c r="Z168" s="8">
        <v>44128</v>
      </c>
      <c r="AA168" s="9">
        <v>99</v>
      </c>
      <c r="AB168" s="9">
        <v>26</v>
      </c>
    </row>
    <row r="169" spans="1:28" x14ac:dyDescent="0.25">
      <c r="A169" s="10">
        <v>44075</v>
      </c>
      <c r="B169" s="11">
        <v>70</v>
      </c>
      <c r="C169" s="11">
        <v>1</v>
      </c>
      <c r="D169" s="12">
        <v>1.4285714285714285E-2</v>
      </c>
      <c r="F169" s="10">
        <v>44111</v>
      </c>
      <c r="G169" s="11">
        <v>952</v>
      </c>
      <c r="H169" s="11">
        <v>162</v>
      </c>
      <c r="I169" s="12">
        <v>0.17016806722689076</v>
      </c>
      <c r="K169" s="10">
        <v>44361</v>
      </c>
      <c r="L169" s="11">
        <v>180</v>
      </c>
      <c r="M169" s="11">
        <v>4</v>
      </c>
      <c r="N169" s="12">
        <v>2.2222222222222223E-2</v>
      </c>
      <c r="P169" s="8">
        <v>44337</v>
      </c>
      <c r="Q169" s="11">
        <v>560</v>
      </c>
      <c r="R169" s="12">
        <v>0</v>
      </c>
      <c r="T169" s="10">
        <v>44098</v>
      </c>
      <c r="U169" s="11">
        <v>370</v>
      </c>
      <c r="W169" s="8">
        <v>44363</v>
      </c>
      <c r="X169" s="11">
        <v>805</v>
      </c>
      <c r="Z169" s="8">
        <v>44129</v>
      </c>
      <c r="AA169" s="9">
        <v>107</v>
      </c>
      <c r="AB169" s="9">
        <v>31</v>
      </c>
    </row>
    <row r="170" spans="1:28" x14ac:dyDescent="0.25">
      <c r="A170" s="10">
        <v>44076</v>
      </c>
      <c r="B170" s="11">
        <v>102</v>
      </c>
      <c r="C170" s="11">
        <v>4</v>
      </c>
      <c r="D170" s="12">
        <v>3.9215686274509803E-2</v>
      </c>
      <c r="F170" s="10">
        <v>44112</v>
      </c>
      <c r="G170" s="11">
        <v>1061</v>
      </c>
      <c r="H170" s="11">
        <v>181</v>
      </c>
      <c r="I170" s="12">
        <v>0.17059377945334589</v>
      </c>
      <c r="K170" s="10">
        <v>44362</v>
      </c>
      <c r="L170" s="11">
        <v>159</v>
      </c>
      <c r="M170" s="11">
        <v>0</v>
      </c>
      <c r="N170" s="12">
        <v>0</v>
      </c>
      <c r="P170" s="8">
        <v>44338</v>
      </c>
      <c r="Q170" s="11">
        <v>374</v>
      </c>
      <c r="R170" s="12">
        <v>2.7624309392265192E-3</v>
      </c>
      <c r="T170" s="10">
        <v>44099</v>
      </c>
      <c r="U170" s="11">
        <v>382</v>
      </c>
      <c r="W170" s="8">
        <v>44364</v>
      </c>
      <c r="X170" s="11">
        <v>862</v>
      </c>
      <c r="Z170" s="8">
        <v>44130</v>
      </c>
      <c r="AA170" s="9">
        <v>115</v>
      </c>
      <c r="AB170" s="9">
        <v>34</v>
      </c>
    </row>
    <row r="171" spans="1:28" x14ac:dyDescent="0.25">
      <c r="A171" s="10">
        <v>44077</v>
      </c>
      <c r="B171" s="11">
        <v>80</v>
      </c>
      <c r="C171" s="11">
        <v>2</v>
      </c>
      <c r="D171" s="12">
        <v>2.5000000000000001E-2</v>
      </c>
      <c r="F171" s="10">
        <v>44113</v>
      </c>
      <c r="G171" s="11">
        <v>994</v>
      </c>
      <c r="H171" s="11">
        <v>240</v>
      </c>
      <c r="I171" s="12">
        <v>0.2414486921529175</v>
      </c>
      <c r="K171" s="10">
        <v>44363</v>
      </c>
      <c r="L171" s="11">
        <v>197</v>
      </c>
      <c r="M171" s="11">
        <v>0</v>
      </c>
      <c r="N171" s="12">
        <v>0</v>
      </c>
      <c r="P171" s="8">
        <v>44339</v>
      </c>
      <c r="Q171" s="11">
        <v>408</v>
      </c>
      <c r="R171" s="12">
        <v>4.9382716049382715E-3</v>
      </c>
      <c r="T171" s="10">
        <v>44100</v>
      </c>
      <c r="U171" s="11">
        <v>118</v>
      </c>
      <c r="W171" s="8">
        <v>44365</v>
      </c>
      <c r="X171" s="11">
        <v>842</v>
      </c>
      <c r="Z171" s="8">
        <v>44131</v>
      </c>
      <c r="AA171" s="9">
        <v>120</v>
      </c>
      <c r="AB171" s="9">
        <v>36</v>
      </c>
    </row>
    <row r="172" spans="1:28" x14ac:dyDescent="0.25">
      <c r="A172" s="10">
        <v>44078</v>
      </c>
      <c r="B172" s="11">
        <v>85</v>
      </c>
      <c r="C172" s="11">
        <v>4</v>
      </c>
      <c r="D172" s="12">
        <v>4.7058823529411764E-2</v>
      </c>
      <c r="F172" s="10">
        <v>44114</v>
      </c>
      <c r="G172" s="11">
        <v>518</v>
      </c>
      <c r="H172" s="11">
        <v>84</v>
      </c>
      <c r="I172" s="12">
        <v>0.16216216216216217</v>
      </c>
      <c r="K172" s="10">
        <v>44364</v>
      </c>
      <c r="L172" s="11">
        <v>221</v>
      </c>
      <c r="M172" s="11">
        <v>0</v>
      </c>
      <c r="N172" s="12">
        <v>0</v>
      </c>
      <c r="P172" s="8">
        <v>44340</v>
      </c>
      <c r="Q172" s="11">
        <v>983</v>
      </c>
      <c r="R172" s="12">
        <v>0</v>
      </c>
      <c r="T172" s="10">
        <v>44103</v>
      </c>
      <c r="U172" s="11">
        <v>439</v>
      </c>
      <c r="W172" s="8">
        <v>44366</v>
      </c>
      <c r="X172" s="11">
        <v>884</v>
      </c>
      <c r="Z172" s="8">
        <v>44132</v>
      </c>
      <c r="AA172" s="9">
        <v>116</v>
      </c>
      <c r="AB172" s="9">
        <v>43</v>
      </c>
    </row>
    <row r="173" spans="1:28" x14ac:dyDescent="0.25">
      <c r="A173" s="10">
        <v>44079</v>
      </c>
      <c r="B173" s="11">
        <v>23</v>
      </c>
      <c r="C173" s="11">
        <v>2</v>
      </c>
      <c r="D173" s="12">
        <v>8.6956521739130432E-2</v>
      </c>
      <c r="F173" s="10">
        <v>44115</v>
      </c>
      <c r="G173" s="11">
        <v>1</v>
      </c>
      <c r="H173" s="11">
        <v>0</v>
      </c>
      <c r="I173" s="12">
        <v>0</v>
      </c>
      <c r="K173" s="10">
        <v>44365</v>
      </c>
      <c r="L173" s="11">
        <v>271</v>
      </c>
      <c r="M173" s="11">
        <v>0</v>
      </c>
      <c r="N173" s="12">
        <v>0</v>
      </c>
      <c r="P173" s="8">
        <v>44341</v>
      </c>
      <c r="Q173" s="11">
        <v>953</v>
      </c>
      <c r="R173" s="12">
        <v>2.8169014084507044E-3</v>
      </c>
      <c r="T173" s="10">
        <v>44104</v>
      </c>
      <c r="U173" s="11">
        <v>324</v>
      </c>
      <c r="W173" s="8">
        <v>44367</v>
      </c>
      <c r="X173" s="11">
        <v>794</v>
      </c>
      <c r="Z173" s="8">
        <v>44133</v>
      </c>
      <c r="AA173" s="9">
        <v>119</v>
      </c>
      <c r="AB173" s="9">
        <v>38</v>
      </c>
    </row>
    <row r="174" spans="1:28" x14ac:dyDescent="0.25">
      <c r="A174" s="10">
        <v>44080</v>
      </c>
      <c r="B174" s="11">
        <v>7</v>
      </c>
      <c r="C174" s="11">
        <v>2</v>
      </c>
      <c r="D174" s="12">
        <v>0.2857142857142857</v>
      </c>
      <c r="F174" s="10">
        <v>44116</v>
      </c>
      <c r="G174" s="11">
        <v>1040</v>
      </c>
      <c r="H174" s="11">
        <v>294</v>
      </c>
      <c r="I174" s="12">
        <v>0.28269230769230769</v>
      </c>
      <c r="K174" s="10">
        <v>44366</v>
      </c>
      <c r="L174" s="11">
        <v>190</v>
      </c>
      <c r="M174" s="11">
        <v>0</v>
      </c>
      <c r="N174" s="12">
        <v>0</v>
      </c>
      <c r="P174" s="8">
        <v>44342</v>
      </c>
      <c r="Q174" s="11">
        <v>597</v>
      </c>
      <c r="R174" s="12">
        <v>2.7700831024930748E-3</v>
      </c>
      <c r="T174" s="10">
        <v>44105</v>
      </c>
      <c r="U174" s="11">
        <v>275</v>
      </c>
      <c r="W174" s="8">
        <v>44368</v>
      </c>
      <c r="X174" s="11">
        <v>871</v>
      </c>
      <c r="Z174" s="8">
        <v>44134</v>
      </c>
      <c r="AA174" s="9">
        <v>123</v>
      </c>
      <c r="AB174" s="9">
        <v>37</v>
      </c>
    </row>
    <row r="175" spans="1:28" x14ac:dyDescent="0.25">
      <c r="A175" s="10">
        <v>44081</v>
      </c>
      <c r="B175" s="11">
        <v>128</v>
      </c>
      <c r="C175" s="11">
        <v>5</v>
      </c>
      <c r="D175" s="12">
        <v>3.90625E-2</v>
      </c>
      <c r="F175" s="10">
        <v>44117</v>
      </c>
      <c r="G175" s="11">
        <v>1439</v>
      </c>
      <c r="H175" s="11">
        <v>340</v>
      </c>
      <c r="I175" s="12">
        <v>0.23627519110493397</v>
      </c>
      <c r="K175" s="10">
        <v>44367</v>
      </c>
      <c r="L175" s="11">
        <v>202</v>
      </c>
      <c r="M175" s="11">
        <v>0</v>
      </c>
      <c r="N175" s="12">
        <v>0</v>
      </c>
      <c r="P175" s="8">
        <v>44343</v>
      </c>
      <c r="Q175" s="11">
        <v>373</v>
      </c>
      <c r="R175" s="12">
        <v>0</v>
      </c>
      <c r="T175" s="10">
        <v>44106</v>
      </c>
      <c r="U175" s="11">
        <v>282</v>
      </c>
      <c r="W175" s="8">
        <v>44369</v>
      </c>
      <c r="X175" s="11">
        <v>928</v>
      </c>
      <c r="Z175" s="8">
        <v>44135</v>
      </c>
      <c r="AA175" s="9">
        <v>130</v>
      </c>
      <c r="AB175" s="9">
        <v>38</v>
      </c>
    </row>
    <row r="176" spans="1:28" x14ac:dyDescent="0.25">
      <c r="A176" s="10">
        <v>44082</v>
      </c>
      <c r="B176" s="11">
        <v>104</v>
      </c>
      <c r="C176" s="11">
        <v>3</v>
      </c>
      <c r="D176" s="12">
        <v>2.8846153846153848E-2</v>
      </c>
      <c r="F176" s="10">
        <v>44118</v>
      </c>
      <c r="G176" s="11">
        <v>1537</v>
      </c>
      <c r="H176" s="11">
        <v>256</v>
      </c>
      <c r="I176" s="12">
        <v>0.16655823031880287</v>
      </c>
      <c r="K176" s="10">
        <v>44368</v>
      </c>
      <c r="L176" s="11">
        <v>228</v>
      </c>
      <c r="M176" s="11">
        <v>1</v>
      </c>
      <c r="N176" s="12">
        <v>4.3859649122807015E-3</v>
      </c>
      <c r="P176" s="8">
        <v>44344</v>
      </c>
      <c r="Q176" s="11">
        <v>367</v>
      </c>
      <c r="R176" s="12">
        <v>0</v>
      </c>
      <c r="T176" s="10">
        <v>44107</v>
      </c>
      <c r="U176" s="11">
        <v>130</v>
      </c>
      <c r="W176" s="8">
        <v>44370</v>
      </c>
      <c r="X176" s="11">
        <v>817</v>
      </c>
      <c r="Z176" s="8">
        <v>44136</v>
      </c>
      <c r="AA176" s="9">
        <v>135</v>
      </c>
      <c r="AB176" s="9">
        <v>39</v>
      </c>
    </row>
    <row r="177" spans="1:28" x14ac:dyDescent="0.25">
      <c r="A177" s="10">
        <v>44083</v>
      </c>
      <c r="B177" s="11">
        <v>74</v>
      </c>
      <c r="C177" s="11">
        <v>3</v>
      </c>
      <c r="D177" s="12">
        <v>4.0540540540540543E-2</v>
      </c>
      <c r="F177" s="10">
        <v>44119</v>
      </c>
      <c r="G177" s="11">
        <v>1165</v>
      </c>
      <c r="H177" s="11">
        <v>235</v>
      </c>
      <c r="I177" s="12">
        <v>0.20171673819742489</v>
      </c>
      <c r="K177" s="10">
        <v>44369</v>
      </c>
      <c r="L177" s="11">
        <v>195</v>
      </c>
      <c r="M177" s="11">
        <v>0</v>
      </c>
      <c r="N177" s="12">
        <v>0</v>
      </c>
      <c r="P177" s="8">
        <v>44345</v>
      </c>
      <c r="Q177" s="11">
        <v>361</v>
      </c>
      <c r="R177" s="12">
        <v>0</v>
      </c>
      <c r="T177" s="10">
        <v>44108</v>
      </c>
      <c r="U177" s="11">
        <v>86</v>
      </c>
      <c r="W177" s="8">
        <v>44371</v>
      </c>
      <c r="X177" s="11">
        <v>876</v>
      </c>
      <c r="Z177" s="8">
        <v>44137</v>
      </c>
      <c r="AA177" s="9">
        <v>141</v>
      </c>
      <c r="AB177" s="9">
        <v>35</v>
      </c>
    </row>
    <row r="178" spans="1:28" x14ac:dyDescent="0.25">
      <c r="A178" s="10">
        <v>44084</v>
      </c>
      <c r="B178" s="11">
        <v>86</v>
      </c>
      <c r="C178" s="11">
        <v>6</v>
      </c>
      <c r="D178" s="12">
        <v>6.9767441860465115E-2</v>
      </c>
      <c r="F178" s="10">
        <v>44120</v>
      </c>
      <c r="G178" s="11">
        <v>1605</v>
      </c>
      <c r="H178" s="11">
        <v>448</v>
      </c>
      <c r="I178" s="12">
        <v>0.27912772585669782</v>
      </c>
      <c r="K178" s="10">
        <v>44370</v>
      </c>
      <c r="L178" s="11">
        <v>195</v>
      </c>
      <c r="M178" s="11">
        <v>0</v>
      </c>
      <c r="N178" s="12">
        <v>0</v>
      </c>
      <c r="P178" s="8">
        <v>44346</v>
      </c>
      <c r="Q178" s="11">
        <v>377</v>
      </c>
      <c r="R178" s="12">
        <v>0</v>
      </c>
      <c r="T178" s="10">
        <v>44109</v>
      </c>
      <c r="U178" s="11">
        <v>345</v>
      </c>
      <c r="W178" s="8">
        <v>44372</v>
      </c>
      <c r="X178" s="11">
        <v>894</v>
      </c>
      <c r="Z178" s="8">
        <v>44138</v>
      </c>
      <c r="AA178" s="9">
        <v>141</v>
      </c>
      <c r="AB178" s="9">
        <v>29</v>
      </c>
    </row>
    <row r="179" spans="1:28" x14ac:dyDescent="0.25">
      <c r="A179" s="10">
        <v>44085</v>
      </c>
      <c r="B179" s="11">
        <v>125</v>
      </c>
      <c r="C179" s="11">
        <v>12</v>
      </c>
      <c r="D179" s="12">
        <v>9.6000000000000002E-2</v>
      </c>
      <c r="F179" s="10">
        <v>44121</v>
      </c>
      <c r="G179" s="11">
        <v>1504</v>
      </c>
      <c r="H179" s="11">
        <v>353</v>
      </c>
      <c r="I179" s="12">
        <v>0.23470744680851063</v>
      </c>
      <c r="K179" s="10">
        <v>44371</v>
      </c>
      <c r="L179" s="11">
        <v>237</v>
      </c>
      <c r="M179" s="11">
        <v>0</v>
      </c>
      <c r="N179" s="12">
        <v>0</v>
      </c>
      <c r="P179" s="8">
        <v>44347</v>
      </c>
      <c r="Q179" s="11">
        <v>351</v>
      </c>
      <c r="R179" s="12">
        <v>1.1396011396011397E-2</v>
      </c>
      <c r="T179" s="10">
        <v>44110</v>
      </c>
      <c r="U179" s="11">
        <v>351</v>
      </c>
      <c r="W179" s="8">
        <v>44373</v>
      </c>
      <c r="X179" s="11">
        <v>878</v>
      </c>
      <c r="Z179" s="8">
        <v>44139</v>
      </c>
      <c r="AA179" s="9">
        <v>131</v>
      </c>
      <c r="AB179" s="9">
        <v>47</v>
      </c>
    </row>
    <row r="180" spans="1:28" x14ac:dyDescent="0.25">
      <c r="A180" s="10">
        <v>44086</v>
      </c>
      <c r="B180" s="11">
        <v>11</v>
      </c>
      <c r="C180" s="11">
        <v>1</v>
      </c>
      <c r="D180" s="12">
        <v>9.0909090909090912E-2</v>
      </c>
      <c r="F180" s="10">
        <v>44122</v>
      </c>
      <c r="G180" s="11">
        <v>357</v>
      </c>
      <c r="H180" s="11">
        <v>118</v>
      </c>
      <c r="I180" s="12">
        <v>0.33053221288515405</v>
      </c>
      <c r="K180" s="10">
        <v>44372</v>
      </c>
      <c r="L180" s="11">
        <v>259</v>
      </c>
      <c r="M180" s="11">
        <v>0</v>
      </c>
      <c r="N180" s="12">
        <v>0</v>
      </c>
      <c r="P180" s="8">
        <v>44348</v>
      </c>
      <c r="Q180" s="11">
        <v>356</v>
      </c>
      <c r="R180" s="12">
        <v>0</v>
      </c>
      <c r="T180" s="10">
        <v>44111</v>
      </c>
      <c r="U180" s="11">
        <v>340</v>
      </c>
      <c r="W180" s="8">
        <v>44374</v>
      </c>
      <c r="X180" s="11">
        <v>860</v>
      </c>
      <c r="Z180" s="8">
        <v>44140</v>
      </c>
      <c r="AA180" s="9">
        <v>129</v>
      </c>
      <c r="AB180" s="9">
        <v>42</v>
      </c>
    </row>
    <row r="181" spans="1:28" x14ac:dyDescent="0.25">
      <c r="A181" s="10">
        <v>44087</v>
      </c>
      <c r="B181" s="11">
        <v>69</v>
      </c>
      <c r="C181" s="11">
        <v>5</v>
      </c>
      <c r="D181" s="12">
        <v>7.2463768115942032E-2</v>
      </c>
      <c r="F181" s="10">
        <v>44123</v>
      </c>
      <c r="G181" s="11">
        <v>1262</v>
      </c>
      <c r="H181" s="11">
        <v>371</v>
      </c>
      <c r="I181" s="12">
        <v>0.29397781299524567</v>
      </c>
      <c r="K181" s="10">
        <v>44373</v>
      </c>
      <c r="L181" s="11">
        <v>212</v>
      </c>
      <c r="M181" s="11">
        <v>0</v>
      </c>
      <c r="N181" s="12">
        <v>0</v>
      </c>
      <c r="P181" s="8">
        <v>44349</v>
      </c>
      <c r="Q181" s="11">
        <v>313</v>
      </c>
      <c r="R181" s="12">
        <v>0</v>
      </c>
      <c r="T181" s="10">
        <v>44112</v>
      </c>
      <c r="U181" s="11">
        <v>336</v>
      </c>
      <c r="W181" s="8">
        <v>44375</v>
      </c>
      <c r="X181" s="11">
        <v>833</v>
      </c>
      <c r="Z181" s="8">
        <v>44141</v>
      </c>
      <c r="AA181" s="9">
        <v>112</v>
      </c>
      <c r="AB181" s="9">
        <v>42</v>
      </c>
    </row>
    <row r="182" spans="1:28" x14ac:dyDescent="0.25">
      <c r="A182" s="10">
        <v>44088</v>
      </c>
      <c r="B182" s="11">
        <v>230</v>
      </c>
      <c r="C182" s="11">
        <v>18</v>
      </c>
      <c r="D182" s="12">
        <v>7.8260869565217397E-2</v>
      </c>
      <c r="F182" s="10">
        <v>44124</v>
      </c>
      <c r="G182" s="11">
        <v>1586</v>
      </c>
      <c r="H182" s="11">
        <v>601</v>
      </c>
      <c r="I182" s="12">
        <v>0.37894073139974777</v>
      </c>
      <c r="K182" s="10">
        <v>44374</v>
      </c>
      <c r="L182" s="11">
        <v>216</v>
      </c>
      <c r="M182" s="11">
        <v>0</v>
      </c>
      <c r="N182" s="12">
        <v>0</v>
      </c>
      <c r="P182" s="8">
        <v>44350</v>
      </c>
      <c r="Q182" s="11">
        <v>354</v>
      </c>
      <c r="R182" s="12">
        <v>5.763688760806916E-3</v>
      </c>
      <c r="T182" s="10">
        <v>44113</v>
      </c>
      <c r="U182" s="11">
        <v>529</v>
      </c>
      <c r="W182" s="8">
        <v>44376</v>
      </c>
      <c r="X182" s="11">
        <v>895</v>
      </c>
      <c r="Z182" s="8">
        <v>44142</v>
      </c>
      <c r="AA182" s="9">
        <v>118</v>
      </c>
      <c r="AB182" s="9">
        <v>41</v>
      </c>
    </row>
    <row r="183" spans="1:28" x14ac:dyDescent="0.25">
      <c r="A183" s="10">
        <v>44089</v>
      </c>
      <c r="B183" s="11">
        <v>135</v>
      </c>
      <c r="C183" s="11">
        <v>15</v>
      </c>
      <c r="D183" s="12">
        <v>0.1111111111111111</v>
      </c>
      <c r="F183" s="10">
        <v>44125</v>
      </c>
      <c r="G183" s="11">
        <v>1429</v>
      </c>
      <c r="H183" s="11">
        <v>476</v>
      </c>
      <c r="I183" s="12">
        <v>0.33310006997900632</v>
      </c>
      <c r="K183" s="10">
        <v>44375</v>
      </c>
      <c r="L183" s="11">
        <v>264</v>
      </c>
      <c r="M183" s="11">
        <v>0</v>
      </c>
      <c r="N183" s="12">
        <v>0</v>
      </c>
      <c r="P183" s="8">
        <v>44351</v>
      </c>
      <c r="Q183" s="11">
        <v>348</v>
      </c>
      <c r="R183" s="12">
        <v>0</v>
      </c>
      <c r="T183" s="10">
        <v>44114</v>
      </c>
      <c r="U183" s="11">
        <v>280</v>
      </c>
      <c r="W183" s="8">
        <v>44377</v>
      </c>
      <c r="X183" s="11">
        <v>852</v>
      </c>
      <c r="Z183" s="8">
        <v>44143</v>
      </c>
      <c r="AA183" s="9">
        <v>123</v>
      </c>
      <c r="AB183" s="9">
        <v>41</v>
      </c>
    </row>
    <row r="184" spans="1:28" x14ac:dyDescent="0.25">
      <c r="A184" s="10">
        <v>44090</v>
      </c>
      <c r="B184" s="11">
        <v>143</v>
      </c>
      <c r="C184" s="11">
        <v>16</v>
      </c>
      <c r="D184" s="12">
        <v>0.11188811188811189</v>
      </c>
      <c r="F184" s="10">
        <v>44126</v>
      </c>
      <c r="G184" s="11">
        <v>1712</v>
      </c>
      <c r="H184" s="11">
        <v>376</v>
      </c>
      <c r="I184" s="12">
        <v>0.21962616822429906</v>
      </c>
      <c r="K184" s="10">
        <v>44376</v>
      </c>
      <c r="L184" s="11">
        <v>282</v>
      </c>
      <c r="M184" s="11">
        <v>0</v>
      </c>
      <c r="N184" s="12">
        <v>0</v>
      </c>
      <c r="P184" s="8">
        <v>44352</v>
      </c>
      <c r="Q184" s="11">
        <v>344</v>
      </c>
      <c r="R184" s="12">
        <v>2.9154518950437317E-3</v>
      </c>
      <c r="T184" s="10">
        <v>44115</v>
      </c>
      <c r="U184" s="11">
        <v>178</v>
      </c>
      <c r="W184" s="8">
        <v>44378</v>
      </c>
      <c r="X184" s="11">
        <v>856</v>
      </c>
      <c r="Z184" s="8">
        <v>44144</v>
      </c>
      <c r="AA184" s="9">
        <v>116</v>
      </c>
      <c r="AB184" s="9">
        <v>40</v>
      </c>
    </row>
    <row r="185" spans="1:28" x14ac:dyDescent="0.25">
      <c r="A185" s="10">
        <v>44091</v>
      </c>
      <c r="B185" s="11">
        <v>218</v>
      </c>
      <c r="C185" s="11">
        <v>37</v>
      </c>
      <c r="D185" s="12">
        <v>0.16972477064220184</v>
      </c>
      <c r="F185" s="10">
        <v>44127</v>
      </c>
      <c r="G185" s="11">
        <v>1415</v>
      </c>
      <c r="H185" s="11">
        <v>421</v>
      </c>
      <c r="I185" s="12">
        <v>0.29752650176678447</v>
      </c>
      <c r="K185" s="10">
        <v>44377</v>
      </c>
      <c r="L185" s="11">
        <v>301</v>
      </c>
      <c r="M185" s="11">
        <v>0</v>
      </c>
      <c r="N185" s="12">
        <v>0</v>
      </c>
      <c r="P185" s="8">
        <v>44353</v>
      </c>
      <c r="Q185" s="11">
        <v>367</v>
      </c>
      <c r="R185" s="12">
        <v>0</v>
      </c>
      <c r="T185" s="10">
        <v>44116</v>
      </c>
      <c r="U185" s="11">
        <v>601</v>
      </c>
      <c r="W185" s="8">
        <v>44379</v>
      </c>
      <c r="X185" s="11">
        <v>924</v>
      </c>
      <c r="Z185" s="8">
        <v>44145</v>
      </c>
      <c r="AA185" s="9">
        <v>106</v>
      </c>
      <c r="AB185" s="9">
        <v>41</v>
      </c>
    </row>
    <row r="186" spans="1:28" x14ac:dyDescent="0.25">
      <c r="A186" s="10">
        <v>44092</v>
      </c>
      <c r="B186" s="11">
        <v>197</v>
      </c>
      <c r="C186" s="11">
        <v>34</v>
      </c>
      <c r="D186" s="12">
        <v>0.17258883248730963</v>
      </c>
      <c r="F186" s="10">
        <v>44128</v>
      </c>
      <c r="G186" s="11">
        <v>614</v>
      </c>
      <c r="H186" s="11">
        <v>157</v>
      </c>
      <c r="I186" s="12">
        <v>0.25570032573289903</v>
      </c>
      <c r="K186" s="10">
        <v>44378</v>
      </c>
      <c r="L186" s="11">
        <v>383</v>
      </c>
      <c r="M186" s="11">
        <v>0</v>
      </c>
      <c r="N186" s="12">
        <v>0</v>
      </c>
      <c r="P186" s="8">
        <v>44354</v>
      </c>
      <c r="Q186" s="11">
        <v>342</v>
      </c>
      <c r="R186" s="12">
        <v>2.9239766081871343E-3</v>
      </c>
      <c r="T186" s="10">
        <v>44117</v>
      </c>
      <c r="U186" s="11">
        <v>568</v>
      </c>
      <c r="W186" s="8">
        <v>44380</v>
      </c>
      <c r="X186" s="11">
        <v>871</v>
      </c>
      <c r="Z186" s="8">
        <v>44146</v>
      </c>
      <c r="AA186" s="9">
        <v>109</v>
      </c>
      <c r="AB186" s="9">
        <v>43</v>
      </c>
    </row>
    <row r="187" spans="1:28" x14ac:dyDescent="0.25">
      <c r="A187" s="10">
        <v>44093</v>
      </c>
      <c r="B187" s="11">
        <v>13</v>
      </c>
      <c r="C187" s="11">
        <v>0</v>
      </c>
      <c r="D187" s="12">
        <v>0</v>
      </c>
      <c r="F187" s="10">
        <v>44129</v>
      </c>
      <c r="G187" s="11">
        <v>420</v>
      </c>
      <c r="H187" s="11">
        <v>186</v>
      </c>
      <c r="I187" s="12">
        <v>0.44285714285714284</v>
      </c>
      <c r="K187" s="10">
        <v>44379</v>
      </c>
      <c r="L187" s="11">
        <v>365</v>
      </c>
      <c r="M187" s="11">
        <v>0</v>
      </c>
      <c r="N187" s="12">
        <v>0</v>
      </c>
      <c r="P187" s="8">
        <v>44355</v>
      </c>
      <c r="Q187" s="11">
        <v>299</v>
      </c>
      <c r="R187" s="12">
        <v>0</v>
      </c>
      <c r="T187" s="10">
        <v>44118</v>
      </c>
      <c r="U187" s="11">
        <v>596</v>
      </c>
      <c r="W187" s="8">
        <v>44381</v>
      </c>
      <c r="X187" s="11">
        <v>865</v>
      </c>
      <c r="Z187" s="8">
        <v>44147</v>
      </c>
      <c r="AA187" s="9">
        <v>115</v>
      </c>
      <c r="AB187" s="9">
        <v>40</v>
      </c>
    </row>
    <row r="188" spans="1:28" x14ac:dyDescent="0.25">
      <c r="A188" s="10">
        <v>44094</v>
      </c>
      <c r="B188" s="11">
        <v>58</v>
      </c>
      <c r="C188" s="11">
        <v>3</v>
      </c>
      <c r="D188" s="12">
        <v>5.1724137931034482E-2</v>
      </c>
      <c r="F188" s="10">
        <v>44130</v>
      </c>
      <c r="G188" s="11">
        <v>1168</v>
      </c>
      <c r="H188" s="11">
        <v>427</v>
      </c>
      <c r="I188" s="12">
        <v>0.36558219178082191</v>
      </c>
      <c r="K188" s="10">
        <v>44380</v>
      </c>
      <c r="L188" s="11">
        <v>294</v>
      </c>
      <c r="M188" s="11">
        <v>0</v>
      </c>
      <c r="N188" s="12">
        <v>0</v>
      </c>
      <c r="P188" s="8">
        <v>44356</v>
      </c>
      <c r="Q188" s="11">
        <v>263</v>
      </c>
      <c r="R188" s="12">
        <v>0</v>
      </c>
      <c r="T188" s="10">
        <v>44119</v>
      </c>
      <c r="U188" s="11">
        <v>687</v>
      </c>
      <c r="W188" s="8">
        <v>44382</v>
      </c>
      <c r="X188" s="11">
        <v>801</v>
      </c>
      <c r="Z188" s="8">
        <v>44148</v>
      </c>
      <c r="AA188" s="9">
        <v>111</v>
      </c>
      <c r="AB188" s="9">
        <v>36</v>
      </c>
    </row>
    <row r="189" spans="1:28" x14ac:dyDescent="0.25">
      <c r="A189" s="10">
        <v>44095</v>
      </c>
      <c r="B189" s="11">
        <v>287</v>
      </c>
      <c r="C189" s="11">
        <v>43</v>
      </c>
      <c r="D189" s="12">
        <v>0.14982578397212543</v>
      </c>
      <c r="F189" s="10">
        <v>44131</v>
      </c>
      <c r="G189" s="11">
        <v>1788</v>
      </c>
      <c r="H189" s="11">
        <v>480</v>
      </c>
      <c r="I189" s="12">
        <v>0.26845637583892618</v>
      </c>
      <c r="K189" s="10">
        <v>44381</v>
      </c>
      <c r="L189" s="11">
        <v>284</v>
      </c>
      <c r="M189" s="11">
        <v>1</v>
      </c>
      <c r="N189" s="12">
        <v>3.5211267605633804E-3</v>
      </c>
      <c r="P189" s="8">
        <v>44357</v>
      </c>
      <c r="Q189" s="11">
        <v>292</v>
      </c>
      <c r="R189" s="12">
        <v>3.4364261168384879E-3</v>
      </c>
      <c r="T189" s="10">
        <v>44120</v>
      </c>
      <c r="U189" s="11">
        <v>903</v>
      </c>
      <c r="W189" s="8">
        <v>44384</v>
      </c>
      <c r="X189" s="11">
        <v>876</v>
      </c>
      <c r="Z189" s="8">
        <v>44149</v>
      </c>
      <c r="AA189" s="9">
        <v>106</v>
      </c>
      <c r="AB189" s="9">
        <v>37</v>
      </c>
    </row>
    <row r="190" spans="1:28" x14ac:dyDescent="0.25">
      <c r="A190" s="10">
        <v>44096</v>
      </c>
      <c r="B190" s="11">
        <v>195</v>
      </c>
      <c r="C190" s="11">
        <v>15</v>
      </c>
      <c r="D190" s="12">
        <v>7.6923076923076927E-2</v>
      </c>
      <c r="F190" s="10">
        <v>44132</v>
      </c>
      <c r="G190" s="11">
        <v>1428</v>
      </c>
      <c r="H190" s="11">
        <v>312</v>
      </c>
      <c r="I190" s="12">
        <v>0.21848739495798319</v>
      </c>
      <c r="K190" s="10">
        <v>44382</v>
      </c>
      <c r="L190" s="11">
        <v>271</v>
      </c>
      <c r="M190" s="11">
        <v>2</v>
      </c>
      <c r="N190" s="12">
        <v>7.3800738007380072E-3</v>
      </c>
      <c r="P190" s="8">
        <v>44358</v>
      </c>
      <c r="Q190" s="11">
        <v>359</v>
      </c>
      <c r="R190" s="12">
        <v>0</v>
      </c>
      <c r="T190" s="10">
        <v>44121</v>
      </c>
      <c r="U190" s="11">
        <v>345</v>
      </c>
      <c r="W190" s="8">
        <v>44385</v>
      </c>
      <c r="X190" s="11">
        <v>891</v>
      </c>
      <c r="Z190" s="8">
        <v>44150</v>
      </c>
      <c r="AA190" s="9">
        <v>104</v>
      </c>
      <c r="AB190" s="9">
        <v>36</v>
      </c>
    </row>
    <row r="191" spans="1:28" x14ac:dyDescent="0.25">
      <c r="A191" s="10">
        <v>44097</v>
      </c>
      <c r="B191" s="11">
        <v>187</v>
      </c>
      <c r="C191" s="11">
        <v>24</v>
      </c>
      <c r="D191" s="12">
        <v>0.12834224598930483</v>
      </c>
      <c r="F191" s="10">
        <v>44133</v>
      </c>
      <c r="G191" s="11">
        <v>1056</v>
      </c>
      <c r="H191" s="11">
        <v>379</v>
      </c>
      <c r="I191" s="12">
        <v>0.35890151515151514</v>
      </c>
      <c r="K191" s="10">
        <v>44383</v>
      </c>
      <c r="L191" s="11">
        <v>268</v>
      </c>
      <c r="M191" s="11">
        <v>1</v>
      </c>
      <c r="N191" s="12">
        <v>3.7313432835820895E-3</v>
      </c>
      <c r="P191" s="8">
        <v>44359</v>
      </c>
      <c r="Q191" s="11">
        <v>352</v>
      </c>
      <c r="R191" s="12">
        <v>0</v>
      </c>
      <c r="T191" s="10">
        <v>44122</v>
      </c>
      <c r="U191" s="11">
        <v>260</v>
      </c>
      <c r="W191" s="8">
        <v>44386</v>
      </c>
      <c r="X191" s="11">
        <v>1033</v>
      </c>
      <c r="Z191" s="8">
        <v>44151</v>
      </c>
      <c r="AA191" s="9">
        <v>89</v>
      </c>
      <c r="AB191" s="9">
        <v>41</v>
      </c>
    </row>
    <row r="192" spans="1:28" x14ac:dyDescent="0.25">
      <c r="A192" s="10">
        <v>44098</v>
      </c>
      <c r="B192" s="11">
        <v>295</v>
      </c>
      <c r="C192" s="11">
        <v>68</v>
      </c>
      <c r="D192" s="12">
        <v>0.23050847457627119</v>
      </c>
      <c r="F192" s="10">
        <v>44134</v>
      </c>
      <c r="G192" s="11">
        <v>1697</v>
      </c>
      <c r="H192" s="11">
        <v>440</v>
      </c>
      <c r="I192" s="12">
        <v>0.25928108426635238</v>
      </c>
      <c r="K192" s="10">
        <v>44384</v>
      </c>
      <c r="L192" s="11">
        <v>306</v>
      </c>
      <c r="M192" s="11">
        <v>0</v>
      </c>
      <c r="N192" s="12">
        <v>0</v>
      </c>
      <c r="P192" s="8">
        <v>44360</v>
      </c>
      <c r="Q192" s="11">
        <v>360</v>
      </c>
      <c r="R192" s="12">
        <v>0</v>
      </c>
      <c r="T192" s="10">
        <v>44123</v>
      </c>
      <c r="U192" s="11">
        <v>942</v>
      </c>
      <c r="W192" s="8">
        <v>44387</v>
      </c>
      <c r="X192" s="11">
        <v>918</v>
      </c>
      <c r="Z192" s="8">
        <v>44152</v>
      </c>
      <c r="AA192" s="9">
        <v>94</v>
      </c>
      <c r="AB192" s="9">
        <v>33</v>
      </c>
    </row>
    <row r="193" spans="1:28" x14ac:dyDescent="0.25">
      <c r="A193" s="10">
        <v>44099</v>
      </c>
      <c r="B193" s="11">
        <v>253</v>
      </c>
      <c r="C193" s="11">
        <v>54</v>
      </c>
      <c r="D193" s="12">
        <v>0.2134387351778656</v>
      </c>
      <c r="F193" s="10">
        <v>44135</v>
      </c>
      <c r="G193" s="11">
        <v>720</v>
      </c>
      <c r="H193" s="11">
        <v>155</v>
      </c>
      <c r="I193" s="12">
        <v>0.21527777777777779</v>
      </c>
      <c r="K193" s="10">
        <v>44385</v>
      </c>
      <c r="L193" s="11">
        <v>362</v>
      </c>
      <c r="M193" s="11">
        <v>1</v>
      </c>
      <c r="N193" s="12">
        <v>2.7624309392265192E-3</v>
      </c>
      <c r="P193" s="8">
        <v>44361</v>
      </c>
      <c r="Q193" s="11">
        <v>330</v>
      </c>
      <c r="R193" s="12">
        <v>0</v>
      </c>
      <c r="T193" s="10">
        <v>44124</v>
      </c>
      <c r="U193" s="11">
        <v>1163</v>
      </c>
      <c r="W193" s="8">
        <v>44388</v>
      </c>
      <c r="X193" s="11">
        <v>905</v>
      </c>
      <c r="Z193" s="8">
        <v>44153</v>
      </c>
      <c r="AA193" s="9">
        <v>95</v>
      </c>
      <c r="AB193" s="9">
        <v>35</v>
      </c>
    </row>
    <row r="194" spans="1:28" x14ac:dyDescent="0.25">
      <c r="A194" s="10">
        <v>44100</v>
      </c>
      <c r="B194" s="11">
        <v>17</v>
      </c>
      <c r="C194" s="11">
        <v>7</v>
      </c>
      <c r="D194" s="12">
        <v>0.41176470588235292</v>
      </c>
      <c r="F194" s="10">
        <v>44136</v>
      </c>
      <c r="G194" s="11">
        <v>884</v>
      </c>
      <c r="H194" s="11">
        <v>186</v>
      </c>
      <c r="I194" s="12">
        <v>0.21040723981900453</v>
      </c>
      <c r="K194" s="10">
        <v>44386</v>
      </c>
      <c r="L194" s="11">
        <v>364</v>
      </c>
      <c r="M194" s="11">
        <v>0</v>
      </c>
      <c r="N194" s="12">
        <v>0</v>
      </c>
      <c r="P194" s="8">
        <v>44362</v>
      </c>
      <c r="Q194" s="11">
        <v>258</v>
      </c>
      <c r="R194" s="12">
        <v>3.8022813688212928E-3</v>
      </c>
      <c r="T194" s="10">
        <v>44125</v>
      </c>
      <c r="U194" s="11">
        <v>593</v>
      </c>
      <c r="W194" s="8">
        <v>44389</v>
      </c>
      <c r="X194" s="11">
        <v>925</v>
      </c>
      <c r="Z194" s="8">
        <v>44154</v>
      </c>
      <c r="AA194" s="9">
        <v>83</v>
      </c>
      <c r="AB194" s="9">
        <v>34</v>
      </c>
    </row>
    <row r="195" spans="1:28" x14ac:dyDescent="0.25">
      <c r="A195" s="10">
        <v>44101</v>
      </c>
      <c r="B195" s="11">
        <v>70</v>
      </c>
      <c r="C195" s="11">
        <v>15</v>
      </c>
      <c r="D195" s="12">
        <v>0.21428571428571427</v>
      </c>
      <c r="F195" s="10">
        <v>44137</v>
      </c>
      <c r="G195" s="11">
        <v>1396</v>
      </c>
      <c r="H195" s="11">
        <v>291</v>
      </c>
      <c r="I195" s="12">
        <v>0.20845272206303725</v>
      </c>
      <c r="K195" s="10">
        <v>44387</v>
      </c>
      <c r="L195" s="11">
        <v>324</v>
      </c>
      <c r="M195" s="11">
        <v>0</v>
      </c>
      <c r="N195" s="12">
        <v>0</v>
      </c>
      <c r="P195" s="8">
        <v>44363</v>
      </c>
      <c r="Q195" s="11">
        <v>232</v>
      </c>
      <c r="R195" s="12">
        <v>0</v>
      </c>
      <c r="T195" s="10">
        <v>44126</v>
      </c>
      <c r="U195" s="11">
        <v>471</v>
      </c>
      <c r="W195" s="8">
        <v>44390</v>
      </c>
      <c r="X195" s="11">
        <v>887</v>
      </c>
      <c r="Z195" s="8">
        <v>44155</v>
      </c>
      <c r="AA195" s="9">
        <v>74</v>
      </c>
      <c r="AB195" s="9">
        <v>33</v>
      </c>
    </row>
    <row r="196" spans="1:28" x14ac:dyDescent="0.25">
      <c r="A196" s="10">
        <v>44102</v>
      </c>
      <c r="B196" s="11">
        <v>109</v>
      </c>
      <c r="C196" s="11">
        <v>21</v>
      </c>
      <c r="D196" s="12">
        <v>0.19266055045871561</v>
      </c>
      <c r="F196" s="10">
        <v>44138</v>
      </c>
      <c r="G196" s="11">
        <v>1765</v>
      </c>
      <c r="H196" s="11">
        <v>350</v>
      </c>
      <c r="I196" s="12">
        <v>0.19830028328611898</v>
      </c>
      <c r="K196" s="10">
        <v>44388</v>
      </c>
      <c r="L196" s="11">
        <v>328</v>
      </c>
      <c r="M196" s="11">
        <v>0</v>
      </c>
      <c r="N196" s="12">
        <v>0</v>
      </c>
      <c r="P196" s="8">
        <v>44364</v>
      </c>
      <c r="Q196" s="11">
        <v>420</v>
      </c>
      <c r="R196" s="12">
        <v>3.5587188612099642E-3</v>
      </c>
      <c r="T196" s="10">
        <v>44127</v>
      </c>
      <c r="U196" s="11">
        <v>453</v>
      </c>
      <c r="W196" s="8">
        <v>44391</v>
      </c>
      <c r="X196" s="11">
        <v>885</v>
      </c>
      <c r="Z196" s="8">
        <v>44156</v>
      </c>
      <c r="AA196" s="9">
        <v>72</v>
      </c>
      <c r="AB196" s="9">
        <v>32</v>
      </c>
    </row>
    <row r="197" spans="1:28" x14ac:dyDescent="0.25">
      <c r="A197" s="10">
        <v>44103</v>
      </c>
      <c r="B197" s="11">
        <v>321</v>
      </c>
      <c r="C197" s="11">
        <v>47</v>
      </c>
      <c r="D197" s="12">
        <v>0.14641744548286603</v>
      </c>
      <c r="F197" s="10">
        <v>44139</v>
      </c>
      <c r="G197" s="11">
        <v>1516</v>
      </c>
      <c r="H197" s="11">
        <v>362</v>
      </c>
      <c r="I197" s="12">
        <v>0.23878627968337732</v>
      </c>
      <c r="K197" s="10">
        <v>44389</v>
      </c>
      <c r="L197" s="11">
        <v>162</v>
      </c>
      <c r="M197" s="11">
        <v>0</v>
      </c>
      <c r="N197" s="12">
        <v>0</v>
      </c>
      <c r="P197" s="8">
        <v>44365</v>
      </c>
      <c r="Q197" s="11">
        <v>438</v>
      </c>
      <c r="R197" s="12">
        <v>0</v>
      </c>
      <c r="T197" s="10">
        <v>44128</v>
      </c>
      <c r="U197" s="11">
        <v>431</v>
      </c>
      <c r="W197" s="8">
        <v>44392</v>
      </c>
      <c r="X197" s="11">
        <v>878</v>
      </c>
      <c r="Z197" s="8">
        <v>44157</v>
      </c>
      <c r="AA197" s="9">
        <v>68</v>
      </c>
      <c r="AB197" s="9">
        <v>35</v>
      </c>
    </row>
    <row r="198" spans="1:28" x14ac:dyDescent="0.25">
      <c r="A198" s="10">
        <v>44104</v>
      </c>
      <c r="B198" s="11">
        <v>235</v>
      </c>
      <c r="C198" s="11">
        <v>41</v>
      </c>
      <c r="D198" s="12">
        <v>0.17446808510638298</v>
      </c>
      <c r="F198" s="10">
        <v>44140</v>
      </c>
      <c r="G198" s="11">
        <v>1161</v>
      </c>
      <c r="H198" s="11">
        <v>259</v>
      </c>
      <c r="I198" s="12">
        <v>0.22308354866494401</v>
      </c>
      <c r="K198" s="10">
        <v>44523</v>
      </c>
      <c r="L198" s="11">
        <v>30</v>
      </c>
      <c r="M198" s="11">
        <v>17</v>
      </c>
      <c r="N198" s="12">
        <v>0.56666666666666665</v>
      </c>
      <c r="P198" s="8">
        <v>44366</v>
      </c>
      <c r="Q198" s="11">
        <v>339</v>
      </c>
      <c r="R198" s="12">
        <v>0</v>
      </c>
      <c r="T198" s="10">
        <v>44129</v>
      </c>
      <c r="U198" s="11">
        <v>385</v>
      </c>
      <c r="W198" s="8">
        <v>44393</v>
      </c>
      <c r="X198" s="11">
        <v>873</v>
      </c>
      <c r="Z198" s="8">
        <v>44158</v>
      </c>
      <c r="AA198" s="9">
        <v>59</v>
      </c>
      <c r="AB198" s="9">
        <v>35</v>
      </c>
    </row>
    <row r="199" spans="1:28" x14ac:dyDescent="0.25">
      <c r="A199" s="10">
        <v>44105</v>
      </c>
      <c r="B199" s="11">
        <v>196</v>
      </c>
      <c r="C199" s="11">
        <v>60</v>
      </c>
      <c r="D199" s="12">
        <v>0.30612244897959184</v>
      </c>
      <c r="F199" s="10">
        <v>44141</v>
      </c>
      <c r="G199" s="11">
        <v>1426</v>
      </c>
      <c r="H199" s="11">
        <v>351</v>
      </c>
      <c r="I199" s="12">
        <v>0.24614305750350632</v>
      </c>
      <c r="K199" s="10">
        <v>44524</v>
      </c>
      <c r="L199" s="11">
        <v>297</v>
      </c>
      <c r="M199" s="11">
        <v>131</v>
      </c>
      <c r="N199" s="12">
        <v>0.44107744107744107</v>
      </c>
      <c r="P199" s="8">
        <v>44367</v>
      </c>
      <c r="Q199" s="11">
        <v>332</v>
      </c>
      <c r="R199" s="12">
        <v>0</v>
      </c>
      <c r="T199" s="10">
        <v>44130</v>
      </c>
      <c r="U199" s="11">
        <v>434</v>
      </c>
      <c r="W199" s="8">
        <v>44394</v>
      </c>
      <c r="X199" s="11">
        <v>855</v>
      </c>
      <c r="Z199" s="8">
        <v>44159</v>
      </c>
      <c r="AA199" s="9">
        <v>66</v>
      </c>
      <c r="AB199" s="9">
        <v>30</v>
      </c>
    </row>
    <row r="200" spans="1:28" x14ac:dyDescent="0.25">
      <c r="A200" s="10">
        <v>44106</v>
      </c>
      <c r="B200" s="11">
        <v>219</v>
      </c>
      <c r="C200" s="11">
        <v>72</v>
      </c>
      <c r="D200" s="12">
        <v>0.32876712328767121</v>
      </c>
      <c r="F200" s="10">
        <v>44142</v>
      </c>
      <c r="G200" s="11">
        <v>714</v>
      </c>
      <c r="H200" s="11">
        <v>178</v>
      </c>
      <c r="I200" s="12">
        <v>0.24929971988795518</v>
      </c>
      <c r="K200" s="10">
        <v>44525</v>
      </c>
      <c r="L200" s="11">
        <v>331</v>
      </c>
      <c r="M200" s="11">
        <v>125</v>
      </c>
      <c r="N200" s="12">
        <v>0.37764350453172207</v>
      </c>
      <c r="P200" s="8">
        <v>44368</v>
      </c>
      <c r="Q200" s="11">
        <v>541</v>
      </c>
      <c r="R200" s="12">
        <v>0</v>
      </c>
      <c r="T200" s="10">
        <v>44131</v>
      </c>
      <c r="U200" s="11">
        <v>494</v>
      </c>
      <c r="W200" s="8">
        <v>44395</v>
      </c>
      <c r="X200" s="11">
        <v>840</v>
      </c>
      <c r="Z200" s="8">
        <v>44160</v>
      </c>
      <c r="AA200" s="9">
        <v>77</v>
      </c>
      <c r="AB200" s="9">
        <v>28</v>
      </c>
    </row>
    <row r="201" spans="1:28" x14ac:dyDescent="0.25">
      <c r="A201" s="10">
        <v>44107</v>
      </c>
      <c r="B201" s="11">
        <v>21</v>
      </c>
      <c r="C201" s="11">
        <v>6</v>
      </c>
      <c r="D201" s="12">
        <v>0.2857142857142857</v>
      </c>
      <c r="F201" s="10">
        <v>44143</v>
      </c>
      <c r="G201" s="11">
        <v>359</v>
      </c>
      <c r="H201" s="11">
        <v>101</v>
      </c>
      <c r="I201" s="12">
        <v>0.28133704735376047</v>
      </c>
      <c r="K201" s="10">
        <v>44526</v>
      </c>
      <c r="L201" s="11">
        <v>351</v>
      </c>
      <c r="M201" s="11">
        <v>126</v>
      </c>
      <c r="N201" s="12">
        <v>0.35897435897435898</v>
      </c>
      <c r="P201" s="8">
        <v>44369</v>
      </c>
      <c r="Q201" s="11">
        <v>571</v>
      </c>
      <c r="R201" s="12">
        <v>0</v>
      </c>
      <c r="T201" s="10">
        <v>44132</v>
      </c>
      <c r="U201" s="11">
        <v>446</v>
      </c>
      <c r="W201" s="8">
        <v>44396</v>
      </c>
      <c r="X201" s="11">
        <v>786</v>
      </c>
      <c r="Z201" s="8">
        <v>44161</v>
      </c>
      <c r="AA201" s="9">
        <v>75</v>
      </c>
      <c r="AB201" s="9">
        <v>26</v>
      </c>
    </row>
    <row r="202" spans="1:28" x14ac:dyDescent="0.25">
      <c r="A202" s="10">
        <v>44108</v>
      </c>
      <c r="B202" s="11">
        <v>36</v>
      </c>
      <c r="C202" s="11">
        <v>6</v>
      </c>
      <c r="D202" s="12">
        <v>0.16666666666666666</v>
      </c>
      <c r="F202" s="10">
        <v>44144</v>
      </c>
      <c r="G202" s="11">
        <v>1328</v>
      </c>
      <c r="H202" s="11">
        <v>275</v>
      </c>
      <c r="I202" s="12">
        <v>0.20707831325301204</v>
      </c>
      <c r="K202" s="10">
        <v>44529</v>
      </c>
      <c r="L202" s="11">
        <v>427</v>
      </c>
      <c r="M202" s="11">
        <v>148</v>
      </c>
      <c r="N202" s="12">
        <v>0.34660421545667447</v>
      </c>
      <c r="P202" s="8">
        <v>44370</v>
      </c>
      <c r="Q202" s="11">
        <v>351</v>
      </c>
      <c r="R202" s="12">
        <v>0</v>
      </c>
      <c r="T202" s="10">
        <v>44133</v>
      </c>
      <c r="U202" s="11">
        <v>419</v>
      </c>
      <c r="W202" s="8">
        <v>44397</v>
      </c>
      <c r="X202" s="11">
        <v>881</v>
      </c>
      <c r="Z202" s="8">
        <v>44162</v>
      </c>
      <c r="AA202" s="9">
        <v>72</v>
      </c>
      <c r="AB202" s="9">
        <v>19</v>
      </c>
    </row>
    <row r="203" spans="1:28" x14ac:dyDescent="0.25">
      <c r="A203" s="10">
        <v>44109</v>
      </c>
      <c r="B203" s="11">
        <v>260</v>
      </c>
      <c r="C203" s="11">
        <v>39</v>
      </c>
      <c r="D203" s="12">
        <v>0.15</v>
      </c>
      <c r="F203" s="10">
        <v>44145</v>
      </c>
      <c r="G203" s="11">
        <v>1444</v>
      </c>
      <c r="H203" s="11">
        <v>262</v>
      </c>
      <c r="I203" s="12">
        <v>0.18144044321329639</v>
      </c>
      <c r="K203" s="10">
        <v>44530</v>
      </c>
      <c r="L203" s="11">
        <v>368</v>
      </c>
      <c r="M203" s="11">
        <v>135</v>
      </c>
      <c r="N203" s="12">
        <v>0.36684782608695654</v>
      </c>
      <c r="P203" s="8">
        <v>44371</v>
      </c>
      <c r="Q203" s="11">
        <v>374</v>
      </c>
      <c r="R203" s="12">
        <v>0</v>
      </c>
      <c r="T203" s="10">
        <v>44134</v>
      </c>
      <c r="U203" s="11">
        <v>536</v>
      </c>
      <c r="W203" s="8">
        <v>44398</v>
      </c>
      <c r="X203" s="11">
        <v>864</v>
      </c>
      <c r="Z203" s="8">
        <v>44163</v>
      </c>
      <c r="AA203" s="9">
        <v>74</v>
      </c>
      <c r="AB203" s="9">
        <v>22</v>
      </c>
    </row>
    <row r="204" spans="1:28" x14ac:dyDescent="0.25">
      <c r="A204" s="10">
        <v>44110</v>
      </c>
      <c r="B204" s="11">
        <v>314</v>
      </c>
      <c r="C204" s="11">
        <v>81</v>
      </c>
      <c r="D204" s="12">
        <v>0.25796178343949044</v>
      </c>
      <c r="F204" s="10">
        <v>44146</v>
      </c>
      <c r="G204" s="11">
        <v>1091</v>
      </c>
      <c r="H204" s="11">
        <v>195</v>
      </c>
      <c r="I204" s="12">
        <v>0.17873510540788268</v>
      </c>
      <c r="K204" s="10">
        <v>44531</v>
      </c>
      <c r="L204" s="11">
        <v>366</v>
      </c>
      <c r="M204" s="11">
        <v>125</v>
      </c>
      <c r="N204" s="12">
        <v>0.34153005464480873</v>
      </c>
      <c r="P204" s="8">
        <v>44372</v>
      </c>
      <c r="Q204" s="11">
        <v>329</v>
      </c>
      <c r="R204" s="12">
        <v>0</v>
      </c>
      <c r="T204" s="10">
        <v>44135</v>
      </c>
      <c r="U204" s="11">
        <v>413</v>
      </c>
      <c r="W204" s="8">
        <v>44399</v>
      </c>
      <c r="X204" s="11">
        <v>822</v>
      </c>
      <c r="Z204" s="8">
        <v>44164</v>
      </c>
      <c r="AA204" s="9">
        <v>75</v>
      </c>
      <c r="AB204" s="9">
        <v>22</v>
      </c>
    </row>
    <row r="205" spans="1:28" x14ac:dyDescent="0.25">
      <c r="A205" s="10">
        <v>44111</v>
      </c>
      <c r="B205" s="11">
        <v>336</v>
      </c>
      <c r="C205" s="11">
        <v>95</v>
      </c>
      <c r="D205" s="12">
        <v>0.28273809523809523</v>
      </c>
      <c r="F205" s="10">
        <v>44147</v>
      </c>
      <c r="G205" s="11">
        <v>1081</v>
      </c>
      <c r="H205" s="11">
        <v>161</v>
      </c>
      <c r="I205" s="12">
        <v>0.14893617021276595</v>
      </c>
      <c r="K205" s="10">
        <v>44532</v>
      </c>
      <c r="L205" s="11">
        <v>324</v>
      </c>
      <c r="M205" s="11">
        <v>106</v>
      </c>
      <c r="N205" s="12">
        <v>0.3271604938271605</v>
      </c>
      <c r="P205" s="8">
        <v>44373</v>
      </c>
      <c r="Q205" s="11">
        <v>227</v>
      </c>
      <c r="R205" s="12">
        <v>0</v>
      </c>
      <c r="T205" s="10">
        <v>44136</v>
      </c>
      <c r="U205" s="11">
        <v>425</v>
      </c>
      <c r="W205" s="8">
        <v>44400</v>
      </c>
      <c r="X205" s="11">
        <v>920</v>
      </c>
      <c r="Z205" s="8">
        <v>44165</v>
      </c>
      <c r="AA205" s="9">
        <v>75</v>
      </c>
      <c r="AB205" s="9">
        <v>22</v>
      </c>
    </row>
    <row r="206" spans="1:28" x14ac:dyDescent="0.25">
      <c r="A206" s="10">
        <v>44112</v>
      </c>
      <c r="B206" s="11">
        <v>248</v>
      </c>
      <c r="C206" s="11">
        <v>92</v>
      </c>
      <c r="D206" s="12">
        <v>0.37096774193548387</v>
      </c>
      <c r="F206" s="10">
        <v>44148</v>
      </c>
      <c r="G206" s="11">
        <v>1078</v>
      </c>
      <c r="H206" s="11">
        <v>165</v>
      </c>
      <c r="I206" s="12">
        <v>0.15306122448979592</v>
      </c>
      <c r="K206" s="10">
        <v>44533</v>
      </c>
      <c r="L206" s="11">
        <v>307</v>
      </c>
      <c r="M206" s="11">
        <v>119</v>
      </c>
      <c r="N206" s="12">
        <v>0.38762214983713356</v>
      </c>
      <c r="P206" s="8">
        <v>44374</v>
      </c>
      <c r="Q206" s="11">
        <v>231</v>
      </c>
      <c r="R206" s="12">
        <v>0</v>
      </c>
      <c r="T206" s="10">
        <v>44137</v>
      </c>
      <c r="U206" s="11">
        <v>529</v>
      </c>
      <c r="W206" s="8">
        <v>44401</v>
      </c>
      <c r="X206" s="11">
        <v>831</v>
      </c>
      <c r="Z206" s="8">
        <v>44166</v>
      </c>
      <c r="AA206" s="9">
        <v>82</v>
      </c>
      <c r="AB206" s="9">
        <v>21</v>
      </c>
    </row>
    <row r="207" spans="1:28" x14ac:dyDescent="0.25">
      <c r="A207" s="10">
        <v>44113</v>
      </c>
      <c r="B207" s="11">
        <v>353</v>
      </c>
      <c r="C207" s="11">
        <v>88</v>
      </c>
      <c r="D207" s="12">
        <v>0.24929178470254956</v>
      </c>
      <c r="F207" s="10">
        <v>44149</v>
      </c>
      <c r="G207" s="11">
        <v>454</v>
      </c>
      <c r="H207" s="11">
        <v>75</v>
      </c>
      <c r="I207" s="12">
        <v>0.16519823788546256</v>
      </c>
      <c r="K207" s="10">
        <v>44536</v>
      </c>
      <c r="L207" s="11">
        <v>368</v>
      </c>
      <c r="M207" s="11">
        <v>121</v>
      </c>
      <c r="N207" s="12">
        <v>0.32880434782608697</v>
      </c>
      <c r="P207" s="8">
        <v>44375</v>
      </c>
      <c r="Q207" s="11">
        <v>453</v>
      </c>
      <c r="R207" s="12">
        <v>0</v>
      </c>
      <c r="T207" s="10">
        <v>44138</v>
      </c>
      <c r="U207" s="11">
        <v>519</v>
      </c>
      <c r="W207" s="8">
        <v>44402</v>
      </c>
      <c r="X207" s="11">
        <v>847</v>
      </c>
      <c r="Z207" s="8">
        <v>44167</v>
      </c>
      <c r="AA207" s="9">
        <v>79</v>
      </c>
      <c r="AB207" s="9">
        <v>19</v>
      </c>
    </row>
    <row r="208" spans="1:28" x14ac:dyDescent="0.25">
      <c r="A208" s="10">
        <v>44114</v>
      </c>
      <c r="B208" s="11">
        <v>26</v>
      </c>
      <c r="C208" s="11">
        <v>11</v>
      </c>
      <c r="D208" s="12">
        <v>0.42307692307692307</v>
      </c>
      <c r="F208" s="10">
        <v>44150</v>
      </c>
      <c r="G208" s="11">
        <v>6</v>
      </c>
      <c r="H208" s="11">
        <v>4</v>
      </c>
      <c r="I208" s="12">
        <v>0.66666666666666663</v>
      </c>
      <c r="K208" s="10">
        <v>44537</v>
      </c>
      <c r="L208" s="11">
        <v>292</v>
      </c>
      <c r="M208" s="11">
        <v>107</v>
      </c>
      <c r="N208" s="12">
        <v>0.36643835616438358</v>
      </c>
      <c r="P208" s="8">
        <v>44376</v>
      </c>
      <c r="Q208" s="11">
        <v>490</v>
      </c>
      <c r="R208" s="12">
        <v>0</v>
      </c>
      <c r="T208" s="10">
        <v>44139</v>
      </c>
      <c r="U208" s="11">
        <v>511</v>
      </c>
      <c r="W208" s="8">
        <v>44403</v>
      </c>
      <c r="X208" s="11">
        <v>788</v>
      </c>
      <c r="Z208" s="8">
        <v>44168</v>
      </c>
      <c r="AA208" s="9">
        <v>70</v>
      </c>
      <c r="AB208" s="9">
        <v>21</v>
      </c>
    </row>
    <row r="209" spans="1:28" x14ac:dyDescent="0.25">
      <c r="A209" s="10">
        <v>44115</v>
      </c>
      <c r="B209" s="11">
        <v>40</v>
      </c>
      <c r="C209" s="11">
        <v>8</v>
      </c>
      <c r="D209" s="12">
        <v>0.2</v>
      </c>
      <c r="F209" s="10">
        <v>44151</v>
      </c>
      <c r="G209" s="11">
        <v>1080</v>
      </c>
      <c r="H209" s="11">
        <v>150</v>
      </c>
      <c r="I209" s="12">
        <v>0.1388888888888889</v>
      </c>
      <c r="K209" s="10">
        <v>44538</v>
      </c>
      <c r="L209" s="11">
        <v>259</v>
      </c>
      <c r="M209" s="11">
        <v>97</v>
      </c>
      <c r="N209" s="12">
        <v>0.37451737451737449</v>
      </c>
      <c r="P209" s="8">
        <v>44377</v>
      </c>
      <c r="Q209" s="11">
        <v>226</v>
      </c>
      <c r="R209" s="12">
        <v>0</v>
      </c>
      <c r="T209" s="10">
        <v>44140</v>
      </c>
      <c r="U209" s="11">
        <v>502</v>
      </c>
      <c r="W209" s="8">
        <v>44404</v>
      </c>
      <c r="X209" s="11">
        <v>1151</v>
      </c>
      <c r="Z209" s="8">
        <v>44169</v>
      </c>
      <c r="AA209" s="9">
        <v>65</v>
      </c>
      <c r="AB209" s="9">
        <v>21</v>
      </c>
    </row>
    <row r="210" spans="1:28" x14ac:dyDescent="0.25">
      <c r="A210" s="10">
        <v>44116</v>
      </c>
      <c r="B210" s="11">
        <v>348</v>
      </c>
      <c r="C210" s="11">
        <v>67</v>
      </c>
      <c r="D210" s="12">
        <v>0.19252873563218389</v>
      </c>
      <c r="F210" s="10">
        <v>44152</v>
      </c>
      <c r="G210" s="11">
        <v>451</v>
      </c>
      <c r="H210" s="11">
        <v>57</v>
      </c>
      <c r="I210" s="12">
        <v>0.12638580931263857</v>
      </c>
      <c r="K210" s="10">
        <v>44539</v>
      </c>
      <c r="L210" s="11">
        <v>180</v>
      </c>
      <c r="M210" s="11">
        <v>52</v>
      </c>
      <c r="N210" s="12">
        <v>0.28888888888888886</v>
      </c>
      <c r="P210" s="8">
        <v>44378</v>
      </c>
      <c r="Q210" s="11">
        <v>296</v>
      </c>
      <c r="R210" s="12">
        <v>0</v>
      </c>
      <c r="T210" s="10">
        <v>44141</v>
      </c>
      <c r="U210" s="11">
        <v>530</v>
      </c>
      <c r="W210" s="8">
        <v>44405</v>
      </c>
      <c r="X210" s="11">
        <v>996</v>
      </c>
      <c r="Z210" s="8">
        <v>44170</v>
      </c>
      <c r="AA210" s="9">
        <v>65</v>
      </c>
      <c r="AB210" s="9">
        <v>24</v>
      </c>
    </row>
    <row r="211" spans="1:28" x14ac:dyDescent="0.25">
      <c r="A211" s="10">
        <v>44117</v>
      </c>
      <c r="B211" s="11">
        <v>436</v>
      </c>
      <c r="C211" s="11">
        <v>102</v>
      </c>
      <c r="D211" s="12">
        <v>0.23394495412844038</v>
      </c>
      <c r="F211" s="10">
        <v>44153</v>
      </c>
      <c r="G211" s="11">
        <v>717</v>
      </c>
      <c r="H211" s="11">
        <v>104</v>
      </c>
      <c r="I211" s="12">
        <v>0.14504881450488144</v>
      </c>
      <c r="K211" s="10">
        <v>44540</v>
      </c>
      <c r="L211" s="11">
        <v>185</v>
      </c>
      <c r="M211" s="11">
        <v>68</v>
      </c>
      <c r="N211" s="12">
        <v>0.36756756756756759</v>
      </c>
      <c r="P211" s="8">
        <v>44379</v>
      </c>
      <c r="Q211" s="11">
        <v>335</v>
      </c>
      <c r="R211" s="12">
        <v>0</v>
      </c>
      <c r="T211" s="10">
        <v>44142</v>
      </c>
      <c r="U211" s="11">
        <v>411</v>
      </c>
      <c r="W211" s="8">
        <v>44406</v>
      </c>
      <c r="X211" s="11">
        <v>815</v>
      </c>
      <c r="Z211" s="8">
        <v>44171</v>
      </c>
      <c r="AA211" s="9">
        <v>66</v>
      </c>
      <c r="AB211" s="9">
        <v>25</v>
      </c>
    </row>
    <row r="212" spans="1:28" x14ac:dyDescent="0.25">
      <c r="A212" s="10">
        <v>44118</v>
      </c>
      <c r="B212" s="11">
        <v>377</v>
      </c>
      <c r="C212" s="11">
        <v>96</v>
      </c>
      <c r="D212" s="12">
        <v>0.25464190981432361</v>
      </c>
      <c r="F212" s="10">
        <v>44154</v>
      </c>
      <c r="G212" s="11">
        <v>1092</v>
      </c>
      <c r="H212" s="11">
        <v>108</v>
      </c>
      <c r="I212" s="12">
        <v>9.8901098901098897E-2</v>
      </c>
      <c r="K212" s="10">
        <v>44542</v>
      </c>
      <c r="L212" s="11">
        <v>1</v>
      </c>
      <c r="M212" s="11">
        <v>0</v>
      </c>
      <c r="N212" s="12">
        <v>0</v>
      </c>
      <c r="P212" s="8">
        <v>44380</v>
      </c>
      <c r="Q212" s="11">
        <v>334</v>
      </c>
      <c r="R212" s="12">
        <v>0</v>
      </c>
      <c r="T212" s="10">
        <v>44143</v>
      </c>
      <c r="U212" s="11">
        <v>325</v>
      </c>
      <c r="W212" s="8">
        <v>44407</v>
      </c>
      <c r="X212" s="11">
        <v>1128</v>
      </c>
      <c r="Z212" s="8">
        <v>44172</v>
      </c>
      <c r="AA212" s="9">
        <v>63</v>
      </c>
      <c r="AB212" s="9">
        <v>27</v>
      </c>
    </row>
    <row r="213" spans="1:28" x14ac:dyDescent="0.25">
      <c r="A213" s="10">
        <v>44119</v>
      </c>
      <c r="B213" s="11">
        <v>337</v>
      </c>
      <c r="C213" s="11">
        <v>131</v>
      </c>
      <c r="D213" s="12">
        <v>0.38872403560830859</v>
      </c>
      <c r="F213" s="10">
        <v>44155</v>
      </c>
      <c r="G213" s="11">
        <v>915</v>
      </c>
      <c r="H213" s="11">
        <v>113</v>
      </c>
      <c r="I213" s="12">
        <v>0.12349726775956284</v>
      </c>
      <c r="K213" s="10">
        <v>44543</v>
      </c>
      <c r="L213" s="11">
        <v>71</v>
      </c>
      <c r="M213" s="11">
        <v>25</v>
      </c>
      <c r="N213" s="12">
        <v>0.352112676056338</v>
      </c>
      <c r="P213" s="8">
        <v>44381</v>
      </c>
      <c r="Q213" s="11">
        <v>340</v>
      </c>
      <c r="R213" s="12">
        <v>0</v>
      </c>
      <c r="T213" s="10">
        <v>44144</v>
      </c>
      <c r="U213" s="11">
        <v>414</v>
      </c>
      <c r="W213" s="8">
        <v>44408</v>
      </c>
      <c r="X213" s="11">
        <v>845</v>
      </c>
      <c r="Z213" s="8">
        <v>44173</v>
      </c>
      <c r="AA213" s="9">
        <v>56</v>
      </c>
      <c r="AB213" s="9">
        <v>31</v>
      </c>
    </row>
    <row r="214" spans="1:28" x14ac:dyDescent="0.25">
      <c r="A214" s="10">
        <v>44120</v>
      </c>
      <c r="B214" s="11">
        <v>451</v>
      </c>
      <c r="C214" s="11">
        <v>167</v>
      </c>
      <c r="D214" s="12">
        <v>0.37028824833702884</v>
      </c>
      <c r="F214" s="10">
        <v>44156</v>
      </c>
      <c r="G214" s="11">
        <v>603</v>
      </c>
      <c r="H214" s="11">
        <v>132</v>
      </c>
      <c r="I214" s="12">
        <v>0.21890547263681592</v>
      </c>
      <c r="K214" s="10">
        <v>44544</v>
      </c>
      <c r="L214" s="11">
        <v>34</v>
      </c>
      <c r="M214" s="11">
        <v>11</v>
      </c>
      <c r="N214" s="12">
        <v>0.3235294117647059</v>
      </c>
      <c r="P214" s="8">
        <v>44382</v>
      </c>
      <c r="Q214" s="11">
        <v>329</v>
      </c>
      <c r="R214" s="12">
        <v>0</v>
      </c>
      <c r="T214" s="10">
        <v>44145</v>
      </c>
      <c r="U214" s="11">
        <v>397</v>
      </c>
      <c r="W214" s="8">
        <v>44409</v>
      </c>
      <c r="X214" s="11">
        <v>941</v>
      </c>
      <c r="Z214" s="8">
        <v>44174</v>
      </c>
      <c r="AA214" s="9">
        <v>50</v>
      </c>
      <c r="AB214" s="9">
        <v>31</v>
      </c>
    </row>
    <row r="215" spans="1:28" x14ac:dyDescent="0.25">
      <c r="A215" s="10">
        <v>44121</v>
      </c>
      <c r="B215" s="11">
        <v>44</v>
      </c>
      <c r="C215" s="11">
        <v>19</v>
      </c>
      <c r="D215" s="12">
        <v>0.43181818181818182</v>
      </c>
      <c r="F215" s="10">
        <v>44158</v>
      </c>
      <c r="G215" s="11">
        <v>734</v>
      </c>
      <c r="H215" s="11">
        <v>110</v>
      </c>
      <c r="I215" s="12">
        <v>0.14986376021798364</v>
      </c>
      <c r="K215" s="10">
        <v>44545</v>
      </c>
      <c r="L215" s="11">
        <v>24</v>
      </c>
      <c r="M215" s="11">
        <v>2</v>
      </c>
      <c r="N215" s="12">
        <v>8.3333333333333329E-2</v>
      </c>
      <c r="P215" s="8">
        <v>44383</v>
      </c>
      <c r="Q215" s="11">
        <v>308</v>
      </c>
      <c r="R215" s="12">
        <v>0</v>
      </c>
      <c r="T215" s="10">
        <v>44146</v>
      </c>
      <c r="U215" s="11">
        <v>337</v>
      </c>
      <c r="W215" s="8">
        <v>44410</v>
      </c>
      <c r="X215">
        <v>615</v>
      </c>
      <c r="Z215" s="8">
        <v>44175</v>
      </c>
      <c r="AA215" s="9">
        <v>47</v>
      </c>
      <c r="AB215" s="9">
        <v>36</v>
      </c>
    </row>
    <row r="216" spans="1:28" x14ac:dyDescent="0.25">
      <c r="A216" s="10">
        <v>44122</v>
      </c>
      <c r="B216" s="11">
        <v>46</v>
      </c>
      <c r="C216" s="11">
        <v>23</v>
      </c>
      <c r="D216" s="12">
        <v>0.5</v>
      </c>
      <c r="F216" s="10">
        <v>44159</v>
      </c>
      <c r="G216" s="11">
        <v>1080</v>
      </c>
      <c r="H216" s="11">
        <v>189</v>
      </c>
      <c r="I216" s="12">
        <v>0.17499999999999999</v>
      </c>
      <c r="K216" s="10">
        <v>44546</v>
      </c>
      <c r="L216" s="11">
        <v>36</v>
      </c>
      <c r="M216" s="11">
        <v>8</v>
      </c>
      <c r="N216" s="12">
        <v>0.22222222222222221</v>
      </c>
      <c r="P216" s="8">
        <v>44384</v>
      </c>
      <c r="Q216" s="11">
        <v>250</v>
      </c>
      <c r="R216" s="12">
        <v>0</v>
      </c>
      <c r="T216" s="10">
        <v>44147</v>
      </c>
      <c r="U216" s="11">
        <v>282</v>
      </c>
      <c r="W216" s="8">
        <v>44411</v>
      </c>
      <c r="X216">
        <v>636</v>
      </c>
      <c r="Z216" s="8">
        <v>44176</v>
      </c>
      <c r="AA216" s="9">
        <v>44</v>
      </c>
      <c r="AB216" s="9">
        <v>34</v>
      </c>
    </row>
    <row r="217" spans="1:28" x14ac:dyDescent="0.25">
      <c r="A217" s="10">
        <v>44123</v>
      </c>
      <c r="B217" s="11">
        <v>446</v>
      </c>
      <c r="C217" s="11">
        <v>144</v>
      </c>
      <c r="D217" s="12">
        <v>0.32286995515695066</v>
      </c>
      <c r="F217" s="10">
        <v>44160</v>
      </c>
      <c r="G217" s="11">
        <v>1099</v>
      </c>
      <c r="H217" s="11">
        <v>117</v>
      </c>
      <c r="I217" s="12">
        <v>0.10646041856232939</v>
      </c>
      <c r="K217" s="10">
        <v>44547</v>
      </c>
      <c r="L217" s="11">
        <v>37</v>
      </c>
      <c r="M217" s="11">
        <v>8</v>
      </c>
      <c r="N217" s="12">
        <v>0.21621621621621623</v>
      </c>
      <c r="P217" s="8">
        <v>44385</v>
      </c>
      <c r="Q217" s="11">
        <v>282</v>
      </c>
      <c r="R217" s="12">
        <v>0</v>
      </c>
      <c r="T217" s="10">
        <v>44148</v>
      </c>
      <c r="U217" s="11">
        <v>287</v>
      </c>
      <c r="W217" s="8">
        <v>44412</v>
      </c>
      <c r="X217">
        <v>650</v>
      </c>
      <c r="Z217" s="8">
        <v>44177</v>
      </c>
      <c r="AA217" s="9">
        <v>44</v>
      </c>
      <c r="AB217" s="9">
        <v>32</v>
      </c>
    </row>
    <row r="218" spans="1:28" x14ac:dyDescent="0.25">
      <c r="A218" s="10">
        <v>44124</v>
      </c>
      <c r="B218" s="11">
        <v>494</v>
      </c>
      <c r="C218" s="11">
        <v>151</v>
      </c>
      <c r="D218" s="12">
        <v>0.30566801619433198</v>
      </c>
      <c r="F218" s="10">
        <v>44161</v>
      </c>
      <c r="G218" s="11">
        <v>789</v>
      </c>
      <c r="H218" s="11">
        <v>80</v>
      </c>
      <c r="I218" s="12">
        <v>0.10139416983523447</v>
      </c>
      <c r="K218">
        <v>44585</v>
      </c>
      <c r="L218">
        <v>167</v>
      </c>
      <c r="M218">
        <v>52</v>
      </c>
      <c r="N218">
        <v>0.31137724550898205</v>
      </c>
      <c r="P218" s="8">
        <v>44386</v>
      </c>
      <c r="Q218" s="11">
        <v>345</v>
      </c>
      <c r="R218" s="12">
        <v>0</v>
      </c>
      <c r="T218" s="10">
        <v>44149</v>
      </c>
      <c r="U218" s="11">
        <v>172</v>
      </c>
      <c r="W218" s="8">
        <v>44413</v>
      </c>
      <c r="X218">
        <v>721</v>
      </c>
      <c r="Z218" s="8">
        <v>44178</v>
      </c>
      <c r="AA218" s="9">
        <v>44</v>
      </c>
      <c r="AB218" s="9">
        <v>37</v>
      </c>
    </row>
    <row r="219" spans="1:28" x14ac:dyDescent="0.25">
      <c r="A219" s="10">
        <v>44125</v>
      </c>
      <c r="B219" s="11">
        <v>454</v>
      </c>
      <c r="C219" s="11">
        <v>177</v>
      </c>
      <c r="D219" s="12">
        <v>0.38986784140969161</v>
      </c>
      <c r="F219" s="10">
        <v>44162</v>
      </c>
      <c r="G219" s="11">
        <v>1092</v>
      </c>
      <c r="H219" s="11">
        <v>119</v>
      </c>
      <c r="I219" s="12">
        <v>0.10897435897435898</v>
      </c>
      <c r="K219">
        <v>44586</v>
      </c>
      <c r="L219">
        <v>162</v>
      </c>
      <c r="M219">
        <v>37</v>
      </c>
      <c r="N219">
        <v>0.22839506172839505</v>
      </c>
      <c r="P219" s="8">
        <v>44387</v>
      </c>
      <c r="Q219" s="11">
        <v>349</v>
      </c>
      <c r="R219" s="12">
        <v>0</v>
      </c>
      <c r="T219" s="10">
        <v>44150</v>
      </c>
      <c r="U219" s="11">
        <v>110</v>
      </c>
      <c r="W219" s="8">
        <v>44414</v>
      </c>
      <c r="X219">
        <v>787</v>
      </c>
      <c r="Z219" s="8">
        <v>44179</v>
      </c>
      <c r="AA219" s="9">
        <v>48</v>
      </c>
      <c r="AB219" s="9">
        <v>36</v>
      </c>
    </row>
    <row r="220" spans="1:28" x14ac:dyDescent="0.25">
      <c r="A220" s="10">
        <v>44126</v>
      </c>
      <c r="B220" s="11">
        <v>398</v>
      </c>
      <c r="C220" s="11">
        <v>146</v>
      </c>
      <c r="D220" s="12">
        <v>0.36683417085427134</v>
      </c>
      <c r="F220" s="10">
        <v>44163</v>
      </c>
      <c r="G220" s="11">
        <v>450</v>
      </c>
      <c r="H220" s="11">
        <v>119</v>
      </c>
      <c r="I220" s="12">
        <v>0.26444444444444443</v>
      </c>
      <c r="K220">
        <v>44587</v>
      </c>
      <c r="L220">
        <v>169</v>
      </c>
      <c r="M220">
        <v>49</v>
      </c>
      <c r="N220">
        <v>0.28994082840236685</v>
      </c>
      <c r="P220" s="8">
        <v>44388</v>
      </c>
      <c r="Q220" s="11">
        <v>367</v>
      </c>
      <c r="R220" s="12">
        <v>0</v>
      </c>
      <c r="T220" s="10">
        <v>44151</v>
      </c>
      <c r="U220" s="11">
        <v>303</v>
      </c>
      <c r="W220" s="8">
        <v>44415</v>
      </c>
      <c r="X220">
        <v>460</v>
      </c>
      <c r="Z220" s="8">
        <v>44180</v>
      </c>
      <c r="AA220" s="9">
        <v>47</v>
      </c>
      <c r="AB220" s="9">
        <v>35</v>
      </c>
    </row>
    <row r="221" spans="1:28" x14ac:dyDescent="0.25">
      <c r="A221" s="10">
        <v>44127</v>
      </c>
      <c r="B221" s="11">
        <v>455</v>
      </c>
      <c r="C221" s="11">
        <v>153</v>
      </c>
      <c r="D221" s="12">
        <v>0.33626373626373629</v>
      </c>
      <c r="F221" s="10">
        <v>44165</v>
      </c>
      <c r="G221" s="11">
        <v>828</v>
      </c>
      <c r="H221" s="11">
        <v>139</v>
      </c>
      <c r="I221" s="12">
        <v>0.1678743961352657</v>
      </c>
      <c r="K221">
        <v>44588</v>
      </c>
      <c r="L221">
        <v>155</v>
      </c>
      <c r="M221">
        <v>25</v>
      </c>
      <c r="N221">
        <v>0.16129032258064516</v>
      </c>
      <c r="P221" s="8">
        <v>44389</v>
      </c>
      <c r="Q221" s="11">
        <v>342</v>
      </c>
      <c r="R221" s="12">
        <v>0</v>
      </c>
      <c r="T221" s="10">
        <v>44152</v>
      </c>
      <c r="U221" s="11">
        <v>137</v>
      </c>
      <c r="W221" s="8">
        <v>44416</v>
      </c>
      <c r="X221">
        <v>500</v>
      </c>
      <c r="Z221" s="8">
        <v>44181</v>
      </c>
      <c r="AA221" s="9">
        <v>46</v>
      </c>
      <c r="AB221" s="9">
        <v>35</v>
      </c>
    </row>
    <row r="222" spans="1:28" x14ac:dyDescent="0.25">
      <c r="A222" s="10">
        <v>44128</v>
      </c>
      <c r="B222" s="11">
        <v>49</v>
      </c>
      <c r="C222" s="11">
        <v>27</v>
      </c>
      <c r="D222" s="12">
        <v>0.55102040816326525</v>
      </c>
      <c r="F222" s="10">
        <v>44166</v>
      </c>
      <c r="G222" s="11">
        <v>1259</v>
      </c>
      <c r="H222" s="11">
        <v>154</v>
      </c>
      <c r="I222" s="12">
        <v>0.12231930103256553</v>
      </c>
      <c r="K222">
        <v>44589</v>
      </c>
      <c r="L222">
        <v>334</v>
      </c>
      <c r="M222">
        <v>92</v>
      </c>
      <c r="N222">
        <v>0.27544910179640719</v>
      </c>
      <c r="P222" s="8">
        <v>44390</v>
      </c>
      <c r="Q222" s="11">
        <v>315</v>
      </c>
      <c r="R222" s="12">
        <v>3.1545741324921135E-3</v>
      </c>
      <c r="T222" s="10">
        <v>44153</v>
      </c>
      <c r="U222" s="11">
        <v>200</v>
      </c>
      <c r="W222" s="8">
        <v>44417</v>
      </c>
      <c r="X222">
        <v>614</v>
      </c>
      <c r="Z222" s="8">
        <v>44182</v>
      </c>
      <c r="AA222" s="9">
        <v>45</v>
      </c>
      <c r="AB222" s="9">
        <v>38</v>
      </c>
    </row>
    <row r="223" spans="1:28" x14ac:dyDescent="0.25">
      <c r="A223" s="10">
        <v>44129</v>
      </c>
      <c r="B223" s="11">
        <v>56</v>
      </c>
      <c r="C223" s="11">
        <v>20</v>
      </c>
      <c r="D223" s="12">
        <v>0.35714285714285715</v>
      </c>
      <c r="F223" s="10">
        <v>44167</v>
      </c>
      <c r="G223" s="11">
        <v>871</v>
      </c>
      <c r="H223" s="11">
        <v>106</v>
      </c>
      <c r="I223" s="12">
        <v>0.12169919632606199</v>
      </c>
      <c r="K223">
        <v>44590</v>
      </c>
      <c r="L223">
        <v>339</v>
      </c>
      <c r="M223">
        <v>82</v>
      </c>
      <c r="N223">
        <v>0.24188790560471976</v>
      </c>
      <c r="P223" s="8">
        <v>44391</v>
      </c>
      <c r="Q223" s="11">
        <v>254</v>
      </c>
      <c r="R223" s="12">
        <v>3.937007874015748E-3</v>
      </c>
      <c r="T223" s="10">
        <v>44154</v>
      </c>
      <c r="U223" s="11">
        <v>231</v>
      </c>
      <c r="W223" s="8">
        <v>44418</v>
      </c>
      <c r="X223">
        <v>625</v>
      </c>
      <c r="Z223" s="8">
        <v>44183</v>
      </c>
      <c r="AA223" s="9">
        <v>41</v>
      </c>
      <c r="AB223" s="9">
        <v>37</v>
      </c>
    </row>
    <row r="224" spans="1:28" x14ac:dyDescent="0.25">
      <c r="A224" s="10">
        <v>44130</v>
      </c>
      <c r="B224" s="11">
        <v>410</v>
      </c>
      <c r="C224" s="11">
        <v>170</v>
      </c>
      <c r="D224" s="12">
        <v>0.41463414634146339</v>
      </c>
      <c r="F224" s="10">
        <v>44168</v>
      </c>
      <c r="G224" s="11">
        <v>740</v>
      </c>
      <c r="H224" s="11">
        <v>83</v>
      </c>
      <c r="I224" s="12">
        <v>0.11216216216216217</v>
      </c>
      <c r="K224">
        <v>44591</v>
      </c>
      <c r="L224">
        <v>348</v>
      </c>
      <c r="M224">
        <v>115</v>
      </c>
      <c r="N224">
        <v>0.33045977011494254</v>
      </c>
      <c r="P224" s="8">
        <v>44392</v>
      </c>
      <c r="Q224" s="11">
        <v>297</v>
      </c>
      <c r="R224" s="12">
        <v>4.778156996587031E-2</v>
      </c>
      <c r="T224" s="10">
        <v>44155</v>
      </c>
      <c r="U224" s="11">
        <v>242</v>
      </c>
      <c r="W224" s="8">
        <v>44419</v>
      </c>
      <c r="X224">
        <v>635</v>
      </c>
      <c r="Z224" s="8">
        <v>44184</v>
      </c>
      <c r="AA224" s="9">
        <v>42</v>
      </c>
      <c r="AB224" s="9">
        <v>43</v>
      </c>
    </row>
    <row r="225" spans="1:28" x14ac:dyDescent="0.25">
      <c r="A225" s="10">
        <v>44131</v>
      </c>
      <c r="B225" s="11">
        <v>445</v>
      </c>
      <c r="C225" s="11">
        <v>186</v>
      </c>
      <c r="D225" s="12">
        <v>0.41797752808988764</v>
      </c>
      <c r="F225" s="10">
        <v>44169</v>
      </c>
      <c r="G225" s="11">
        <v>847</v>
      </c>
      <c r="H225" s="11">
        <v>145</v>
      </c>
      <c r="I225" s="12">
        <v>0.17119244391971664</v>
      </c>
      <c r="P225" s="8">
        <v>44393</v>
      </c>
      <c r="Q225" s="11">
        <v>344</v>
      </c>
      <c r="R225" s="12">
        <v>5.7971014492753624E-3</v>
      </c>
      <c r="T225" s="10">
        <v>44156</v>
      </c>
      <c r="U225" s="11">
        <v>166</v>
      </c>
      <c r="W225" s="8">
        <v>44420</v>
      </c>
      <c r="X225">
        <v>477</v>
      </c>
      <c r="Z225" s="8">
        <v>44185</v>
      </c>
      <c r="AA225" s="9">
        <v>48</v>
      </c>
      <c r="AB225" s="9">
        <v>44</v>
      </c>
    </row>
    <row r="226" spans="1:28" x14ac:dyDescent="0.25">
      <c r="A226" s="10">
        <v>44132</v>
      </c>
      <c r="B226" s="11">
        <v>237</v>
      </c>
      <c r="C226" s="11">
        <v>127</v>
      </c>
      <c r="D226" s="12">
        <v>0.53586497890295359</v>
      </c>
      <c r="F226" s="10">
        <v>44170</v>
      </c>
      <c r="G226" s="11">
        <v>464</v>
      </c>
      <c r="H226" s="11">
        <v>58</v>
      </c>
      <c r="I226" s="12">
        <v>0.125</v>
      </c>
      <c r="P226" s="8">
        <v>44394</v>
      </c>
      <c r="Q226" s="11">
        <v>347</v>
      </c>
      <c r="R226" s="12">
        <v>0</v>
      </c>
      <c r="T226" s="10">
        <v>44157</v>
      </c>
      <c r="U226" s="11">
        <v>156</v>
      </c>
      <c r="W226" s="8">
        <v>44421</v>
      </c>
      <c r="X226">
        <v>674</v>
      </c>
      <c r="Z226" s="8">
        <v>44186</v>
      </c>
      <c r="AA226" s="9">
        <v>48</v>
      </c>
      <c r="AB226" s="9">
        <v>41</v>
      </c>
    </row>
    <row r="227" spans="1:28" x14ac:dyDescent="0.25">
      <c r="A227" s="10">
        <v>44133</v>
      </c>
      <c r="B227" s="11">
        <v>356</v>
      </c>
      <c r="C227" s="11">
        <v>134</v>
      </c>
      <c r="D227" s="12">
        <v>0.37640449438202245</v>
      </c>
      <c r="F227" s="10">
        <v>44172</v>
      </c>
      <c r="G227" s="11">
        <v>716</v>
      </c>
      <c r="H227" s="11">
        <v>113</v>
      </c>
      <c r="I227" s="12">
        <v>0.15782122905027932</v>
      </c>
      <c r="P227" s="8">
        <v>44395</v>
      </c>
      <c r="Q227" s="11">
        <v>354</v>
      </c>
      <c r="R227" s="12">
        <v>0</v>
      </c>
      <c r="T227" s="10">
        <v>44158</v>
      </c>
      <c r="U227" s="11">
        <v>257</v>
      </c>
      <c r="W227" s="8">
        <v>44422</v>
      </c>
      <c r="X227">
        <v>493</v>
      </c>
      <c r="Z227" s="8">
        <v>44187</v>
      </c>
      <c r="AA227" s="9">
        <v>54</v>
      </c>
      <c r="AB227" s="9">
        <v>39</v>
      </c>
    </row>
    <row r="228" spans="1:28" x14ac:dyDescent="0.25">
      <c r="A228" s="10">
        <v>44134</v>
      </c>
      <c r="B228" s="11">
        <v>378</v>
      </c>
      <c r="C228" s="11">
        <v>126</v>
      </c>
      <c r="D228" s="12">
        <v>0.33333333333333331</v>
      </c>
      <c r="F228" s="10">
        <v>44173</v>
      </c>
      <c r="G228" s="11">
        <v>1078</v>
      </c>
      <c r="H228" s="11">
        <v>181</v>
      </c>
      <c r="I228" s="12">
        <v>0.1679035250463822</v>
      </c>
      <c r="P228" s="8">
        <v>44396</v>
      </c>
      <c r="Q228" s="11">
        <v>336</v>
      </c>
      <c r="R228" s="12">
        <v>2.967359050445104E-2</v>
      </c>
      <c r="T228" s="10">
        <v>44159</v>
      </c>
      <c r="U228" s="11">
        <v>244</v>
      </c>
      <c r="W228" s="8">
        <v>44423</v>
      </c>
      <c r="X228">
        <v>488</v>
      </c>
      <c r="Z228" s="8">
        <v>44188</v>
      </c>
      <c r="AA228" s="9">
        <v>47</v>
      </c>
      <c r="AB228" s="9">
        <v>42</v>
      </c>
    </row>
    <row r="229" spans="1:28" x14ac:dyDescent="0.25">
      <c r="A229" s="10">
        <v>44135</v>
      </c>
      <c r="B229" s="11">
        <v>111</v>
      </c>
      <c r="C229" s="11">
        <v>66</v>
      </c>
      <c r="D229" s="12">
        <v>0.59459459459459463</v>
      </c>
      <c r="F229" s="10">
        <v>44174</v>
      </c>
      <c r="G229" s="11">
        <v>1002</v>
      </c>
      <c r="H229" s="11">
        <v>212</v>
      </c>
      <c r="I229" s="12">
        <v>0.21157684630738524</v>
      </c>
      <c r="P229" s="8">
        <v>44397</v>
      </c>
      <c r="Q229" s="11">
        <v>258</v>
      </c>
      <c r="R229" s="12">
        <v>0</v>
      </c>
      <c r="T229" s="10">
        <v>44160</v>
      </c>
      <c r="U229" s="11">
        <v>195</v>
      </c>
      <c r="W229" s="8">
        <v>44424</v>
      </c>
      <c r="X229">
        <v>946</v>
      </c>
      <c r="Z229" s="8">
        <v>44189</v>
      </c>
      <c r="AA229" s="9">
        <v>48</v>
      </c>
      <c r="AB229" s="9">
        <v>37</v>
      </c>
    </row>
    <row r="230" spans="1:28" x14ac:dyDescent="0.25">
      <c r="A230" s="10">
        <v>44136</v>
      </c>
      <c r="B230" s="11">
        <v>156</v>
      </c>
      <c r="C230" s="11">
        <v>75</v>
      </c>
      <c r="D230" s="12">
        <v>0.48076923076923078</v>
      </c>
      <c r="F230" s="10">
        <v>44175</v>
      </c>
      <c r="G230" s="11">
        <v>908</v>
      </c>
      <c r="H230" s="11">
        <v>152</v>
      </c>
      <c r="I230" s="12">
        <v>0.16740088105726872</v>
      </c>
      <c r="P230" s="8">
        <v>44398</v>
      </c>
      <c r="Q230" s="11">
        <v>207</v>
      </c>
      <c r="R230" s="12">
        <v>0</v>
      </c>
      <c r="T230" s="10">
        <v>44161</v>
      </c>
      <c r="U230" s="11">
        <v>178</v>
      </c>
      <c r="W230" s="8">
        <v>44425</v>
      </c>
      <c r="X230">
        <v>886</v>
      </c>
      <c r="Z230" s="8">
        <v>44190</v>
      </c>
      <c r="AA230" s="9">
        <v>51</v>
      </c>
      <c r="AB230" s="9">
        <v>38</v>
      </c>
    </row>
    <row r="231" spans="1:28" x14ac:dyDescent="0.25">
      <c r="A231" s="10">
        <v>44137</v>
      </c>
      <c r="B231" s="11">
        <v>312</v>
      </c>
      <c r="C231" s="11">
        <v>118</v>
      </c>
      <c r="D231" s="12">
        <v>0.37820512820512819</v>
      </c>
      <c r="F231" s="10">
        <v>44176</v>
      </c>
      <c r="G231" s="11">
        <v>1074</v>
      </c>
      <c r="H231" s="11">
        <v>171</v>
      </c>
      <c r="I231" s="12">
        <v>0.15921787709497207</v>
      </c>
      <c r="P231" s="8">
        <v>44399</v>
      </c>
      <c r="Q231" s="11">
        <v>312</v>
      </c>
      <c r="R231" s="12">
        <v>0</v>
      </c>
      <c r="T231" s="10">
        <v>44162</v>
      </c>
      <c r="U231" s="11">
        <v>213</v>
      </c>
      <c r="W231" s="8">
        <v>44426</v>
      </c>
      <c r="X231">
        <v>615</v>
      </c>
      <c r="Z231" s="8">
        <v>44191</v>
      </c>
      <c r="AA231" s="9">
        <v>62</v>
      </c>
      <c r="AB231" s="9">
        <v>40</v>
      </c>
    </row>
    <row r="232" spans="1:28" x14ac:dyDescent="0.25">
      <c r="A232" s="10">
        <v>44138</v>
      </c>
      <c r="B232" s="11">
        <v>335</v>
      </c>
      <c r="C232" s="11">
        <v>91</v>
      </c>
      <c r="D232" s="12">
        <v>0.27164179104477609</v>
      </c>
      <c r="F232" s="10">
        <v>44177</v>
      </c>
      <c r="G232" s="11">
        <v>660</v>
      </c>
      <c r="H232" s="11">
        <v>123</v>
      </c>
      <c r="I232" s="12">
        <v>0.18636363636363637</v>
      </c>
      <c r="P232" s="8">
        <v>44400</v>
      </c>
      <c r="Q232" s="11">
        <v>352</v>
      </c>
      <c r="R232" s="12">
        <v>2.8901734104046241E-3</v>
      </c>
      <c r="T232" s="10">
        <v>44163</v>
      </c>
      <c r="U232" s="11">
        <v>163</v>
      </c>
      <c r="W232" s="8">
        <v>44427</v>
      </c>
      <c r="X232">
        <v>498</v>
      </c>
      <c r="Z232" s="8">
        <v>44192</v>
      </c>
      <c r="AA232" s="9">
        <v>71</v>
      </c>
      <c r="AB232" s="9">
        <v>41</v>
      </c>
    </row>
    <row r="233" spans="1:28" x14ac:dyDescent="0.25">
      <c r="A233" s="10">
        <v>44139</v>
      </c>
      <c r="B233" s="11">
        <v>307</v>
      </c>
      <c r="C233" s="11">
        <v>89</v>
      </c>
      <c r="D233" s="12">
        <v>0.28990228013029318</v>
      </c>
      <c r="F233" s="10">
        <v>44179</v>
      </c>
      <c r="G233" s="11">
        <v>1054</v>
      </c>
      <c r="H233" s="11">
        <v>192</v>
      </c>
      <c r="I233" s="12">
        <v>0.18216318785578747</v>
      </c>
      <c r="P233" s="8">
        <v>44401</v>
      </c>
      <c r="Q233" s="11">
        <v>343</v>
      </c>
      <c r="R233" s="12">
        <v>0</v>
      </c>
      <c r="T233" s="10">
        <v>44164</v>
      </c>
      <c r="U233" s="11">
        <v>114</v>
      </c>
      <c r="W233" s="8">
        <v>44428</v>
      </c>
      <c r="X233">
        <v>618</v>
      </c>
      <c r="Z233" s="8">
        <v>44193</v>
      </c>
      <c r="AA233" s="9">
        <v>77</v>
      </c>
      <c r="AB233" s="9">
        <v>45</v>
      </c>
    </row>
    <row r="234" spans="1:28" x14ac:dyDescent="0.25">
      <c r="A234" s="10">
        <v>44140</v>
      </c>
      <c r="B234" s="11">
        <v>278</v>
      </c>
      <c r="C234" s="11">
        <v>89</v>
      </c>
      <c r="D234" s="12">
        <v>0.32014388489208634</v>
      </c>
      <c r="F234" s="10">
        <v>44180</v>
      </c>
      <c r="G234" s="11">
        <v>1254</v>
      </c>
      <c r="H234" s="11">
        <v>226</v>
      </c>
      <c r="I234" s="12">
        <v>0.18022328548644337</v>
      </c>
      <c r="P234" s="8">
        <v>44402</v>
      </c>
      <c r="Q234" s="11">
        <v>346</v>
      </c>
      <c r="R234" s="12">
        <v>0</v>
      </c>
      <c r="T234" s="10">
        <v>44165</v>
      </c>
      <c r="U234" s="11">
        <v>188</v>
      </c>
      <c r="W234" s="8">
        <v>44429</v>
      </c>
      <c r="X234">
        <v>582</v>
      </c>
      <c r="Z234" s="8">
        <v>44194</v>
      </c>
      <c r="AA234" s="9">
        <v>76</v>
      </c>
      <c r="AB234" s="9">
        <v>47</v>
      </c>
    </row>
    <row r="235" spans="1:28" x14ac:dyDescent="0.25">
      <c r="A235" s="10">
        <v>44141</v>
      </c>
      <c r="B235" s="11">
        <v>360</v>
      </c>
      <c r="C235" s="11">
        <v>116</v>
      </c>
      <c r="D235" s="12">
        <v>0.32222222222222224</v>
      </c>
      <c r="F235" s="10">
        <v>44181</v>
      </c>
      <c r="G235" s="11">
        <v>1093</v>
      </c>
      <c r="H235" s="11">
        <v>244</v>
      </c>
      <c r="I235" s="12">
        <v>0.22323879231473009</v>
      </c>
      <c r="P235" s="8">
        <v>44403</v>
      </c>
      <c r="Q235" s="11">
        <v>338</v>
      </c>
      <c r="R235" s="12">
        <v>8.7976539589442824E-3</v>
      </c>
      <c r="T235" s="10">
        <v>44166</v>
      </c>
      <c r="U235" s="11">
        <v>222</v>
      </c>
      <c r="W235" s="8">
        <v>44430</v>
      </c>
      <c r="X235">
        <v>516</v>
      </c>
      <c r="Z235" s="8">
        <v>44195</v>
      </c>
      <c r="AA235" s="9">
        <v>75</v>
      </c>
      <c r="AB235" s="9">
        <v>44</v>
      </c>
    </row>
    <row r="236" spans="1:28" x14ac:dyDescent="0.25">
      <c r="A236" s="10">
        <v>44142</v>
      </c>
      <c r="B236" s="11">
        <v>102</v>
      </c>
      <c r="C236" s="11">
        <v>36</v>
      </c>
      <c r="D236" s="12">
        <v>0.35294117647058826</v>
      </c>
      <c r="F236" s="10">
        <v>44182</v>
      </c>
      <c r="G236" s="11">
        <v>1562</v>
      </c>
      <c r="H236" s="11">
        <v>313</v>
      </c>
      <c r="I236" s="12">
        <v>0.20038412291933419</v>
      </c>
      <c r="P236" s="8">
        <v>44404</v>
      </c>
      <c r="Q236" s="11">
        <v>255</v>
      </c>
      <c r="R236" s="12">
        <v>4.0000000000000001E-3</v>
      </c>
      <c r="T236" s="10">
        <v>44167</v>
      </c>
      <c r="U236" s="11">
        <v>196</v>
      </c>
      <c r="W236" s="8">
        <v>44431</v>
      </c>
      <c r="X236">
        <v>394</v>
      </c>
      <c r="Z236" s="8">
        <v>44196</v>
      </c>
      <c r="AA236" s="9">
        <v>67</v>
      </c>
      <c r="AB236" s="9">
        <v>44</v>
      </c>
    </row>
    <row r="237" spans="1:28" x14ac:dyDescent="0.25">
      <c r="A237" s="10">
        <v>44143</v>
      </c>
      <c r="B237" s="11">
        <v>115</v>
      </c>
      <c r="C237" s="11">
        <v>38</v>
      </c>
      <c r="D237" s="12">
        <v>0.33043478260869563</v>
      </c>
      <c r="F237" s="10">
        <v>44183</v>
      </c>
      <c r="G237" s="11">
        <v>903</v>
      </c>
      <c r="H237" s="11">
        <v>193</v>
      </c>
      <c r="I237" s="12">
        <v>0.21373200442967885</v>
      </c>
      <c r="P237" s="8">
        <v>44405</v>
      </c>
      <c r="Q237" s="11">
        <v>222</v>
      </c>
      <c r="R237" s="12">
        <v>1.8264840182648401E-2</v>
      </c>
      <c r="T237" s="10">
        <v>44168</v>
      </c>
      <c r="U237" s="11">
        <v>179</v>
      </c>
      <c r="W237" s="8">
        <v>44432</v>
      </c>
      <c r="X237">
        <v>387</v>
      </c>
      <c r="Z237" s="8">
        <v>44197</v>
      </c>
      <c r="AA237" s="9">
        <v>71</v>
      </c>
      <c r="AB237" s="9">
        <v>45</v>
      </c>
    </row>
    <row r="238" spans="1:28" x14ac:dyDescent="0.25">
      <c r="A238" s="10">
        <v>44144</v>
      </c>
      <c r="B238" s="11">
        <v>302</v>
      </c>
      <c r="C238" s="11">
        <v>85</v>
      </c>
      <c r="D238" s="12">
        <v>0.2814569536423841</v>
      </c>
      <c r="F238" s="10">
        <v>44184</v>
      </c>
      <c r="G238" s="11">
        <v>582</v>
      </c>
      <c r="H238" s="11">
        <v>145</v>
      </c>
      <c r="I238" s="12">
        <v>0.24914089347079038</v>
      </c>
      <c r="P238" s="8">
        <v>44406</v>
      </c>
      <c r="Q238" s="11">
        <v>303</v>
      </c>
      <c r="R238" s="12">
        <v>2.6143790849673203E-2</v>
      </c>
      <c r="T238" s="10">
        <v>44169</v>
      </c>
      <c r="U238" s="11">
        <v>235</v>
      </c>
      <c r="W238" s="8">
        <v>44433</v>
      </c>
      <c r="X238">
        <v>477</v>
      </c>
      <c r="Z238" s="8">
        <v>44198</v>
      </c>
      <c r="AA238" s="9">
        <v>84</v>
      </c>
      <c r="AB238" s="9">
        <v>44</v>
      </c>
    </row>
    <row r="239" spans="1:28" x14ac:dyDescent="0.25">
      <c r="A239" s="10">
        <v>44145</v>
      </c>
      <c r="B239" s="11">
        <v>292</v>
      </c>
      <c r="C239" s="11">
        <v>84</v>
      </c>
      <c r="D239" s="12">
        <v>0.28767123287671231</v>
      </c>
      <c r="F239" s="10">
        <v>44185</v>
      </c>
      <c r="G239" s="11">
        <v>16</v>
      </c>
      <c r="H239" s="11">
        <v>12</v>
      </c>
      <c r="I239" s="12">
        <v>0.75</v>
      </c>
      <c r="P239" s="8">
        <v>44407</v>
      </c>
      <c r="Q239" s="11">
        <v>350</v>
      </c>
      <c r="R239" s="12">
        <v>0</v>
      </c>
      <c r="T239" s="10">
        <v>44170</v>
      </c>
      <c r="U239" s="11">
        <v>150</v>
      </c>
      <c r="W239" s="8">
        <v>44434</v>
      </c>
      <c r="X239">
        <v>362</v>
      </c>
      <c r="Z239" s="8">
        <v>44199</v>
      </c>
      <c r="AA239" s="9">
        <v>91</v>
      </c>
      <c r="AB239" s="9">
        <v>47</v>
      </c>
    </row>
    <row r="240" spans="1:28" x14ac:dyDescent="0.25">
      <c r="A240" s="10">
        <v>44146</v>
      </c>
      <c r="B240" s="11">
        <v>305</v>
      </c>
      <c r="C240" s="11">
        <v>82</v>
      </c>
      <c r="D240" s="12">
        <v>0.26885245901639343</v>
      </c>
      <c r="F240" s="10">
        <v>44186</v>
      </c>
      <c r="G240" s="11">
        <v>707</v>
      </c>
      <c r="H240" s="11">
        <v>207</v>
      </c>
      <c r="I240" s="12">
        <v>0.29278642149929279</v>
      </c>
      <c r="P240" s="8">
        <v>44408</v>
      </c>
      <c r="Q240" s="11">
        <v>342</v>
      </c>
      <c r="R240" s="12">
        <v>0</v>
      </c>
      <c r="T240" s="10">
        <v>44171</v>
      </c>
      <c r="U240" s="11">
        <v>140</v>
      </c>
      <c r="W240" s="8">
        <v>44435</v>
      </c>
      <c r="X240">
        <v>529</v>
      </c>
      <c r="Z240" s="8">
        <v>44200</v>
      </c>
      <c r="AA240" s="9">
        <v>83</v>
      </c>
      <c r="AB240" s="9">
        <v>46</v>
      </c>
    </row>
    <row r="241" spans="1:28" x14ac:dyDescent="0.25">
      <c r="A241" s="10">
        <v>44147</v>
      </c>
      <c r="B241" s="11">
        <v>305</v>
      </c>
      <c r="C241" s="11">
        <v>84</v>
      </c>
      <c r="D241" s="12">
        <v>0.27540983606557379</v>
      </c>
      <c r="F241" s="10">
        <v>44187</v>
      </c>
      <c r="G241" s="11">
        <v>1074</v>
      </c>
      <c r="H241" s="11">
        <v>419</v>
      </c>
      <c r="I241" s="12">
        <v>0.39013035381750466</v>
      </c>
      <c r="P241" s="8">
        <v>44409</v>
      </c>
      <c r="Q241" s="11">
        <v>333</v>
      </c>
      <c r="R241" s="12">
        <v>0</v>
      </c>
      <c r="T241" s="10">
        <v>44172</v>
      </c>
      <c r="U241" s="11">
        <v>182</v>
      </c>
      <c r="W241" s="8">
        <v>44436</v>
      </c>
      <c r="X241">
        <v>395</v>
      </c>
      <c r="Z241" s="8">
        <v>44201</v>
      </c>
      <c r="AA241" s="9">
        <v>78</v>
      </c>
      <c r="AB241" s="9">
        <v>44</v>
      </c>
    </row>
    <row r="242" spans="1:28" x14ac:dyDescent="0.25">
      <c r="A242" s="10">
        <v>44148</v>
      </c>
      <c r="B242" s="11">
        <v>417</v>
      </c>
      <c r="C242" s="11">
        <v>133</v>
      </c>
      <c r="D242" s="12">
        <v>0.31894484412470026</v>
      </c>
      <c r="F242" s="10">
        <v>44188</v>
      </c>
      <c r="G242" s="11">
        <v>1034</v>
      </c>
      <c r="H242" s="11">
        <v>422</v>
      </c>
      <c r="I242" s="12">
        <v>0.40812379110251451</v>
      </c>
      <c r="P242" s="8">
        <v>44410</v>
      </c>
      <c r="Q242" s="11">
        <v>329</v>
      </c>
      <c r="R242" s="12">
        <v>4.8338368580060423E-2</v>
      </c>
      <c r="T242" s="10">
        <v>44173</v>
      </c>
      <c r="U242" s="11">
        <v>253</v>
      </c>
      <c r="W242" s="8">
        <v>44437</v>
      </c>
      <c r="X242">
        <v>409</v>
      </c>
      <c r="Z242" s="8">
        <v>44202</v>
      </c>
      <c r="AA242" s="9">
        <v>87</v>
      </c>
      <c r="AB242" s="9">
        <v>50</v>
      </c>
    </row>
    <row r="243" spans="1:28" x14ac:dyDescent="0.25">
      <c r="A243" s="10">
        <v>44149</v>
      </c>
      <c r="B243" s="11">
        <v>113</v>
      </c>
      <c r="C243" s="11">
        <v>27</v>
      </c>
      <c r="D243" s="12">
        <v>0.23893805309734514</v>
      </c>
      <c r="F243" s="10">
        <v>44190</v>
      </c>
      <c r="G243" s="11">
        <v>195</v>
      </c>
      <c r="H243" s="11">
        <v>85</v>
      </c>
      <c r="I243" s="12">
        <v>0.4358974358974359</v>
      </c>
      <c r="P243" s="8">
        <v>44411</v>
      </c>
      <c r="Q243" s="11">
        <v>249</v>
      </c>
      <c r="R243" s="12">
        <v>0</v>
      </c>
      <c r="T243" s="10">
        <v>44174</v>
      </c>
      <c r="U243" s="11">
        <v>243</v>
      </c>
      <c r="W243" s="8">
        <v>44438</v>
      </c>
      <c r="X243">
        <v>431</v>
      </c>
      <c r="Z243" s="8">
        <v>44203</v>
      </c>
      <c r="AA243" s="9">
        <v>91</v>
      </c>
      <c r="AB243" s="9">
        <v>48</v>
      </c>
    </row>
    <row r="244" spans="1:28" x14ac:dyDescent="0.25">
      <c r="A244" s="10">
        <v>44150</v>
      </c>
      <c r="B244" s="11">
        <v>129</v>
      </c>
      <c r="C244" s="11">
        <v>50</v>
      </c>
      <c r="D244" s="12">
        <v>0.38759689922480622</v>
      </c>
      <c r="F244" s="10">
        <v>44192</v>
      </c>
      <c r="G244" s="11">
        <v>367</v>
      </c>
      <c r="H244" s="11">
        <v>120</v>
      </c>
      <c r="I244" s="12">
        <v>0.32697547683923706</v>
      </c>
      <c r="P244" s="8">
        <v>44412</v>
      </c>
      <c r="Q244" s="11">
        <v>170</v>
      </c>
      <c r="R244" s="12">
        <v>2.3529411764705882E-2</v>
      </c>
      <c r="T244" s="10">
        <v>44175</v>
      </c>
      <c r="U244" s="11">
        <v>260</v>
      </c>
      <c r="W244" s="8">
        <v>44439</v>
      </c>
      <c r="X244">
        <v>362</v>
      </c>
      <c r="Z244" s="8">
        <v>44204</v>
      </c>
      <c r="AA244" s="9">
        <v>84</v>
      </c>
      <c r="AB244" s="9">
        <v>48</v>
      </c>
    </row>
    <row r="245" spans="1:28" x14ac:dyDescent="0.25">
      <c r="A245" s="10">
        <v>44151</v>
      </c>
      <c r="B245" s="11">
        <v>397</v>
      </c>
      <c r="C245" s="11">
        <v>107</v>
      </c>
      <c r="D245" s="12">
        <v>0.26952141057934509</v>
      </c>
      <c r="F245" s="10">
        <v>44193</v>
      </c>
      <c r="G245" s="11">
        <v>717</v>
      </c>
      <c r="H245" s="11">
        <v>289</v>
      </c>
      <c r="I245" s="12">
        <v>0.40306834030683403</v>
      </c>
      <c r="P245" s="8">
        <v>44413</v>
      </c>
      <c r="Q245" s="11">
        <v>242</v>
      </c>
      <c r="R245" s="12">
        <v>2.4691358024691357E-2</v>
      </c>
      <c r="T245" s="10">
        <v>44176</v>
      </c>
      <c r="U245" s="11">
        <v>270</v>
      </c>
      <c r="W245" s="8">
        <v>44440</v>
      </c>
      <c r="X245">
        <v>335</v>
      </c>
      <c r="Z245" s="8">
        <v>44205</v>
      </c>
      <c r="AA245" s="9">
        <v>85</v>
      </c>
      <c r="AB245" s="9">
        <v>51</v>
      </c>
    </row>
    <row r="246" spans="1:28" x14ac:dyDescent="0.25">
      <c r="A246" s="10">
        <v>44152</v>
      </c>
      <c r="B246" s="11">
        <v>174</v>
      </c>
      <c r="C246" s="11">
        <v>59</v>
      </c>
      <c r="D246" s="12">
        <v>0.33908045977011492</v>
      </c>
      <c r="F246" s="10">
        <v>44194</v>
      </c>
      <c r="G246" s="11">
        <v>981</v>
      </c>
      <c r="H246" s="11">
        <v>393</v>
      </c>
      <c r="I246" s="12">
        <v>0.40061162079510704</v>
      </c>
      <c r="P246" s="8">
        <v>44414</v>
      </c>
      <c r="Q246" s="11">
        <v>321</v>
      </c>
      <c r="R246" s="12">
        <v>4.4444444444444446E-2</v>
      </c>
      <c r="T246" s="10">
        <v>44177</v>
      </c>
      <c r="U246" s="11">
        <v>212</v>
      </c>
      <c r="W246" s="8">
        <v>44441</v>
      </c>
      <c r="X246">
        <v>300</v>
      </c>
      <c r="Z246" s="8">
        <v>44206</v>
      </c>
      <c r="AA246" s="9">
        <v>96</v>
      </c>
      <c r="AB246" s="9">
        <v>52</v>
      </c>
    </row>
    <row r="247" spans="1:28" x14ac:dyDescent="0.25">
      <c r="A247" s="10">
        <v>44153</v>
      </c>
      <c r="B247" s="11">
        <v>379</v>
      </c>
      <c r="C247" s="11">
        <v>113</v>
      </c>
      <c r="D247" s="12">
        <v>0.29815303430079154</v>
      </c>
      <c r="F247" s="10">
        <v>44195</v>
      </c>
      <c r="G247" s="11">
        <v>805</v>
      </c>
      <c r="H247" s="11">
        <v>393</v>
      </c>
      <c r="I247" s="12">
        <v>0.48819875776397514</v>
      </c>
      <c r="P247" s="8">
        <v>44415</v>
      </c>
      <c r="Q247" s="11">
        <v>358</v>
      </c>
      <c r="R247" s="12">
        <v>0</v>
      </c>
      <c r="T247" s="10">
        <v>44178</v>
      </c>
      <c r="U247" s="11">
        <v>222</v>
      </c>
      <c r="W247" s="8">
        <v>44442</v>
      </c>
      <c r="X247">
        <v>408</v>
      </c>
      <c r="Z247" s="8">
        <v>44207</v>
      </c>
      <c r="AA247" s="9">
        <v>92</v>
      </c>
      <c r="AB247" s="9">
        <v>49</v>
      </c>
    </row>
    <row r="248" spans="1:28" x14ac:dyDescent="0.25">
      <c r="A248" s="10">
        <v>44154</v>
      </c>
      <c r="B248" s="11">
        <v>270</v>
      </c>
      <c r="C248" s="11">
        <v>93</v>
      </c>
      <c r="D248" s="12">
        <v>0.34444444444444444</v>
      </c>
      <c r="F248" s="10">
        <v>44196</v>
      </c>
      <c r="G248" s="11">
        <v>645</v>
      </c>
      <c r="H248" s="11">
        <v>314</v>
      </c>
      <c r="I248" s="12">
        <v>0.48682170542635661</v>
      </c>
      <c r="P248" s="8">
        <v>44416</v>
      </c>
      <c r="Q248" s="11">
        <v>362</v>
      </c>
      <c r="R248" s="12">
        <v>1.4084507042253521E-2</v>
      </c>
      <c r="T248" s="10">
        <v>44179</v>
      </c>
      <c r="U248" s="11">
        <v>275</v>
      </c>
      <c r="W248" s="8">
        <v>44443</v>
      </c>
      <c r="X248">
        <v>116</v>
      </c>
      <c r="Z248" s="8">
        <v>44208</v>
      </c>
      <c r="AA248" s="9">
        <v>88</v>
      </c>
      <c r="AB248" s="9">
        <v>54</v>
      </c>
    </row>
    <row r="249" spans="1:28" x14ac:dyDescent="0.25">
      <c r="A249" s="10">
        <v>44155</v>
      </c>
      <c r="B249" s="11">
        <v>319</v>
      </c>
      <c r="C249" s="11">
        <v>78</v>
      </c>
      <c r="D249" s="12">
        <v>0.2445141065830721</v>
      </c>
      <c r="F249" s="10">
        <v>44199</v>
      </c>
      <c r="G249" s="11">
        <v>480</v>
      </c>
      <c r="H249" s="11">
        <v>140</v>
      </c>
      <c r="I249" s="12">
        <v>0.29166666666666669</v>
      </c>
      <c r="P249" s="8">
        <v>44417</v>
      </c>
      <c r="Q249" s="11">
        <v>287</v>
      </c>
      <c r="R249" s="12">
        <v>0</v>
      </c>
      <c r="T249" s="10">
        <v>44180</v>
      </c>
      <c r="U249" s="11">
        <v>281</v>
      </c>
      <c r="W249" s="8">
        <v>44444</v>
      </c>
      <c r="X249">
        <v>143</v>
      </c>
      <c r="Z249" s="8">
        <v>44209</v>
      </c>
      <c r="AA249" s="9">
        <v>81</v>
      </c>
      <c r="AB249" s="9">
        <v>53</v>
      </c>
    </row>
    <row r="250" spans="1:28" x14ac:dyDescent="0.25">
      <c r="A250" s="10">
        <v>44156</v>
      </c>
      <c r="B250" s="11">
        <v>97</v>
      </c>
      <c r="C250" s="11">
        <v>34</v>
      </c>
      <c r="D250" s="12">
        <v>0.35051546391752575</v>
      </c>
      <c r="F250" s="10">
        <v>44200</v>
      </c>
      <c r="G250" s="11">
        <v>1239</v>
      </c>
      <c r="H250" s="11">
        <v>537</v>
      </c>
      <c r="I250" s="12">
        <v>0.43341404358353514</v>
      </c>
      <c r="P250" s="8">
        <v>44418</v>
      </c>
      <c r="Q250" s="11">
        <v>202</v>
      </c>
      <c r="R250" s="12">
        <v>0</v>
      </c>
      <c r="T250" s="10">
        <v>44181</v>
      </c>
      <c r="U250" s="11">
        <v>259</v>
      </c>
      <c r="W250" s="8">
        <v>44445</v>
      </c>
      <c r="X250">
        <v>361</v>
      </c>
      <c r="Z250" s="8">
        <v>44210</v>
      </c>
      <c r="AA250" s="9">
        <v>83</v>
      </c>
      <c r="AB250" s="9">
        <v>48</v>
      </c>
    </row>
    <row r="251" spans="1:28" x14ac:dyDescent="0.25">
      <c r="A251" s="10">
        <v>44157</v>
      </c>
      <c r="B251" s="11">
        <v>129</v>
      </c>
      <c r="C251" s="11">
        <v>38</v>
      </c>
      <c r="D251" s="12">
        <v>0.29457364341085274</v>
      </c>
      <c r="F251" s="10">
        <v>44201</v>
      </c>
      <c r="G251" s="11">
        <v>991</v>
      </c>
      <c r="H251" s="11">
        <v>458</v>
      </c>
      <c r="I251" s="12">
        <v>0.46215943491422806</v>
      </c>
      <c r="P251" s="8">
        <v>44419</v>
      </c>
      <c r="Q251" s="11">
        <v>187</v>
      </c>
      <c r="R251" s="12">
        <v>0</v>
      </c>
      <c r="T251" s="10">
        <v>44182</v>
      </c>
      <c r="U251" s="11">
        <v>383</v>
      </c>
      <c r="W251" s="8">
        <v>44446</v>
      </c>
      <c r="X251">
        <v>251</v>
      </c>
      <c r="Z251" s="8">
        <v>44211</v>
      </c>
      <c r="AA251" s="9">
        <v>79</v>
      </c>
      <c r="AB251" s="9">
        <v>45</v>
      </c>
    </row>
    <row r="252" spans="1:28" x14ac:dyDescent="0.25">
      <c r="A252" s="10">
        <v>44158</v>
      </c>
      <c r="B252" s="11">
        <v>272</v>
      </c>
      <c r="C252" s="11">
        <v>33</v>
      </c>
      <c r="D252" s="12">
        <v>0.12132352941176471</v>
      </c>
      <c r="F252" s="10">
        <v>44202</v>
      </c>
      <c r="G252" s="11">
        <v>975</v>
      </c>
      <c r="H252" s="11">
        <v>450</v>
      </c>
      <c r="I252" s="12">
        <v>0.46153846153846156</v>
      </c>
      <c r="P252" s="8">
        <v>44420</v>
      </c>
      <c r="Q252" s="11">
        <v>214</v>
      </c>
      <c r="R252" s="12">
        <v>4.7619047619047623E-3</v>
      </c>
      <c r="T252" s="10">
        <v>44183</v>
      </c>
      <c r="U252" s="11">
        <v>387</v>
      </c>
      <c r="W252" s="8">
        <v>44447</v>
      </c>
      <c r="X252">
        <v>243</v>
      </c>
      <c r="Z252" s="8">
        <v>44212</v>
      </c>
      <c r="AA252" s="9">
        <v>80</v>
      </c>
      <c r="AB252" s="9">
        <v>50</v>
      </c>
    </row>
    <row r="253" spans="1:28" x14ac:dyDescent="0.25">
      <c r="A253" s="10">
        <v>44159</v>
      </c>
      <c r="B253" s="11">
        <v>288</v>
      </c>
      <c r="C253" s="11">
        <v>79</v>
      </c>
      <c r="D253" s="12">
        <v>0.27430555555555558</v>
      </c>
      <c r="F253" s="10">
        <v>44203</v>
      </c>
      <c r="G253" s="11">
        <v>1011</v>
      </c>
      <c r="H253" s="11">
        <v>386</v>
      </c>
      <c r="I253" s="12">
        <v>0.3818001978239367</v>
      </c>
      <c r="P253" s="8">
        <v>44421</v>
      </c>
      <c r="Q253" s="11">
        <v>357</v>
      </c>
      <c r="R253" s="12">
        <v>2.9069767441860465E-3</v>
      </c>
      <c r="T253" s="10">
        <v>44184</v>
      </c>
      <c r="U253" s="11">
        <v>204</v>
      </c>
      <c r="W253" s="8">
        <v>44448</v>
      </c>
      <c r="X253">
        <v>245</v>
      </c>
      <c r="Z253" s="8">
        <v>44213</v>
      </c>
      <c r="AA253" s="9">
        <v>83</v>
      </c>
      <c r="AB253" s="9">
        <v>47</v>
      </c>
    </row>
    <row r="254" spans="1:28" x14ac:dyDescent="0.25">
      <c r="A254" s="10">
        <v>44160</v>
      </c>
      <c r="B254" s="11">
        <v>283</v>
      </c>
      <c r="C254" s="11">
        <v>56</v>
      </c>
      <c r="D254" s="12">
        <v>0.19787985865724381</v>
      </c>
      <c r="F254" s="10">
        <v>44204</v>
      </c>
      <c r="G254" s="11">
        <v>1204</v>
      </c>
      <c r="H254" s="11">
        <v>471</v>
      </c>
      <c r="I254" s="12">
        <v>0.39119601328903653</v>
      </c>
      <c r="P254" s="8">
        <v>44422</v>
      </c>
      <c r="Q254" s="11">
        <v>365</v>
      </c>
      <c r="R254" s="12">
        <v>2.6954177897574125E-3</v>
      </c>
      <c r="T254" s="10">
        <v>44185</v>
      </c>
      <c r="U254" s="11">
        <v>217</v>
      </c>
      <c r="W254" s="8">
        <v>44449</v>
      </c>
      <c r="X254">
        <v>291</v>
      </c>
      <c r="Z254" s="8">
        <v>44214</v>
      </c>
      <c r="AA254" s="9">
        <v>67</v>
      </c>
      <c r="AB254" s="9">
        <v>44</v>
      </c>
    </row>
    <row r="255" spans="1:28" x14ac:dyDescent="0.25">
      <c r="A255" s="10">
        <v>44161</v>
      </c>
      <c r="B255" s="11">
        <v>236</v>
      </c>
      <c r="C255" s="11">
        <v>56</v>
      </c>
      <c r="D255" s="12">
        <v>0.23728813559322035</v>
      </c>
      <c r="F255" s="10">
        <v>44205</v>
      </c>
      <c r="G255" s="11">
        <v>187</v>
      </c>
      <c r="H255" s="11">
        <v>38</v>
      </c>
      <c r="I255" s="12">
        <v>0.20320855614973263</v>
      </c>
      <c r="P255" s="8">
        <v>44423</v>
      </c>
      <c r="Q255" s="11">
        <v>370</v>
      </c>
      <c r="R255" s="12">
        <v>2.7027027027027029E-3</v>
      </c>
      <c r="T255" s="10">
        <v>44186</v>
      </c>
      <c r="U255" s="11">
        <v>379</v>
      </c>
      <c r="W255" s="8">
        <v>44450</v>
      </c>
      <c r="X255">
        <v>158</v>
      </c>
      <c r="Z255" s="8">
        <v>44215</v>
      </c>
      <c r="AA255" s="9">
        <v>68</v>
      </c>
      <c r="AB255" s="9">
        <v>49</v>
      </c>
    </row>
    <row r="256" spans="1:28" x14ac:dyDescent="0.25">
      <c r="A256" s="10">
        <v>44162</v>
      </c>
      <c r="B256" s="11">
        <v>308</v>
      </c>
      <c r="C256" s="11">
        <v>71</v>
      </c>
      <c r="D256" s="12">
        <v>0.23051948051948051</v>
      </c>
      <c r="F256" s="10">
        <v>44206</v>
      </c>
      <c r="G256" s="11">
        <v>258</v>
      </c>
      <c r="H256" s="11">
        <v>80</v>
      </c>
      <c r="I256" s="12">
        <v>0.31007751937984496</v>
      </c>
      <c r="P256" s="8">
        <v>44424</v>
      </c>
      <c r="Q256" s="11">
        <v>281</v>
      </c>
      <c r="R256" s="12">
        <v>0</v>
      </c>
      <c r="T256" s="10">
        <v>44187</v>
      </c>
      <c r="U256" s="11">
        <v>356</v>
      </c>
      <c r="W256" s="8">
        <v>44451</v>
      </c>
      <c r="X256">
        <v>97</v>
      </c>
      <c r="Z256" s="8">
        <v>44216</v>
      </c>
      <c r="AA256" s="9">
        <v>69</v>
      </c>
      <c r="AB256" s="9">
        <v>52</v>
      </c>
    </row>
    <row r="257" spans="1:28" x14ac:dyDescent="0.25">
      <c r="A257" s="10">
        <v>44163</v>
      </c>
      <c r="B257" s="11">
        <v>60</v>
      </c>
      <c r="C257" s="11">
        <v>12</v>
      </c>
      <c r="D257" s="12">
        <v>0.2</v>
      </c>
      <c r="F257" s="10">
        <v>44207</v>
      </c>
      <c r="G257" s="11">
        <v>1082</v>
      </c>
      <c r="H257" s="11">
        <v>398</v>
      </c>
      <c r="I257" s="12">
        <v>0.36783733826247689</v>
      </c>
      <c r="P257" s="8">
        <v>44425</v>
      </c>
      <c r="Q257" s="11">
        <v>145</v>
      </c>
      <c r="R257" s="12">
        <v>0</v>
      </c>
      <c r="T257" s="10">
        <v>44188</v>
      </c>
      <c r="U257" s="11">
        <v>378</v>
      </c>
      <c r="W257" s="8">
        <v>44452</v>
      </c>
      <c r="X257">
        <v>264</v>
      </c>
      <c r="Z257" s="8">
        <v>44217</v>
      </c>
      <c r="AA257" s="9">
        <v>70</v>
      </c>
      <c r="AB257" s="9">
        <v>50</v>
      </c>
    </row>
    <row r="258" spans="1:28" x14ac:dyDescent="0.25">
      <c r="A258" s="10">
        <v>44164</v>
      </c>
      <c r="B258" s="11">
        <v>45</v>
      </c>
      <c r="C258" s="11">
        <v>4</v>
      </c>
      <c r="D258" s="12">
        <v>8.8888888888888892E-2</v>
      </c>
      <c r="F258" s="10">
        <v>44208</v>
      </c>
      <c r="G258" s="11">
        <v>1000</v>
      </c>
      <c r="H258" s="11">
        <v>337</v>
      </c>
      <c r="I258" s="12">
        <v>0.33700000000000002</v>
      </c>
      <c r="P258" s="8">
        <v>44426</v>
      </c>
      <c r="Q258" s="11">
        <v>162</v>
      </c>
      <c r="R258" s="12">
        <v>0</v>
      </c>
      <c r="T258" s="10">
        <v>44189</v>
      </c>
      <c r="U258" s="11">
        <v>172</v>
      </c>
      <c r="W258" s="8">
        <v>44453</v>
      </c>
      <c r="X258">
        <v>203</v>
      </c>
      <c r="Z258" s="8">
        <v>44218</v>
      </c>
      <c r="AA258" s="9">
        <v>70</v>
      </c>
      <c r="AB258" s="9">
        <v>50</v>
      </c>
    </row>
    <row r="259" spans="1:28" x14ac:dyDescent="0.25">
      <c r="A259" s="10">
        <v>44165</v>
      </c>
      <c r="B259" s="11">
        <v>325</v>
      </c>
      <c r="C259" s="11">
        <v>57</v>
      </c>
      <c r="D259" s="12">
        <v>0.17538461538461539</v>
      </c>
      <c r="F259" s="10">
        <v>44209</v>
      </c>
      <c r="G259" s="11">
        <v>916</v>
      </c>
      <c r="H259" s="11">
        <v>323</v>
      </c>
      <c r="I259" s="12">
        <v>0.35262008733624456</v>
      </c>
      <c r="P259" s="8">
        <v>44427</v>
      </c>
      <c r="Q259" s="11">
        <v>180</v>
      </c>
      <c r="R259" s="12">
        <v>5.8479532163742687E-3</v>
      </c>
      <c r="T259" s="10">
        <v>44191</v>
      </c>
      <c r="U259" s="11">
        <v>194</v>
      </c>
      <c r="W259" s="8">
        <v>44454</v>
      </c>
      <c r="X259">
        <v>121</v>
      </c>
      <c r="Z259" s="8">
        <v>44219</v>
      </c>
      <c r="AA259" s="9">
        <v>63</v>
      </c>
      <c r="AB259" s="9">
        <v>47</v>
      </c>
    </row>
    <row r="260" spans="1:28" x14ac:dyDescent="0.25">
      <c r="A260" s="10">
        <v>44166</v>
      </c>
      <c r="B260" s="11">
        <v>327</v>
      </c>
      <c r="C260" s="11">
        <v>80</v>
      </c>
      <c r="D260" s="12">
        <v>0.24464831804281345</v>
      </c>
      <c r="F260" s="10">
        <v>44210</v>
      </c>
      <c r="G260" s="11">
        <v>794</v>
      </c>
      <c r="H260" s="11">
        <v>269</v>
      </c>
      <c r="I260" s="12">
        <v>0.33879093198992444</v>
      </c>
      <c r="P260" s="8">
        <v>44428</v>
      </c>
      <c r="Q260" s="11">
        <v>331</v>
      </c>
      <c r="R260" s="12">
        <v>3.3639143730886847E-2</v>
      </c>
      <c r="T260" s="10">
        <v>44192</v>
      </c>
      <c r="U260" s="11">
        <v>183</v>
      </c>
      <c r="W260" s="8">
        <v>44455</v>
      </c>
      <c r="X260">
        <v>321</v>
      </c>
      <c r="Z260" s="8">
        <v>44220</v>
      </c>
      <c r="AA260" s="9">
        <v>71</v>
      </c>
      <c r="AB260" s="9">
        <v>45</v>
      </c>
    </row>
    <row r="261" spans="1:28" x14ac:dyDescent="0.25">
      <c r="A261" s="10">
        <v>44167</v>
      </c>
      <c r="B261" s="11">
        <v>285</v>
      </c>
      <c r="C261" s="11">
        <v>62</v>
      </c>
      <c r="D261" s="12">
        <v>0.21754385964912282</v>
      </c>
      <c r="F261" s="10">
        <v>44211</v>
      </c>
      <c r="G261" s="11">
        <v>897</v>
      </c>
      <c r="H261" s="11">
        <v>253</v>
      </c>
      <c r="I261" s="12">
        <v>0.28205128205128205</v>
      </c>
      <c r="P261" s="8">
        <v>44429</v>
      </c>
      <c r="Q261" s="11">
        <v>351</v>
      </c>
      <c r="R261" s="12">
        <v>2.8571428571428571E-3</v>
      </c>
      <c r="T261" s="10">
        <v>44193</v>
      </c>
      <c r="U261" s="11">
        <v>252</v>
      </c>
      <c r="W261" s="8">
        <v>44456</v>
      </c>
      <c r="X261">
        <v>264</v>
      </c>
      <c r="Z261" s="8">
        <v>44221</v>
      </c>
      <c r="AA261" s="9">
        <v>61</v>
      </c>
      <c r="AB261" s="9">
        <v>45</v>
      </c>
    </row>
    <row r="262" spans="1:28" x14ac:dyDescent="0.25">
      <c r="A262" s="10">
        <v>44168</v>
      </c>
      <c r="B262" s="11">
        <v>273</v>
      </c>
      <c r="C262" s="11">
        <v>58</v>
      </c>
      <c r="D262" s="12">
        <v>0.21245421245421245</v>
      </c>
      <c r="F262" s="10">
        <v>44213</v>
      </c>
      <c r="G262" s="11">
        <v>261</v>
      </c>
      <c r="H262" s="11">
        <v>114</v>
      </c>
      <c r="I262" s="12">
        <v>0.43678160919540232</v>
      </c>
      <c r="P262" s="8">
        <v>44430</v>
      </c>
      <c r="Q262" s="11">
        <v>337</v>
      </c>
      <c r="R262" s="12">
        <v>0</v>
      </c>
      <c r="T262" s="10">
        <v>44194</v>
      </c>
      <c r="U262" s="11">
        <v>331</v>
      </c>
      <c r="W262" s="8">
        <v>44457</v>
      </c>
      <c r="X262">
        <v>169</v>
      </c>
      <c r="Z262" s="8">
        <v>44222</v>
      </c>
      <c r="AA262" s="9">
        <v>60</v>
      </c>
      <c r="AB262" s="9">
        <v>38</v>
      </c>
    </row>
    <row r="263" spans="1:28" x14ac:dyDescent="0.25">
      <c r="A263" s="10">
        <v>44169</v>
      </c>
      <c r="B263" s="11">
        <v>291</v>
      </c>
      <c r="C263" s="11">
        <v>68</v>
      </c>
      <c r="D263" s="12">
        <v>0.23367697594501718</v>
      </c>
      <c r="F263" s="10">
        <v>44214</v>
      </c>
      <c r="G263" s="11">
        <v>837</v>
      </c>
      <c r="H263" s="11">
        <v>288</v>
      </c>
      <c r="I263" s="12">
        <v>0.34408602150537637</v>
      </c>
      <c r="P263" s="8">
        <v>44431</v>
      </c>
      <c r="Q263" s="11">
        <v>214</v>
      </c>
      <c r="R263" s="12">
        <v>0</v>
      </c>
      <c r="T263" s="10">
        <v>44195</v>
      </c>
      <c r="U263" s="11">
        <v>459</v>
      </c>
      <c r="W263" s="8">
        <v>44458</v>
      </c>
      <c r="X263">
        <v>197</v>
      </c>
      <c r="Z263" s="8">
        <v>44223</v>
      </c>
      <c r="AA263" s="9">
        <v>65</v>
      </c>
      <c r="AB263" s="9">
        <v>38</v>
      </c>
    </row>
    <row r="264" spans="1:28" x14ac:dyDescent="0.25">
      <c r="A264" s="10">
        <v>44170</v>
      </c>
      <c r="B264" s="11">
        <v>106</v>
      </c>
      <c r="C264" s="11">
        <v>38</v>
      </c>
      <c r="D264" s="12">
        <v>0.35849056603773582</v>
      </c>
      <c r="F264" s="10">
        <v>44215</v>
      </c>
      <c r="G264" s="11">
        <v>499</v>
      </c>
      <c r="H264" s="11">
        <v>151</v>
      </c>
      <c r="I264" s="12">
        <v>0.30260521042084171</v>
      </c>
      <c r="P264" s="8">
        <v>44432</v>
      </c>
      <c r="Q264" s="11">
        <v>145</v>
      </c>
      <c r="R264" s="12">
        <v>0</v>
      </c>
      <c r="T264" s="10">
        <v>44196</v>
      </c>
      <c r="U264" s="11">
        <v>193</v>
      </c>
      <c r="W264" s="8">
        <v>44459</v>
      </c>
      <c r="X264">
        <v>260</v>
      </c>
      <c r="Z264" s="8">
        <v>44224</v>
      </c>
      <c r="AA264" s="9">
        <v>66</v>
      </c>
      <c r="AB264" s="9">
        <v>39</v>
      </c>
    </row>
    <row r="265" spans="1:28" x14ac:dyDescent="0.25">
      <c r="A265" s="10">
        <v>44171</v>
      </c>
      <c r="B265" s="11">
        <v>65</v>
      </c>
      <c r="C265" s="11">
        <v>16</v>
      </c>
      <c r="D265" s="12">
        <v>0.24615384615384617</v>
      </c>
      <c r="F265" s="10">
        <v>44216</v>
      </c>
      <c r="G265" s="11">
        <v>574</v>
      </c>
      <c r="H265" s="11">
        <v>216</v>
      </c>
      <c r="I265" s="12">
        <v>0.37630662020905925</v>
      </c>
      <c r="P265" s="8">
        <v>44433</v>
      </c>
      <c r="Q265" s="11">
        <v>138</v>
      </c>
      <c r="R265" s="12">
        <v>0</v>
      </c>
      <c r="T265" s="10">
        <v>44197</v>
      </c>
      <c r="U265" s="11">
        <v>1</v>
      </c>
      <c r="W265" s="8">
        <v>44460</v>
      </c>
      <c r="X265">
        <v>248</v>
      </c>
      <c r="Z265" s="8">
        <v>44225</v>
      </c>
      <c r="AA265" s="9">
        <v>64</v>
      </c>
      <c r="AB265" s="9">
        <v>33</v>
      </c>
    </row>
    <row r="266" spans="1:28" x14ac:dyDescent="0.25">
      <c r="A266" s="10">
        <v>44172</v>
      </c>
      <c r="B266" s="11">
        <v>347</v>
      </c>
      <c r="C266" s="11">
        <v>58</v>
      </c>
      <c r="D266" s="12">
        <v>0.16714697406340057</v>
      </c>
      <c r="F266" s="10">
        <v>44217</v>
      </c>
      <c r="G266" s="11">
        <v>506</v>
      </c>
      <c r="H266" s="11">
        <v>156</v>
      </c>
      <c r="I266" s="12">
        <v>0.30830039525691699</v>
      </c>
      <c r="P266" s="8">
        <v>44434</v>
      </c>
      <c r="Q266" s="11">
        <v>162</v>
      </c>
      <c r="R266" s="12">
        <v>0</v>
      </c>
      <c r="T266" s="10">
        <v>44198</v>
      </c>
      <c r="U266" s="11">
        <v>353</v>
      </c>
      <c r="W266" s="8">
        <v>44461</v>
      </c>
      <c r="X266">
        <v>116</v>
      </c>
      <c r="Z266" s="8">
        <v>44226</v>
      </c>
      <c r="AA266" s="9">
        <v>73</v>
      </c>
      <c r="AB266" s="9">
        <v>33</v>
      </c>
    </row>
    <row r="267" spans="1:28" x14ac:dyDescent="0.25">
      <c r="A267" s="10">
        <v>44173</v>
      </c>
      <c r="B267" s="11">
        <v>341</v>
      </c>
      <c r="C267" s="11">
        <v>84</v>
      </c>
      <c r="D267" s="12">
        <v>0.24633431085043989</v>
      </c>
      <c r="F267" s="10">
        <v>44218</v>
      </c>
      <c r="G267" s="11">
        <v>762</v>
      </c>
      <c r="H267" s="11">
        <v>213</v>
      </c>
      <c r="I267" s="12">
        <v>0.27952755905511811</v>
      </c>
      <c r="P267" s="8">
        <v>44435</v>
      </c>
      <c r="Q267" s="11">
        <v>272</v>
      </c>
      <c r="R267" s="12">
        <v>0</v>
      </c>
      <c r="T267" s="10">
        <v>44199</v>
      </c>
      <c r="U267" s="11">
        <v>330</v>
      </c>
      <c r="W267" s="8">
        <v>44462</v>
      </c>
      <c r="X267">
        <v>244</v>
      </c>
      <c r="Z267" s="8">
        <v>44227</v>
      </c>
      <c r="AA267" s="9">
        <v>71</v>
      </c>
      <c r="AB267" s="9">
        <v>34</v>
      </c>
    </row>
    <row r="268" spans="1:28" x14ac:dyDescent="0.25">
      <c r="A268" s="10">
        <v>44174</v>
      </c>
      <c r="B268" s="11">
        <v>277</v>
      </c>
      <c r="C268" s="11">
        <v>61</v>
      </c>
      <c r="D268" s="12">
        <v>0.22021660649819494</v>
      </c>
      <c r="F268" s="10">
        <v>44220</v>
      </c>
      <c r="G268" s="11">
        <v>182</v>
      </c>
      <c r="H268" s="11">
        <v>74</v>
      </c>
      <c r="I268" s="12">
        <v>0.40659340659340659</v>
      </c>
      <c r="P268" s="8">
        <v>44436</v>
      </c>
      <c r="Q268" s="11">
        <v>218</v>
      </c>
      <c r="R268" s="12">
        <v>0</v>
      </c>
      <c r="T268" s="10">
        <v>44200</v>
      </c>
      <c r="U268" s="11">
        <v>410</v>
      </c>
      <c r="W268" s="8">
        <v>44463</v>
      </c>
      <c r="X268">
        <v>311</v>
      </c>
      <c r="Z268" s="8">
        <v>44228</v>
      </c>
      <c r="AA268" s="9">
        <v>62</v>
      </c>
      <c r="AB268" s="9">
        <v>35</v>
      </c>
    </row>
    <row r="269" spans="1:28" x14ac:dyDescent="0.25">
      <c r="A269" s="10">
        <v>44175</v>
      </c>
      <c r="B269" s="11">
        <v>264</v>
      </c>
      <c r="C269" s="11">
        <v>68</v>
      </c>
      <c r="D269" s="12">
        <v>0.25757575757575757</v>
      </c>
      <c r="F269" s="10">
        <v>44221</v>
      </c>
      <c r="G269" s="11">
        <v>727</v>
      </c>
      <c r="H269" s="11">
        <v>234</v>
      </c>
      <c r="I269" s="12">
        <v>0.3218707015130674</v>
      </c>
      <c r="P269" s="8">
        <v>44437</v>
      </c>
      <c r="Q269" s="11">
        <v>167</v>
      </c>
      <c r="R269" s="12">
        <v>0</v>
      </c>
      <c r="T269" s="10">
        <v>44201</v>
      </c>
      <c r="U269" s="11">
        <v>446</v>
      </c>
      <c r="W269" s="8">
        <v>44464</v>
      </c>
      <c r="X269">
        <v>96</v>
      </c>
      <c r="Z269" s="8">
        <v>44229</v>
      </c>
      <c r="AA269" s="9">
        <v>56</v>
      </c>
      <c r="AB269" s="9">
        <v>31</v>
      </c>
    </row>
    <row r="270" spans="1:28" x14ac:dyDescent="0.25">
      <c r="A270" s="10">
        <v>44176</v>
      </c>
      <c r="B270" s="11">
        <v>220</v>
      </c>
      <c r="C270" s="11">
        <v>37</v>
      </c>
      <c r="D270" s="12">
        <v>0.16818181818181818</v>
      </c>
      <c r="F270" s="10">
        <v>44222</v>
      </c>
      <c r="G270" s="11">
        <v>639</v>
      </c>
      <c r="H270" s="11">
        <v>242</v>
      </c>
      <c r="I270" s="12">
        <v>0.37871674491392804</v>
      </c>
      <c r="P270" s="8">
        <v>44438</v>
      </c>
      <c r="Q270" s="11">
        <v>166</v>
      </c>
      <c r="R270" s="12">
        <v>0</v>
      </c>
      <c r="T270" s="10">
        <v>44202</v>
      </c>
      <c r="U270" s="11">
        <v>573</v>
      </c>
      <c r="W270" s="8">
        <v>44465</v>
      </c>
      <c r="X270">
        <v>78</v>
      </c>
      <c r="Z270" s="8">
        <v>44230</v>
      </c>
      <c r="AA270" s="9">
        <v>52</v>
      </c>
      <c r="AB270" s="9">
        <v>32</v>
      </c>
    </row>
    <row r="271" spans="1:28" x14ac:dyDescent="0.25">
      <c r="A271" s="10">
        <v>44177</v>
      </c>
      <c r="B271" s="11">
        <v>132</v>
      </c>
      <c r="C271" s="11">
        <v>30</v>
      </c>
      <c r="D271" s="12">
        <v>0.22727272727272727</v>
      </c>
      <c r="F271" s="10">
        <v>44223</v>
      </c>
      <c r="G271" s="11">
        <v>498</v>
      </c>
      <c r="H271" s="11">
        <v>196</v>
      </c>
      <c r="I271" s="12">
        <v>0.39357429718875503</v>
      </c>
      <c r="P271" s="8">
        <v>44439</v>
      </c>
      <c r="Q271" s="11">
        <v>139</v>
      </c>
      <c r="R271" s="12">
        <v>0</v>
      </c>
      <c r="T271" s="10">
        <v>44203</v>
      </c>
      <c r="U271" s="11">
        <v>438</v>
      </c>
      <c r="W271" s="8">
        <v>44466</v>
      </c>
      <c r="X271">
        <v>268</v>
      </c>
      <c r="Z271" s="8">
        <v>44231</v>
      </c>
      <c r="AA271" s="9">
        <v>46</v>
      </c>
      <c r="AB271" s="9">
        <v>32</v>
      </c>
    </row>
    <row r="272" spans="1:28" x14ac:dyDescent="0.25">
      <c r="A272" s="10">
        <v>44178</v>
      </c>
      <c r="B272" s="11">
        <v>65</v>
      </c>
      <c r="C272" s="11">
        <v>4</v>
      </c>
      <c r="D272" s="12">
        <v>6.1538461538461542E-2</v>
      </c>
      <c r="F272" s="10">
        <v>44224</v>
      </c>
      <c r="G272" s="11">
        <v>466</v>
      </c>
      <c r="H272" s="11">
        <v>146</v>
      </c>
      <c r="I272" s="12">
        <v>0.31330472103004292</v>
      </c>
      <c r="P272" s="8">
        <v>44440</v>
      </c>
      <c r="Q272" s="11">
        <v>84</v>
      </c>
      <c r="R272" s="12">
        <v>1.1494252873563218E-2</v>
      </c>
      <c r="T272" s="10">
        <v>44204</v>
      </c>
      <c r="U272" s="11">
        <v>583</v>
      </c>
      <c r="W272" s="8">
        <v>44468</v>
      </c>
      <c r="X272">
        <v>177</v>
      </c>
      <c r="Z272" s="8">
        <v>44232</v>
      </c>
      <c r="AA272" s="9">
        <v>51</v>
      </c>
      <c r="AB272" s="9">
        <v>29</v>
      </c>
    </row>
    <row r="273" spans="1:28" x14ac:dyDescent="0.25">
      <c r="A273" s="10">
        <v>44179</v>
      </c>
      <c r="B273" s="11">
        <v>260</v>
      </c>
      <c r="C273" s="11">
        <v>39</v>
      </c>
      <c r="D273" s="12">
        <v>0.15</v>
      </c>
      <c r="F273" s="10">
        <v>44225</v>
      </c>
      <c r="G273" s="11">
        <v>727</v>
      </c>
      <c r="H273" s="11">
        <v>218</v>
      </c>
      <c r="I273" s="12">
        <v>0.29986244841815679</v>
      </c>
      <c r="P273" s="8">
        <v>44441</v>
      </c>
      <c r="Q273" s="11">
        <v>118</v>
      </c>
      <c r="R273" s="12">
        <v>0</v>
      </c>
      <c r="T273" s="10">
        <v>44205</v>
      </c>
      <c r="U273" s="11">
        <v>287</v>
      </c>
      <c r="W273" s="8">
        <v>44469</v>
      </c>
      <c r="X273">
        <v>301</v>
      </c>
      <c r="Z273" s="8">
        <v>44233</v>
      </c>
      <c r="AA273" s="9">
        <v>49</v>
      </c>
      <c r="AB273" s="9">
        <v>28</v>
      </c>
    </row>
    <row r="274" spans="1:28" x14ac:dyDescent="0.25">
      <c r="A274" s="10">
        <v>44180</v>
      </c>
      <c r="B274" s="11">
        <v>197</v>
      </c>
      <c r="C274" s="11">
        <v>41</v>
      </c>
      <c r="D274" s="12">
        <v>0.20812182741116753</v>
      </c>
      <c r="F274" s="10">
        <v>44227</v>
      </c>
      <c r="G274" s="11">
        <v>81</v>
      </c>
      <c r="H274" s="11">
        <v>45</v>
      </c>
      <c r="I274" s="12">
        <v>0.55555555555555558</v>
      </c>
      <c r="P274" s="8">
        <v>44442</v>
      </c>
      <c r="Q274" s="11">
        <v>209</v>
      </c>
      <c r="R274" s="12">
        <v>0</v>
      </c>
      <c r="T274" s="10">
        <v>44206</v>
      </c>
      <c r="U274" s="11">
        <v>264</v>
      </c>
      <c r="W274" s="8">
        <v>44470</v>
      </c>
      <c r="X274">
        <v>139</v>
      </c>
      <c r="Z274" s="8">
        <v>44234</v>
      </c>
      <c r="AA274" s="9">
        <v>51</v>
      </c>
      <c r="AB274" s="9">
        <v>28</v>
      </c>
    </row>
    <row r="275" spans="1:28" x14ac:dyDescent="0.25">
      <c r="A275" s="10">
        <v>44181</v>
      </c>
      <c r="B275" s="11">
        <v>185</v>
      </c>
      <c r="C275" s="11">
        <v>17</v>
      </c>
      <c r="D275" s="12">
        <v>9.1891891891891897E-2</v>
      </c>
      <c r="F275" s="10">
        <v>44228</v>
      </c>
      <c r="G275" s="11">
        <v>737</v>
      </c>
      <c r="H275" s="11">
        <v>235</v>
      </c>
      <c r="I275" s="12">
        <v>0.31886024423337855</v>
      </c>
      <c r="P275" s="8">
        <v>44443</v>
      </c>
      <c r="Q275" s="11">
        <v>180</v>
      </c>
      <c r="R275" s="12">
        <v>5.2910052910052907E-3</v>
      </c>
      <c r="T275" s="10">
        <v>44207</v>
      </c>
      <c r="U275" s="11">
        <v>487</v>
      </c>
      <c r="W275" s="8">
        <v>44471</v>
      </c>
      <c r="X275">
        <v>85</v>
      </c>
      <c r="Z275" s="8">
        <v>44235</v>
      </c>
      <c r="AA275" s="9">
        <v>42</v>
      </c>
      <c r="AB275" s="9">
        <v>25</v>
      </c>
    </row>
    <row r="276" spans="1:28" x14ac:dyDescent="0.25">
      <c r="A276" s="10">
        <v>44182</v>
      </c>
      <c r="B276" s="11">
        <v>136</v>
      </c>
      <c r="C276" s="11">
        <v>22</v>
      </c>
      <c r="D276" s="12">
        <v>0.16176470588235295</v>
      </c>
      <c r="F276" s="10">
        <v>44229</v>
      </c>
      <c r="G276" s="11">
        <v>625</v>
      </c>
      <c r="H276" s="11">
        <v>207</v>
      </c>
      <c r="I276" s="12">
        <v>0.33119999999999999</v>
      </c>
      <c r="P276" s="8">
        <v>44444</v>
      </c>
      <c r="Q276" s="11">
        <v>153</v>
      </c>
      <c r="R276" s="12">
        <v>0</v>
      </c>
      <c r="T276" s="10">
        <v>44208</v>
      </c>
      <c r="U276" s="11">
        <v>474</v>
      </c>
      <c r="W276" s="8">
        <v>44472</v>
      </c>
      <c r="X276">
        <v>79</v>
      </c>
      <c r="Z276" s="8">
        <v>44236</v>
      </c>
      <c r="AA276" s="9">
        <v>48</v>
      </c>
      <c r="AB276" s="9">
        <v>22</v>
      </c>
    </row>
    <row r="277" spans="1:28" x14ac:dyDescent="0.25">
      <c r="A277" s="10">
        <v>44183</v>
      </c>
      <c r="B277" s="11">
        <v>133</v>
      </c>
      <c r="C277" s="11">
        <v>20</v>
      </c>
      <c r="D277" s="12">
        <v>0.15037593984962405</v>
      </c>
      <c r="F277" s="10">
        <v>44230</v>
      </c>
      <c r="G277" s="11">
        <v>545</v>
      </c>
      <c r="H277" s="11">
        <v>171</v>
      </c>
      <c r="I277" s="12">
        <v>0.31376146788990827</v>
      </c>
      <c r="P277" s="8">
        <v>44445</v>
      </c>
      <c r="Q277" s="11">
        <v>114</v>
      </c>
      <c r="R277" s="12">
        <v>8.8495575221238937E-3</v>
      </c>
      <c r="T277" s="10">
        <v>44209</v>
      </c>
      <c r="U277" s="11">
        <v>484</v>
      </c>
      <c r="W277" s="8">
        <v>44473</v>
      </c>
      <c r="X277">
        <v>214</v>
      </c>
      <c r="Z277" s="8">
        <v>44237</v>
      </c>
      <c r="AA277" s="9">
        <v>52</v>
      </c>
      <c r="AB277" s="9">
        <v>23</v>
      </c>
    </row>
    <row r="278" spans="1:28" x14ac:dyDescent="0.25">
      <c r="A278" s="10">
        <v>44184</v>
      </c>
      <c r="B278" s="11">
        <v>46</v>
      </c>
      <c r="C278" s="11">
        <v>10</v>
      </c>
      <c r="D278" s="12">
        <v>0.21739130434782608</v>
      </c>
      <c r="F278" s="10">
        <v>44231</v>
      </c>
      <c r="G278" s="11">
        <v>456</v>
      </c>
      <c r="H278" s="11">
        <v>120</v>
      </c>
      <c r="I278" s="12">
        <v>0.26315789473684209</v>
      </c>
      <c r="P278" s="8">
        <v>44446</v>
      </c>
      <c r="Q278" s="11">
        <v>69</v>
      </c>
      <c r="R278" s="12">
        <v>0</v>
      </c>
      <c r="T278" s="10">
        <v>44210</v>
      </c>
      <c r="U278" s="11">
        <v>424</v>
      </c>
      <c r="W278" s="8">
        <v>44474</v>
      </c>
      <c r="X278">
        <v>212</v>
      </c>
      <c r="Z278" s="8">
        <v>44238</v>
      </c>
      <c r="AA278" s="9">
        <v>45</v>
      </c>
      <c r="AB278" s="9">
        <v>21</v>
      </c>
    </row>
    <row r="279" spans="1:28" x14ac:dyDescent="0.25">
      <c r="A279" s="10">
        <v>44185</v>
      </c>
      <c r="B279" s="11">
        <v>72</v>
      </c>
      <c r="C279" s="11">
        <v>11</v>
      </c>
      <c r="D279" s="12">
        <v>0.15277777777777779</v>
      </c>
      <c r="F279" s="10">
        <v>44232</v>
      </c>
      <c r="G279" s="11">
        <v>524</v>
      </c>
      <c r="H279" s="11">
        <v>169</v>
      </c>
      <c r="I279" s="12">
        <v>0.32251908396946566</v>
      </c>
      <c r="P279" s="8">
        <v>44447</v>
      </c>
      <c r="Q279" s="11">
        <v>85</v>
      </c>
      <c r="R279" s="12">
        <v>0</v>
      </c>
      <c r="T279" s="10">
        <v>44211</v>
      </c>
      <c r="U279" s="11">
        <v>360</v>
      </c>
      <c r="W279" s="8">
        <v>44475</v>
      </c>
      <c r="X279">
        <v>230</v>
      </c>
      <c r="Z279" s="8">
        <v>44239</v>
      </c>
      <c r="AA279" s="9">
        <v>46</v>
      </c>
      <c r="AB279" s="9">
        <v>22</v>
      </c>
    </row>
    <row r="280" spans="1:28" x14ac:dyDescent="0.25">
      <c r="A280" s="10">
        <v>44186</v>
      </c>
      <c r="B280" s="11">
        <v>206</v>
      </c>
      <c r="C280" s="11">
        <v>41</v>
      </c>
      <c r="D280" s="12">
        <v>0.19902912621359223</v>
      </c>
      <c r="F280" s="10">
        <v>44234</v>
      </c>
      <c r="G280" s="11">
        <v>177</v>
      </c>
      <c r="H280" s="11">
        <v>68</v>
      </c>
      <c r="I280" s="12">
        <v>0.38418079096045199</v>
      </c>
      <c r="P280" s="8">
        <v>44448</v>
      </c>
      <c r="Q280" s="11">
        <v>113</v>
      </c>
      <c r="R280" s="12">
        <v>0</v>
      </c>
      <c r="T280" s="10">
        <v>44212</v>
      </c>
      <c r="U280" s="11">
        <v>156</v>
      </c>
      <c r="W280" s="8">
        <v>44476</v>
      </c>
      <c r="X280">
        <v>150</v>
      </c>
      <c r="Z280" s="8">
        <v>44240</v>
      </c>
      <c r="AA280" s="9">
        <v>45</v>
      </c>
      <c r="AB280" s="9">
        <v>26</v>
      </c>
    </row>
    <row r="281" spans="1:28" x14ac:dyDescent="0.25">
      <c r="A281" s="10">
        <v>44187</v>
      </c>
      <c r="B281" s="11">
        <v>151</v>
      </c>
      <c r="C281" s="11">
        <v>21</v>
      </c>
      <c r="D281" s="12">
        <v>0.13907284768211919</v>
      </c>
      <c r="F281" s="10">
        <v>44235</v>
      </c>
      <c r="G281" s="11">
        <v>470</v>
      </c>
      <c r="H281" s="11">
        <v>147</v>
      </c>
      <c r="I281" s="12">
        <v>0.31276595744680852</v>
      </c>
      <c r="P281" s="8">
        <v>44449</v>
      </c>
      <c r="Q281" s="11">
        <v>225</v>
      </c>
      <c r="R281" s="12">
        <v>0</v>
      </c>
      <c r="T281" s="10">
        <v>44213</v>
      </c>
      <c r="U281" s="11">
        <v>102</v>
      </c>
      <c r="W281" s="8">
        <v>44477</v>
      </c>
      <c r="X281">
        <v>196</v>
      </c>
      <c r="Z281" s="8">
        <v>44241</v>
      </c>
      <c r="AA281" s="9">
        <v>47</v>
      </c>
      <c r="AB281" s="9">
        <v>26</v>
      </c>
    </row>
    <row r="282" spans="1:28" x14ac:dyDescent="0.25">
      <c r="A282" s="10">
        <v>44188</v>
      </c>
      <c r="B282" s="11">
        <v>110</v>
      </c>
      <c r="C282" s="11">
        <v>16</v>
      </c>
      <c r="D282" s="12">
        <v>0.14545454545454545</v>
      </c>
      <c r="F282" s="10">
        <v>44236</v>
      </c>
      <c r="G282" s="11">
        <v>591</v>
      </c>
      <c r="H282" s="11">
        <v>213</v>
      </c>
      <c r="I282" s="12">
        <v>0.3604060913705584</v>
      </c>
      <c r="P282" s="8">
        <v>44450</v>
      </c>
      <c r="Q282" s="11">
        <v>167</v>
      </c>
      <c r="R282" s="12">
        <v>0</v>
      </c>
      <c r="T282" s="10">
        <v>44214</v>
      </c>
      <c r="U282" s="11">
        <v>340</v>
      </c>
      <c r="W282" s="8">
        <v>44478</v>
      </c>
      <c r="X282">
        <v>134</v>
      </c>
      <c r="Z282" s="8">
        <v>44242</v>
      </c>
      <c r="AA282" s="9">
        <v>49</v>
      </c>
      <c r="AB282" s="9">
        <v>22</v>
      </c>
    </row>
    <row r="283" spans="1:28" x14ac:dyDescent="0.25">
      <c r="A283" s="10">
        <v>44189</v>
      </c>
      <c r="B283" s="11">
        <v>58</v>
      </c>
      <c r="C283" s="11">
        <v>21</v>
      </c>
      <c r="D283" s="12">
        <v>0.36206896551724138</v>
      </c>
      <c r="F283" s="10">
        <v>44237</v>
      </c>
      <c r="G283" s="11">
        <v>519</v>
      </c>
      <c r="H283" s="11">
        <v>178</v>
      </c>
      <c r="I283" s="12">
        <v>0.34296724470134876</v>
      </c>
      <c r="P283" s="8">
        <v>44451</v>
      </c>
      <c r="Q283" s="11">
        <v>149</v>
      </c>
      <c r="R283" s="12">
        <v>0</v>
      </c>
      <c r="T283" s="10">
        <v>44215</v>
      </c>
      <c r="U283" s="11">
        <v>320</v>
      </c>
      <c r="W283" s="8">
        <v>44479</v>
      </c>
      <c r="X283">
        <v>91</v>
      </c>
      <c r="Z283" s="8">
        <v>44243</v>
      </c>
      <c r="AA283" s="9">
        <v>49</v>
      </c>
      <c r="AB283" s="9">
        <v>22</v>
      </c>
    </row>
    <row r="284" spans="1:28" x14ac:dyDescent="0.25">
      <c r="A284" s="10">
        <v>44190</v>
      </c>
      <c r="B284" s="11">
        <v>71</v>
      </c>
      <c r="C284" s="11">
        <v>22</v>
      </c>
      <c r="D284" s="12">
        <v>0.30985915492957744</v>
      </c>
      <c r="F284" s="10">
        <v>44238</v>
      </c>
      <c r="G284" s="11">
        <v>400</v>
      </c>
      <c r="H284" s="11">
        <v>141</v>
      </c>
      <c r="I284" s="12">
        <v>0.35249999999999998</v>
      </c>
      <c r="P284" s="8">
        <v>44452</v>
      </c>
      <c r="Q284" s="11">
        <v>122</v>
      </c>
      <c r="R284" s="12">
        <v>0</v>
      </c>
      <c r="T284" s="10">
        <v>44216</v>
      </c>
      <c r="U284" s="11">
        <v>266</v>
      </c>
      <c r="W284" s="8">
        <v>44480</v>
      </c>
      <c r="X284">
        <v>150</v>
      </c>
      <c r="Z284" s="8">
        <v>44244</v>
      </c>
      <c r="AA284" s="9">
        <v>50</v>
      </c>
      <c r="AB284" s="9">
        <v>22</v>
      </c>
    </row>
    <row r="285" spans="1:28" x14ac:dyDescent="0.25">
      <c r="A285" s="10">
        <v>44191</v>
      </c>
      <c r="B285" s="11">
        <v>64</v>
      </c>
      <c r="C285" s="11">
        <v>18</v>
      </c>
      <c r="D285" s="12">
        <v>0.28125</v>
      </c>
      <c r="F285" s="10">
        <v>44239</v>
      </c>
      <c r="G285" s="11">
        <v>512</v>
      </c>
      <c r="H285" s="11">
        <v>158</v>
      </c>
      <c r="I285" s="12">
        <v>0.30859375</v>
      </c>
      <c r="P285" s="8">
        <v>44453</v>
      </c>
      <c r="Q285" s="11">
        <v>79</v>
      </c>
      <c r="R285" s="12">
        <v>1.3513513513513514E-2</v>
      </c>
      <c r="T285" s="10">
        <v>44217</v>
      </c>
      <c r="U285" s="11">
        <v>248</v>
      </c>
      <c r="W285" s="8">
        <v>44481</v>
      </c>
      <c r="X285">
        <v>221</v>
      </c>
      <c r="Z285" s="8">
        <v>44245</v>
      </c>
      <c r="AA285" s="9">
        <v>49</v>
      </c>
      <c r="AB285" s="9">
        <v>22</v>
      </c>
    </row>
    <row r="286" spans="1:28" x14ac:dyDescent="0.25">
      <c r="A286" s="10">
        <v>44192</v>
      </c>
      <c r="B286" s="11">
        <v>117</v>
      </c>
      <c r="C286" s="11">
        <v>32</v>
      </c>
      <c r="D286" s="12">
        <v>0.27350427350427353</v>
      </c>
      <c r="F286" s="10">
        <v>44241</v>
      </c>
      <c r="G286" s="11">
        <v>177</v>
      </c>
      <c r="H286" s="11">
        <v>68</v>
      </c>
      <c r="I286" s="12">
        <v>0.38418079096045199</v>
      </c>
      <c r="P286" s="8">
        <v>44454</v>
      </c>
      <c r="Q286" s="11">
        <v>91</v>
      </c>
      <c r="R286" s="12">
        <v>0</v>
      </c>
      <c r="T286" s="10">
        <v>44218</v>
      </c>
      <c r="U286" s="11">
        <v>269</v>
      </c>
      <c r="W286" s="8">
        <v>44482</v>
      </c>
      <c r="X286">
        <v>180</v>
      </c>
      <c r="Z286" s="8">
        <v>44246</v>
      </c>
      <c r="AA286" s="9">
        <v>53</v>
      </c>
      <c r="AB286" s="9">
        <v>29</v>
      </c>
    </row>
    <row r="287" spans="1:28" x14ac:dyDescent="0.25">
      <c r="A287" s="10">
        <v>44193</v>
      </c>
      <c r="B287" s="11">
        <v>163</v>
      </c>
      <c r="C287" s="11">
        <v>43</v>
      </c>
      <c r="D287" s="12">
        <v>0.26380368098159507</v>
      </c>
      <c r="F287" s="10">
        <v>44242</v>
      </c>
      <c r="G287" s="11">
        <v>582</v>
      </c>
      <c r="H287" s="11">
        <v>218</v>
      </c>
      <c r="I287" s="12">
        <v>0.37457044673539519</v>
      </c>
      <c r="P287" s="8">
        <v>44455</v>
      </c>
      <c r="Q287" s="11">
        <v>124</v>
      </c>
      <c r="R287" s="12">
        <v>0</v>
      </c>
      <c r="T287" s="10">
        <v>44219</v>
      </c>
      <c r="U287" s="11">
        <v>179</v>
      </c>
      <c r="W287" s="8">
        <v>44483</v>
      </c>
      <c r="X287">
        <v>194</v>
      </c>
      <c r="Z287" s="8">
        <v>44247</v>
      </c>
      <c r="AA287" s="9">
        <v>56</v>
      </c>
      <c r="AB287" s="9">
        <v>28</v>
      </c>
    </row>
    <row r="288" spans="1:28" x14ac:dyDescent="0.25">
      <c r="A288" s="10">
        <v>44194</v>
      </c>
      <c r="B288" s="11">
        <v>130</v>
      </c>
      <c r="C288" s="11">
        <v>39</v>
      </c>
      <c r="D288" s="12">
        <v>0.3</v>
      </c>
      <c r="F288" s="10">
        <v>44243</v>
      </c>
      <c r="G288" s="11">
        <v>923</v>
      </c>
      <c r="H288" s="11">
        <v>192</v>
      </c>
      <c r="I288" s="12">
        <v>0.20801733477789816</v>
      </c>
      <c r="P288" s="8">
        <v>44456</v>
      </c>
      <c r="Q288" s="11">
        <v>257</v>
      </c>
      <c r="R288" s="12">
        <v>0</v>
      </c>
      <c r="T288" s="10">
        <v>44220</v>
      </c>
      <c r="U288" s="11">
        <v>121</v>
      </c>
      <c r="W288" s="8">
        <v>44484</v>
      </c>
      <c r="X288">
        <v>219</v>
      </c>
      <c r="Z288" s="8">
        <v>44248</v>
      </c>
      <c r="AA288" s="9">
        <v>57</v>
      </c>
      <c r="AB288" s="9">
        <v>28</v>
      </c>
    </row>
    <row r="289" spans="1:28" x14ac:dyDescent="0.25">
      <c r="A289" s="10">
        <v>44195</v>
      </c>
      <c r="B289" s="11">
        <v>146</v>
      </c>
      <c r="C289" s="11">
        <v>30</v>
      </c>
      <c r="D289" s="12">
        <v>0.20547945205479451</v>
      </c>
      <c r="F289" s="10">
        <v>44244</v>
      </c>
      <c r="G289" s="11">
        <v>354</v>
      </c>
      <c r="H289" s="11">
        <v>134</v>
      </c>
      <c r="I289" s="12">
        <v>0.37853107344632769</v>
      </c>
      <c r="P289" s="8">
        <v>44457</v>
      </c>
      <c r="Q289" s="11">
        <v>211</v>
      </c>
      <c r="R289" s="12">
        <v>0</v>
      </c>
      <c r="T289" s="10">
        <v>44221</v>
      </c>
      <c r="U289" s="11">
        <v>259</v>
      </c>
      <c r="W289" s="8">
        <v>44485</v>
      </c>
      <c r="X289">
        <v>139</v>
      </c>
      <c r="Z289" s="8">
        <v>44249</v>
      </c>
      <c r="AA289" s="9">
        <v>62</v>
      </c>
      <c r="AB289" s="9">
        <v>34</v>
      </c>
    </row>
    <row r="290" spans="1:28" x14ac:dyDescent="0.25">
      <c r="A290" s="10">
        <v>44196</v>
      </c>
      <c r="B290" s="11">
        <v>135</v>
      </c>
      <c r="C290" s="11">
        <v>36</v>
      </c>
      <c r="D290" s="12">
        <v>0.26666666666666666</v>
      </c>
      <c r="F290" s="10">
        <v>44245</v>
      </c>
      <c r="G290" s="11">
        <v>504</v>
      </c>
      <c r="H290" s="11">
        <v>203</v>
      </c>
      <c r="I290" s="12">
        <v>0.40277777777777779</v>
      </c>
      <c r="P290" s="8">
        <v>44458</v>
      </c>
      <c r="Q290" s="11">
        <v>176</v>
      </c>
      <c r="R290" s="12">
        <v>0</v>
      </c>
      <c r="T290" s="10">
        <v>44222</v>
      </c>
      <c r="U290" s="11">
        <v>330</v>
      </c>
      <c r="W290" s="8">
        <v>44486</v>
      </c>
      <c r="X290">
        <v>102</v>
      </c>
      <c r="Z290" s="8">
        <v>44250</v>
      </c>
      <c r="AA290" s="9">
        <v>62</v>
      </c>
      <c r="AB290" s="9">
        <v>38</v>
      </c>
    </row>
    <row r="291" spans="1:28" x14ac:dyDescent="0.25">
      <c r="A291" s="10">
        <v>44197</v>
      </c>
      <c r="B291" s="11">
        <v>59</v>
      </c>
      <c r="C291" s="11">
        <v>24</v>
      </c>
      <c r="D291" s="12">
        <v>0.40677966101694918</v>
      </c>
      <c r="F291" s="10">
        <v>44246</v>
      </c>
      <c r="G291" s="11">
        <v>913</v>
      </c>
      <c r="H291" s="11">
        <v>292</v>
      </c>
      <c r="I291" s="12">
        <v>0.31982475355969331</v>
      </c>
      <c r="P291" s="8">
        <v>44459</v>
      </c>
      <c r="Q291" s="11">
        <v>138</v>
      </c>
      <c r="R291" s="12">
        <v>0</v>
      </c>
      <c r="T291" s="10">
        <v>44223</v>
      </c>
      <c r="U291" s="11">
        <v>240</v>
      </c>
      <c r="W291" s="8">
        <v>44487</v>
      </c>
      <c r="X291">
        <v>194</v>
      </c>
      <c r="Z291" s="8">
        <v>44251</v>
      </c>
      <c r="AA291" s="9">
        <v>55</v>
      </c>
      <c r="AB291" s="9">
        <v>38</v>
      </c>
    </row>
    <row r="292" spans="1:28" x14ac:dyDescent="0.25">
      <c r="A292" s="10">
        <v>44198</v>
      </c>
      <c r="B292" s="11">
        <v>93</v>
      </c>
      <c r="C292" s="11">
        <v>25</v>
      </c>
      <c r="D292" s="12">
        <v>0.26881720430107525</v>
      </c>
      <c r="F292" s="10">
        <v>44249</v>
      </c>
      <c r="G292" s="11">
        <v>910</v>
      </c>
      <c r="H292" s="11">
        <v>386</v>
      </c>
      <c r="I292" s="12">
        <v>0.42417582417582417</v>
      </c>
      <c r="P292" s="8">
        <v>44460</v>
      </c>
      <c r="Q292" s="11">
        <v>94</v>
      </c>
      <c r="R292" s="12">
        <v>0</v>
      </c>
      <c r="T292" s="10">
        <v>44224</v>
      </c>
      <c r="U292" s="11">
        <v>265</v>
      </c>
      <c r="W292" s="8">
        <v>44488</v>
      </c>
      <c r="X292">
        <v>255</v>
      </c>
      <c r="Z292" s="8">
        <v>44252</v>
      </c>
      <c r="AA292" s="9">
        <v>57</v>
      </c>
      <c r="AB292" s="9">
        <v>38</v>
      </c>
    </row>
    <row r="293" spans="1:28" x14ac:dyDescent="0.25">
      <c r="A293" s="10">
        <v>44199</v>
      </c>
      <c r="B293" s="11">
        <v>96</v>
      </c>
      <c r="C293" s="11">
        <v>23</v>
      </c>
      <c r="D293" s="12">
        <v>0.23958333333333334</v>
      </c>
      <c r="F293" s="10">
        <v>44250</v>
      </c>
      <c r="G293" s="11">
        <v>475</v>
      </c>
      <c r="H293" s="11">
        <v>184</v>
      </c>
      <c r="I293" s="12">
        <v>0.38736842105263158</v>
      </c>
      <c r="P293" s="8">
        <v>44461</v>
      </c>
      <c r="Q293" s="11">
        <v>100</v>
      </c>
      <c r="R293" s="12">
        <v>0</v>
      </c>
      <c r="T293" s="10">
        <v>44225</v>
      </c>
      <c r="U293" s="11">
        <v>371</v>
      </c>
      <c r="W293" s="8">
        <v>44489</v>
      </c>
      <c r="X293">
        <v>448</v>
      </c>
      <c r="Z293" s="8">
        <v>44253</v>
      </c>
      <c r="AA293" s="9">
        <v>53</v>
      </c>
      <c r="AB293" s="9">
        <v>36</v>
      </c>
    </row>
    <row r="294" spans="1:28" x14ac:dyDescent="0.25">
      <c r="A294" s="10">
        <v>44200</v>
      </c>
      <c r="B294" s="11">
        <v>239</v>
      </c>
      <c r="C294" s="11">
        <v>33</v>
      </c>
      <c r="D294" s="12">
        <v>0.13807531380753138</v>
      </c>
      <c r="F294" s="10">
        <v>44251</v>
      </c>
      <c r="G294" s="11">
        <v>716</v>
      </c>
      <c r="H294" s="11">
        <v>258</v>
      </c>
      <c r="I294" s="12">
        <v>0.36033519553072624</v>
      </c>
      <c r="P294" s="8">
        <v>44462</v>
      </c>
      <c r="Q294" s="11">
        <v>119</v>
      </c>
      <c r="R294" s="12">
        <v>0</v>
      </c>
      <c r="T294" s="10">
        <v>44226</v>
      </c>
      <c r="U294" s="11">
        <v>78</v>
      </c>
      <c r="W294" s="8">
        <v>44490</v>
      </c>
      <c r="X294">
        <v>348</v>
      </c>
      <c r="Z294" s="8">
        <v>44254</v>
      </c>
      <c r="AA294" s="9">
        <v>56</v>
      </c>
      <c r="AB294" s="9">
        <v>38</v>
      </c>
    </row>
    <row r="295" spans="1:28" x14ac:dyDescent="0.25">
      <c r="A295" s="10">
        <v>44201</v>
      </c>
      <c r="B295" s="11">
        <v>217</v>
      </c>
      <c r="C295" s="11">
        <v>40</v>
      </c>
      <c r="D295" s="12">
        <v>0.18433179723502305</v>
      </c>
      <c r="F295" s="10">
        <v>44252</v>
      </c>
      <c r="G295" s="11">
        <v>1173</v>
      </c>
      <c r="H295" s="11">
        <v>270</v>
      </c>
      <c r="I295" s="12">
        <v>0.23017902813299232</v>
      </c>
      <c r="P295" s="8">
        <v>44463</v>
      </c>
      <c r="Q295" s="11">
        <v>221</v>
      </c>
      <c r="R295" s="12">
        <v>9.2165898617511521E-3</v>
      </c>
      <c r="T295" s="10">
        <v>44227</v>
      </c>
      <c r="U295" s="11">
        <v>86</v>
      </c>
      <c r="W295" s="8">
        <v>44491</v>
      </c>
      <c r="X295">
        <v>496</v>
      </c>
      <c r="Z295" s="8">
        <v>44255</v>
      </c>
      <c r="AA295" s="9">
        <v>69</v>
      </c>
      <c r="AB295" s="9">
        <v>43</v>
      </c>
    </row>
    <row r="296" spans="1:28" x14ac:dyDescent="0.25">
      <c r="A296" s="10">
        <v>44202</v>
      </c>
      <c r="B296" s="11">
        <v>191</v>
      </c>
      <c r="C296" s="11">
        <v>31</v>
      </c>
      <c r="D296" s="12">
        <v>0.16230366492146597</v>
      </c>
      <c r="F296" s="10">
        <v>44253</v>
      </c>
      <c r="G296" s="11">
        <v>731</v>
      </c>
      <c r="H296" s="11">
        <v>244</v>
      </c>
      <c r="I296" s="12">
        <v>0.33378932968536251</v>
      </c>
      <c r="P296" s="8">
        <v>44464</v>
      </c>
      <c r="Q296" s="11">
        <v>166</v>
      </c>
      <c r="R296" s="12">
        <v>0</v>
      </c>
      <c r="T296" s="10">
        <v>44228</v>
      </c>
      <c r="U296" s="11">
        <v>350</v>
      </c>
      <c r="W296" s="8">
        <v>44492</v>
      </c>
      <c r="X296">
        <v>472</v>
      </c>
      <c r="Z296" s="8">
        <v>44256</v>
      </c>
      <c r="AA296" s="9">
        <v>67</v>
      </c>
      <c r="AB296" s="9">
        <v>45</v>
      </c>
    </row>
    <row r="297" spans="1:28" x14ac:dyDescent="0.25">
      <c r="A297" s="10">
        <v>44203</v>
      </c>
      <c r="B297" s="11">
        <v>138</v>
      </c>
      <c r="C297" s="11">
        <v>28</v>
      </c>
      <c r="D297" s="12">
        <v>0.20289855072463769</v>
      </c>
      <c r="F297" s="10">
        <v>44254</v>
      </c>
      <c r="G297" s="11">
        <v>85</v>
      </c>
      <c r="H297" s="11">
        <v>34</v>
      </c>
      <c r="I297" s="12">
        <v>0.4</v>
      </c>
      <c r="P297" s="8">
        <v>44465</v>
      </c>
      <c r="Q297" s="11">
        <v>129</v>
      </c>
      <c r="R297" s="12">
        <v>2.3255813953488372E-2</v>
      </c>
      <c r="T297" s="10">
        <v>44229</v>
      </c>
      <c r="U297" s="11">
        <v>355</v>
      </c>
      <c r="W297" s="8">
        <v>44493</v>
      </c>
      <c r="X297">
        <v>432</v>
      </c>
      <c r="Z297" s="8">
        <v>44257</v>
      </c>
      <c r="AA297" s="9">
        <v>70</v>
      </c>
      <c r="AB297" s="9">
        <v>44</v>
      </c>
    </row>
    <row r="298" spans="1:28" x14ac:dyDescent="0.25">
      <c r="A298" s="10">
        <v>44204</v>
      </c>
      <c r="B298" s="11">
        <v>171</v>
      </c>
      <c r="C298" s="11">
        <v>29</v>
      </c>
      <c r="D298" s="12">
        <v>0.16959064327485379</v>
      </c>
      <c r="F298" s="10">
        <v>44256</v>
      </c>
      <c r="G298" s="11">
        <v>871</v>
      </c>
      <c r="H298" s="11">
        <v>348</v>
      </c>
      <c r="I298" s="12">
        <v>0.39954075774971298</v>
      </c>
      <c r="P298" s="8">
        <v>44466</v>
      </c>
      <c r="Q298" s="11">
        <v>114</v>
      </c>
      <c r="R298" s="12">
        <v>0</v>
      </c>
      <c r="T298" s="10">
        <v>44230</v>
      </c>
      <c r="U298" s="11">
        <v>354</v>
      </c>
      <c r="W298" s="8">
        <v>44494</v>
      </c>
      <c r="X298">
        <v>488</v>
      </c>
      <c r="Z298" s="8">
        <v>44258</v>
      </c>
      <c r="AA298" s="9">
        <v>67</v>
      </c>
      <c r="AB298" s="9">
        <v>45</v>
      </c>
    </row>
    <row r="299" spans="1:28" x14ac:dyDescent="0.25">
      <c r="A299" s="10">
        <v>44205</v>
      </c>
      <c r="B299" s="11">
        <v>58</v>
      </c>
      <c r="C299" s="11">
        <v>9</v>
      </c>
      <c r="D299" s="12">
        <v>0.15517241379310345</v>
      </c>
      <c r="F299" s="10">
        <v>44257</v>
      </c>
      <c r="G299" s="11">
        <v>620</v>
      </c>
      <c r="H299" s="11">
        <v>272</v>
      </c>
      <c r="I299" s="12">
        <v>0.43870967741935485</v>
      </c>
      <c r="P299" s="8">
        <v>44467</v>
      </c>
      <c r="Q299" s="11">
        <v>148</v>
      </c>
      <c r="R299" s="12">
        <v>1.3513513513513514E-2</v>
      </c>
      <c r="T299" s="10">
        <v>44231</v>
      </c>
      <c r="U299" s="11">
        <v>256</v>
      </c>
      <c r="W299" s="8">
        <v>44495</v>
      </c>
      <c r="X299">
        <v>551</v>
      </c>
      <c r="Z299" s="8">
        <v>44259</v>
      </c>
      <c r="AA299" s="9">
        <v>66</v>
      </c>
      <c r="AB299" s="9">
        <v>45</v>
      </c>
    </row>
    <row r="300" spans="1:28" x14ac:dyDescent="0.25">
      <c r="A300" s="10">
        <v>44206</v>
      </c>
      <c r="B300" s="11">
        <v>67</v>
      </c>
      <c r="C300" s="11">
        <v>21</v>
      </c>
      <c r="D300" s="12">
        <v>0.31343283582089554</v>
      </c>
      <c r="F300" s="10">
        <v>44258</v>
      </c>
      <c r="G300" s="11">
        <v>614</v>
      </c>
      <c r="H300" s="11">
        <v>260</v>
      </c>
      <c r="I300" s="12">
        <v>0.42345276872964172</v>
      </c>
      <c r="P300" s="8">
        <v>44468</v>
      </c>
      <c r="Q300" s="11">
        <v>123</v>
      </c>
      <c r="R300" s="12">
        <v>0</v>
      </c>
      <c r="T300" s="10">
        <v>44232</v>
      </c>
      <c r="U300" s="11">
        <v>284</v>
      </c>
      <c r="W300" s="8">
        <v>44496</v>
      </c>
      <c r="X300">
        <v>429</v>
      </c>
      <c r="Z300" s="8">
        <v>44260</v>
      </c>
      <c r="AA300" s="9">
        <v>68</v>
      </c>
      <c r="AB300" s="9">
        <v>48</v>
      </c>
    </row>
    <row r="301" spans="1:28" x14ac:dyDescent="0.25">
      <c r="A301" s="10">
        <v>44207</v>
      </c>
      <c r="B301" s="11">
        <v>318</v>
      </c>
      <c r="C301" s="11">
        <v>51</v>
      </c>
      <c r="D301" s="12">
        <v>0.16037735849056603</v>
      </c>
      <c r="F301" s="10">
        <v>44259</v>
      </c>
      <c r="G301" s="11">
        <v>702</v>
      </c>
      <c r="H301" s="11">
        <v>265</v>
      </c>
      <c r="I301" s="12">
        <v>0.37749287749287747</v>
      </c>
      <c r="P301" s="8">
        <v>44469</v>
      </c>
      <c r="Q301" s="11">
        <v>107</v>
      </c>
      <c r="R301" s="12">
        <v>0</v>
      </c>
      <c r="T301" s="10">
        <v>44233</v>
      </c>
      <c r="U301" s="11">
        <v>83</v>
      </c>
      <c r="W301" s="8">
        <v>44497</v>
      </c>
      <c r="X301">
        <v>370</v>
      </c>
      <c r="Z301" s="8">
        <v>44261</v>
      </c>
      <c r="AA301" s="9">
        <v>76</v>
      </c>
      <c r="AB301" s="9">
        <v>50</v>
      </c>
    </row>
    <row r="302" spans="1:28" x14ac:dyDescent="0.25">
      <c r="A302" s="10">
        <v>44208</v>
      </c>
      <c r="B302" s="11">
        <v>224</v>
      </c>
      <c r="C302" s="11">
        <v>29</v>
      </c>
      <c r="D302" s="12">
        <v>0.12946428571428573</v>
      </c>
      <c r="F302" s="10">
        <v>44260</v>
      </c>
      <c r="G302" s="11">
        <v>971</v>
      </c>
      <c r="H302" s="11">
        <v>425</v>
      </c>
      <c r="I302" s="12">
        <v>0.43769309989701338</v>
      </c>
      <c r="P302" s="8">
        <v>44470</v>
      </c>
      <c r="Q302" s="11">
        <v>154</v>
      </c>
      <c r="R302" s="12">
        <v>0</v>
      </c>
      <c r="T302" s="10">
        <v>44234</v>
      </c>
      <c r="U302" s="11">
        <v>83</v>
      </c>
      <c r="W302" s="8">
        <v>44498</v>
      </c>
      <c r="X302">
        <v>434</v>
      </c>
      <c r="Z302" s="8">
        <v>44262</v>
      </c>
      <c r="AA302" s="9">
        <v>82</v>
      </c>
      <c r="AB302" s="9">
        <v>48</v>
      </c>
    </row>
    <row r="303" spans="1:28" x14ac:dyDescent="0.25">
      <c r="A303" s="10">
        <v>44209</v>
      </c>
      <c r="B303" s="11">
        <v>230</v>
      </c>
      <c r="C303" s="11">
        <v>26</v>
      </c>
      <c r="D303" s="12">
        <v>0.11304347826086956</v>
      </c>
      <c r="F303" s="10">
        <v>44262</v>
      </c>
      <c r="G303" s="11">
        <v>260</v>
      </c>
      <c r="H303" s="11">
        <v>123</v>
      </c>
      <c r="I303" s="12">
        <v>0.47307692307692306</v>
      </c>
      <c r="P303" s="8">
        <v>44471</v>
      </c>
      <c r="Q303" s="11">
        <v>165</v>
      </c>
      <c r="R303" s="12">
        <v>0</v>
      </c>
      <c r="T303" s="10">
        <v>44235</v>
      </c>
      <c r="U303" s="11">
        <v>417</v>
      </c>
      <c r="W303" s="8">
        <v>44499</v>
      </c>
      <c r="X303">
        <v>528</v>
      </c>
      <c r="Z303" s="8">
        <v>44263</v>
      </c>
      <c r="AA303" s="9">
        <v>71</v>
      </c>
      <c r="AB303" s="9">
        <v>48</v>
      </c>
    </row>
    <row r="304" spans="1:28" x14ac:dyDescent="0.25">
      <c r="A304" s="10">
        <v>44210</v>
      </c>
      <c r="B304" s="11">
        <v>203</v>
      </c>
      <c r="C304" s="11">
        <v>25</v>
      </c>
      <c r="D304" s="12">
        <v>0.12315270935960591</v>
      </c>
      <c r="F304" s="10">
        <v>44263</v>
      </c>
      <c r="G304" s="11">
        <v>815</v>
      </c>
      <c r="H304" s="11">
        <v>342</v>
      </c>
      <c r="I304" s="12">
        <v>0.41963190184049082</v>
      </c>
      <c r="P304" s="8">
        <v>44472</v>
      </c>
      <c r="Q304" s="11">
        <v>112</v>
      </c>
      <c r="R304" s="12">
        <v>0</v>
      </c>
      <c r="T304" s="10">
        <v>44236</v>
      </c>
      <c r="U304" s="11">
        <v>329</v>
      </c>
      <c r="W304" s="8">
        <v>44500</v>
      </c>
      <c r="X304">
        <v>451</v>
      </c>
      <c r="Z304" s="8">
        <v>44264</v>
      </c>
      <c r="AA304" s="9">
        <v>71</v>
      </c>
      <c r="AB304" s="9">
        <v>46</v>
      </c>
    </row>
    <row r="305" spans="1:28" x14ac:dyDescent="0.25">
      <c r="A305" s="10">
        <v>44211</v>
      </c>
      <c r="B305" s="11">
        <v>192</v>
      </c>
      <c r="C305" s="11">
        <v>20</v>
      </c>
      <c r="D305" s="12">
        <v>0.10416666666666667</v>
      </c>
      <c r="F305" s="10">
        <v>44264</v>
      </c>
      <c r="G305" s="11">
        <v>774</v>
      </c>
      <c r="H305" s="11">
        <v>374</v>
      </c>
      <c r="I305" s="12">
        <v>0.48320413436692505</v>
      </c>
      <c r="P305" s="8">
        <v>44473</v>
      </c>
      <c r="Q305" s="11">
        <v>103</v>
      </c>
      <c r="R305" s="12">
        <v>0</v>
      </c>
      <c r="T305" s="10">
        <v>44237</v>
      </c>
      <c r="U305" s="11">
        <v>269</v>
      </c>
      <c r="W305" s="8">
        <v>44501</v>
      </c>
      <c r="X305">
        <v>443</v>
      </c>
      <c r="Z305" s="8">
        <v>44265</v>
      </c>
      <c r="AA305" s="9">
        <v>70</v>
      </c>
      <c r="AB305" s="9">
        <v>54</v>
      </c>
    </row>
    <row r="306" spans="1:28" x14ac:dyDescent="0.25">
      <c r="A306" s="10">
        <v>44212</v>
      </c>
      <c r="B306" s="11">
        <v>135</v>
      </c>
      <c r="C306" s="11">
        <v>23</v>
      </c>
      <c r="D306" s="12">
        <v>0.17037037037037037</v>
      </c>
      <c r="F306" s="10">
        <v>44265</v>
      </c>
      <c r="G306" s="11">
        <v>704</v>
      </c>
      <c r="H306" s="11">
        <v>302</v>
      </c>
      <c r="I306" s="12">
        <v>0.42897727272727271</v>
      </c>
      <c r="P306" s="8">
        <v>44474</v>
      </c>
      <c r="Q306" s="11">
        <v>83</v>
      </c>
      <c r="R306" s="12">
        <v>1.2048192771084338E-2</v>
      </c>
      <c r="T306" s="10">
        <v>44238</v>
      </c>
      <c r="U306" s="11">
        <v>236</v>
      </c>
      <c r="W306" s="8">
        <v>44502</v>
      </c>
      <c r="X306">
        <v>639</v>
      </c>
      <c r="Z306" s="8">
        <v>44266</v>
      </c>
      <c r="AA306" s="9">
        <v>74</v>
      </c>
      <c r="AB306" s="9">
        <v>50</v>
      </c>
    </row>
    <row r="307" spans="1:28" x14ac:dyDescent="0.25">
      <c r="A307" s="10">
        <v>44213</v>
      </c>
      <c r="B307" s="11">
        <v>116</v>
      </c>
      <c r="C307" s="11">
        <v>8</v>
      </c>
      <c r="D307" s="12">
        <v>6.8965517241379309E-2</v>
      </c>
      <c r="F307" s="10">
        <v>44266</v>
      </c>
      <c r="G307" s="11">
        <v>717</v>
      </c>
      <c r="H307" s="11">
        <v>278</v>
      </c>
      <c r="I307" s="12">
        <v>0.38772663877266389</v>
      </c>
      <c r="P307" s="8">
        <v>44475</v>
      </c>
      <c r="Q307" s="11">
        <v>110</v>
      </c>
      <c r="R307" s="12">
        <v>9.0909090909090905E-3</v>
      </c>
      <c r="T307" s="10">
        <v>44239</v>
      </c>
      <c r="U307" s="11">
        <v>244</v>
      </c>
      <c r="W307" s="8">
        <v>44503</v>
      </c>
      <c r="X307">
        <v>372</v>
      </c>
      <c r="Z307" s="8">
        <v>44267</v>
      </c>
      <c r="AA307" s="9">
        <v>77</v>
      </c>
      <c r="AB307" s="9">
        <v>48</v>
      </c>
    </row>
    <row r="308" spans="1:28" x14ac:dyDescent="0.25">
      <c r="A308" s="10">
        <v>44214</v>
      </c>
      <c r="B308" s="11">
        <v>322</v>
      </c>
      <c r="C308" s="11">
        <v>31</v>
      </c>
      <c r="D308" s="12">
        <v>9.627329192546584E-2</v>
      </c>
      <c r="F308" s="10">
        <v>44267</v>
      </c>
      <c r="G308" s="11">
        <v>740</v>
      </c>
      <c r="H308" s="11">
        <v>329</v>
      </c>
      <c r="I308" s="12">
        <v>0.44459459459459461</v>
      </c>
      <c r="P308" s="8">
        <v>44476</v>
      </c>
      <c r="Q308" s="11">
        <v>97</v>
      </c>
      <c r="R308" s="12">
        <v>0</v>
      </c>
      <c r="T308" s="10">
        <v>44240</v>
      </c>
      <c r="U308" s="11">
        <v>76</v>
      </c>
      <c r="W308" s="8">
        <v>44504</v>
      </c>
      <c r="X308">
        <v>460</v>
      </c>
      <c r="Z308" s="8">
        <v>44268</v>
      </c>
      <c r="AA308" s="9">
        <v>88</v>
      </c>
      <c r="AB308" s="9">
        <v>47</v>
      </c>
    </row>
    <row r="309" spans="1:28" x14ac:dyDescent="0.25">
      <c r="A309" s="10">
        <v>44215</v>
      </c>
      <c r="B309" s="11">
        <v>192</v>
      </c>
      <c r="C309" s="11">
        <v>26</v>
      </c>
      <c r="D309" s="12">
        <v>0.13541666666666666</v>
      </c>
      <c r="F309" s="10">
        <v>44269</v>
      </c>
      <c r="G309" s="11">
        <v>295</v>
      </c>
      <c r="H309" s="11">
        <v>123</v>
      </c>
      <c r="I309" s="12">
        <v>0.41694915254237286</v>
      </c>
      <c r="P309" s="8">
        <v>44477</v>
      </c>
      <c r="Q309" s="11">
        <v>158</v>
      </c>
      <c r="R309" s="12">
        <v>0</v>
      </c>
      <c r="T309" s="10">
        <v>44241</v>
      </c>
      <c r="U309" s="11">
        <v>94</v>
      </c>
      <c r="W309" s="8">
        <v>44505</v>
      </c>
      <c r="X309">
        <v>513</v>
      </c>
      <c r="Z309" s="8">
        <v>44269</v>
      </c>
      <c r="AA309" s="9">
        <v>94</v>
      </c>
      <c r="AB309" s="9">
        <v>52</v>
      </c>
    </row>
    <row r="310" spans="1:28" x14ac:dyDescent="0.25">
      <c r="A310" s="10">
        <v>44216</v>
      </c>
      <c r="B310" s="11">
        <v>242</v>
      </c>
      <c r="C310" s="11">
        <v>36</v>
      </c>
      <c r="D310" s="12">
        <v>0.1487603305785124</v>
      </c>
      <c r="F310" s="10">
        <v>44270</v>
      </c>
      <c r="G310" s="11">
        <v>939</v>
      </c>
      <c r="H310" s="11">
        <v>329</v>
      </c>
      <c r="I310" s="12">
        <v>0.35037273695420662</v>
      </c>
      <c r="P310" s="8">
        <v>44478</v>
      </c>
      <c r="Q310" s="11">
        <v>127</v>
      </c>
      <c r="R310" s="12">
        <v>3.125E-2</v>
      </c>
      <c r="T310" s="10">
        <v>44242</v>
      </c>
      <c r="U310" s="11">
        <v>301</v>
      </c>
      <c r="W310" s="8">
        <v>44506</v>
      </c>
      <c r="X310">
        <v>571</v>
      </c>
      <c r="Z310" s="8">
        <v>44270</v>
      </c>
      <c r="AA310" s="9">
        <v>97</v>
      </c>
      <c r="AB310" s="9">
        <v>50</v>
      </c>
    </row>
    <row r="311" spans="1:28" x14ac:dyDescent="0.25">
      <c r="A311" s="10">
        <v>44217</v>
      </c>
      <c r="B311" s="11">
        <v>163</v>
      </c>
      <c r="C311" s="11">
        <v>25</v>
      </c>
      <c r="D311" s="12">
        <v>0.15337423312883436</v>
      </c>
      <c r="F311" s="10">
        <v>44271</v>
      </c>
      <c r="G311" s="11">
        <v>786</v>
      </c>
      <c r="H311" s="11">
        <v>298</v>
      </c>
      <c r="I311" s="12">
        <v>0.37913486005089059</v>
      </c>
      <c r="P311" s="8">
        <v>44479</v>
      </c>
      <c r="Q311" s="11">
        <v>99</v>
      </c>
      <c r="R311" s="12">
        <v>1.0101010101010102E-2</v>
      </c>
      <c r="T311" s="10">
        <v>44243</v>
      </c>
      <c r="U311" s="11">
        <v>300</v>
      </c>
      <c r="W311" s="8">
        <v>44507</v>
      </c>
      <c r="X311">
        <v>527</v>
      </c>
      <c r="Z311" s="8">
        <v>44271</v>
      </c>
      <c r="AA311" s="9">
        <v>102</v>
      </c>
      <c r="AB311" s="9">
        <v>49</v>
      </c>
    </row>
    <row r="312" spans="1:28" x14ac:dyDescent="0.25">
      <c r="A312" s="10">
        <v>44218</v>
      </c>
      <c r="B312" s="11">
        <v>201</v>
      </c>
      <c r="C312" s="11">
        <v>27</v>
      </c>
      <c r="D312" s="12">
        <v>0.13432835820895522</v>
      </c>
      <c r="F312" s="10">
        <v>44272</v>
      </c>
      <c r="G312" s="11">
        <v>676</v>
      </c>
      <c r="H312" s="11">
        <v>322</v>
      </c>
      <c r="I312" s="12">
        <v>0.47633136094674555</v>
      </c>
      <c r="P312" s="8">
        <v>44480</v>
      </c>
      <c r="Q312" s="11">
        <v>87</v>
      </c>
      <c r="R312" s="12">
        <v>0</v>
      </c>
      <c r="T312" s="10">
        <v>44244</v>
      </c>
      <c r="U312" s="11">
        <v>235</v>
      </c>
      <c r="W312" s="8">
        <v>44508</v>
      </c>
      <c r="X312">
        <v>422</v>
      </c>
      <c r="Z312" s="8">
        <v>44272</v>
      </c>
      <c r="AA312" s="9">
        <v>105</v>
      </c>
      <c r="AB312" s="9">
        <v>49</v>
      </c>
    </row>
    <row r="313" spans="1:28" x14ac:dyDescent="0.25">
      <c r="A313" s="10">
        <v>44219</v>
      </c>
      <c r="B313" s="11">
        <v>128</v>
      </c>
      <c r="C313" s="11">
        <v>16</v>
      </c>
      <c r="D313" s="12">
        <v>0.125</v>
      </c>
      <c r="F313" s="10">
        <v>44273</v>
      </c>
      <c r="G313" s="11">
        <v>635</v>
      </c>
      <c r="H313" s="11">
        <v>266</v>
      </c>
      <c r="I313" s="12">
        <v>0.41889763779527561</v>
      </c>
      <c r="P313" s="8">
        <v>44481</v>
      </c>
      <c r="Q313" s="11">
        <v>77</v>
      </c>
      <c r="R313" s="12">
        <v>1.3157894736842105E-2</v>
      </c>
      <c r="T313" s="10">
        <v>44245</v>
      </c>
      <c r="U313" s="11">
        <v>299</v>
      </c>
      <c r="W313" s="8">
        <v>44509</v>
      </c>
      <c r="X313">
        <v>494</v>
      </c>
      <c r="Z313" s="8">
        <v>44273</v>
      </c>
      <c r="AA313" s="9">
        <v>98</v>
      </c>
      <c r="AB313" s="9">
        <v>53</v>
      </c>
    </row>
    <row r="314" spans="1:28" x14ac:dyDescent="0.25">
      <c r="A314" s="10">
        <v>44220</v>
      </c>
      <c r="B314" s="11">
        <v>134</v>
      </c>
      <c r="C314" s="11">
        <v>11</v>
      </c>
      <c r="D314" s="12">
        <v>8.2089552238805971E-2</v>
      </c>
      <c r="F314" s="10">
        <v>44274</v>
      </c>
      <c r="G314" s="11">
        <v>725</v>
      </c>
      <c r="H314" s="11">
        <v>297</v>
      </c>
      <c r="I314" s="12">
        <v>0.40965517241379312</v>
      </c>
      <c r="P314" s="8">
        <v>44482</v>
      </c>
      <c r="Q314" s="11">
        <v>77</v>
      </c>
      <c r="R314" s="12">
        <v>0</v>
      </c>
      <c r="T314" s="10">
        <v>44246</v>
      </c>
      <c r="U314" s="11">
        <v>316</v>
      </c>
      <c r="W314" s="8">
        <v>44510</v>
      </c>
      <c r="X314">
        <v>367</v>
      </c>
      <c r="Z314" s="8">
        <v>44274</v>
      </c>
      <c r="AA314" s="9">
        <v>84</v>
      </c>
      <c r="AB314" s="9">
        <v>57</v>
      </c>
    </row>
    <row r="315" spans="1:28" x14ac:dyDescent="0.25">
      <c r="A315" s="10">
        <v>44221</v>
      </c>
      <c r="B315" s="11">
        <v>298</v>
      </c>
      <c r="C315" s="11">
        <v>34</v>
      </c>
      <c r="D315" s="12">
        <v>0.11409395973154363</v>
      </c>
      <c r="F315" s="10">
        <v>44276</v>
      </c>
      <c r="G315" s="11">
        <v>222</v>
      </c>
      <c r="H315" s="11">
        <v>100</v>
      </c>
      <c r="I315" s="12">
        <v>0.45045045045045046</v>
      </c>
      <c r="P315" s="8">
        <v>44483</v>
      </c>
      <c r="Q315" s="11">
        <v>116</v>
      </c>
      <c r="R315" s="12">
        <v>8.771929824561403E-3</v>
      </c>
      <c r="T315" s="10">
        <v>44247</v>
      </c>
      <c r="U315" s="11">
        <v>87</v>
      </c>
      <c r="W315" s="8">
        <v>44511</v>
      </c>
      <c r="X315">
        <v>451</v>
      </c>
      <c r="Z315" s="8">
        <v>44275</v>
      </c>
      <c r="AA315" s="9">
        <v>90</v>
      </c>
      <c r="AB315" s="9">
        <v>59</v>
      </c>
    </row>
    <row r="316" spans="1:28" x14ac:dyDescent="0.25">
      <c r="A316" s="10">
        <v>44222</v>
      </c>
      <c r="B316" s="11">
        <v>240</v>
      </c>
      <c r="C316" s="11">
        <v>30</v>
      </c>
      <c r="D316" s="12">
        <v>0.125</v>
      </c>
      <c r="F316" s="10">
        <v>44277</v>
      </c>
      <c r="G316" s="11">
        <v>808</v>
      </c>
      <c r="H316" s="11">
        <v>310</v>
      </c>
      <c r="I316" s="12">
        <v>0.38366336633663367</v>
      </c>
      <c r="P316" s="8">
        <v>44484</v>
      </c>
      <c r="Q316" s="11">
        <v>205</v>
      </c>
      <c r="R316" s="12">
        <v>1.020408163265306E-2</v>
      </c>
      <c r="T316" s="10">
        <v>44248</v>
      </c>
      <c r="U316" s="11">
        <v>77</v>
      </c>
      <c r="W316" s="8">
        <v>44512</v>
      </c>
      <c r="X316">
        <v>404</v>
      </c>
      <c r="Z316" s="8">
        <v>44276</v>
      </c>
      <c r="AA316" s="9">
        <v>94</v>
      </c>
      <c r="AB316" s="9">
        <v>56</v>
      </c>
    </row>
    <row r="317" spans="1:28" x14ac:dyDescent="0.25">
      <c r="A317" s="10">
        <v>44223</v>
      </c>
      <c r="B317" s="11">
        <v>208</v>
      </c>
      <c r="C317" s="11">
        <v>22</v>
      </c>
      <c r="D317" s="12">
        <v>0.10576923076923077</v>
      </c>
      <c r="F317" s="10">
        <v>44278</v>
      </c>
      <c r="G317" s="11">
        <v>656</v>
      </c>
      <c r="H317" s="11">
        <v>236</v>
      </c>
      <c r="I317" s="12">
        <v>0.3597560975609756</v>
      </c>
      <c r="P317" s="8">
        <v>44485</v>
      </c>
      <c r="Q317" s="11">
        <v>159</v>
      </c>
      <c r="R317" s="12">
        <v>1.2578616352201259E-2</v>
      </c>
      <c r="T317" s="10">
        <v>44249</v>
      </c>
      <c r="U317" s="11">
        <v>373</v>
      </c>
      <c r="W317" s="8">
        <v>44513</v>
      </c>
      <c r="X317">
        <v>563</v>
      </c>
      <c r="Z317" s="8">
        <v>44277</v>
      </c>
      <c r="AA317" s="9">
        <v>87</v>
      </c>
      <c r="AB317" s="9">
        <v>61</v>
      </c>
    </row>
    <row r="318" spans="1:28" x14ac:dyDescent="0.25">
      <c r="A318" s="10">
        <v>44224</v>
      </c>
      <c r="B318" s="11">
        <v>164</v>
      </c>
      <c r="C318" s="11">
        <v>18</v>
      </c>
      <c r="D318" s="12">
        <v>0.10975609756097561</v>
      </c>
      <c r="F318" s="10">
        <v>44279</v>
      </c>
      <c r="G318" s="11">
        <v>562</v>
      </c>
      <c r="H318" s="11">
        <v>215</v>
      </c>
      <c r="I318" s="12">
        <v>0.38256227758007116</v>
      </c>
      <c r="P318" s="8">
        <v>44486</v>
      </c>
      <c r="Q318" s="11">
        <v>125</v>
      </c>
      <c r="R318" s="12">
        <v>0</v>
      </c>
      <c r="T318" s="10">
        <v>44250</v>
      </c>
      <c r="U318" s="11">
        <v>403</v>
      </c>
      <c r="W318" s="8">
        <v>44514</v>
      </c>
      <c r="X318">
        <v>546</v>
      </c>
      <c r="Z318" s="8">
        <v>44278</v>
      </c>
      <c r="AA318" s="9">
        <v>86</v>
      </c>
      <c r="AB318" s="9">
        <v>58</v>
      </c>
    </row>
    <row r="319" spans="1:28" x14ac:dyDescent="0.25">
      <c r="A319" s="10">
        <v>44225</v>
      </c>
      <c r="B319" s="11">
        <v>231</v>
      </c>
      <c r="C319" s="11">
        <v>24</v>
      </c>
      <c r="D319" s="12">
        <v>0.1038961038961039</v>
      </c>
      <c r="F319" s="10">
        <v>44280</v>
      </c>
      <c r="G319" s="11">
        <v>411</v>
      </c>
      <c r="H319" s="11">
        <v>162</v>
      </c>
      <c r="I319" s="12">
        <v>0.39416058394160586</v>
      </c>
      <c r="P319" s="8">
        <v>44487</v>
      </c>
      <c r="Q319" s="11">
        <v>120</v>
      </c>
      <c r="R319" s="12">
        <v>8.3333333333333332E-3</v>
      </c>
      <c r="T319" s="10">
        <v>44251</v>
      </c>
      <c r="U319" s="11">
        <v>404</v>
      </c>
      <c r="W319" s="8">
        <v>44515</v>
      </c>
      <c r="X319">
        <v>409</v>
      </c>
      <c r="Z319" s="8">
        <v>44279</v>
      </c>
      <c r="AA319" s="9">
        <v>86</v>
      </c>
      <c r="AB319" s="9">
        <v>60</v>
      </c>
    </row>
    <row r="320" spans="1:28" x14ac:dyDescent="0.25">
      <c r="A320" s="10">
        <v>44226</v>
      </c>
      <c r="B320" s="11">
        <v>131</v>
      </c>
      <c r="C320" s="11">
        <v>14</v>
      </c>
      <c r="D320" s="12">
        <v>0.10687022900763359</v>
      </c>
      <c r="F320" s="10">
        <v>44281</v>
      </c>
      <c r="G320" s="11">
        <v>495</v>
      </c>
      <c r="H320" s="11">
        <v>173</v>
      </c>
      <c r="I320" s="12">
        <v>0.34949494949494947</v>
      </c>
      <c r="P320" s="8">
        <v>44488</v>
      </c>
      <c r="Q320" s="11">
        <v>122</v>
      </c>
      <c r="R320" s="12">
        <v>3.3333333333333333E-2</v>
      </c>
      <c r="T320" s="10">
        <v>44252</v>
      </c>
      <c r="U320" s="11">
        <v>382</v>
      </c>
      <c r="W320" s="8">
        <v>44516</v>
      </c>
      <c r="X320">
        <v>630</v>
      </c>
      <c r="Z320" s="8">
        <v>44280</v>
      </c>
      <c r="AA320" s="9">
        <v>84</v>
      </c>
      <c r="AB320" s="9">
        <v>58</v>
      </c>
    </row>
    <row r="321" spans="1:28" x14ac:dyDescent="0.25">
      <c r="A321" s="10">
        <v>44227</v>
      </c>
      <c r="B321" s="11">
        <v>133</v>
      </c>
      <c r="C321" s="11">
        <v>15</v>
      </c>
      <c r="D321" s="12">
        <v>0.11278195488721804</v>
      </c>
      <c r="F321" s="10">
        <v>44283</v>
      </c>
      <c r="G321" s="11">
        <v>118</v>
      </c>
      <c r="H321" s="11">
        <v>38</v>
      </c>
      <c r="I321" s="12">
        <v>0.32203389830508472</v>
      </c>
      <c r="P321" s="8">
        <v>44489</v>
      </c>
      <c r="Q321" s="11">
        <v>105</v>
      </c>
      <c r="R321" s="12">
        <v>6.6666666666666666E-2</v>
      </c>
      <c r="T321" s="10">
        <v>44253</v>
      </c>
      <c r="U321" s="11">
        <v>360</v>
      </c>
      <c r="W321" s="8">
        <v>44517</v>
      </c>
      <c r="X321">
        <v>247</v>
      </c>
      <c r="Z321" s="8">
        <v>44281</v>
      </c>
      <c r="AA321" s="9">
        <v>80</v>
      </c>
      <c r="AB321" s="9">
        <v>57</v>
      </c>
    </row>
    <row r="322" spans="1:28" x14ac:dyDescent="0.25">
      <c r="A322" s="10">
        <v>44228</v>
      </c>
      <c r="B322" s="11">
        <v>298</v>
      </c>
      <c r="C322" s="11">
        <v>32</v>
      </c>
      <c r="D322" s="12">
        <v>0.10738255033557047</v>
      </c>
      <c r="F322" s="10">
        <v>44284</v>
      </c>
      <c r="G322" s="11">
        <v>665</v>
      </c>
      <c r="H322" s="11">
        <v>252</v>
      </c>
      <c r="I322" s="12">
        <v>0.37894736842105264</v>
      </c>
      <c r="P322" s="8">
        <v>44490</v>
      </c>
      <c r="Q322" s="11">
        <v>126</v>
      </c>
      <c r="R322" s="12">
        <v>1.6129032258064516E-2</v>
      </c>
      <c r="T322" s="10">
        <v>44254</v>
      </c>
      <c r="U322" s="11">
        <v>82</v>
      </c>
      <c r="W322" s="8">
        <v>44518</v>
      </c>
      <c r="X322">
        <v>426</v>
      </c>
      <c r="Z322" s="8">
        <v>44282</v>
      </c>
      <c r="AA322" s="9">
        <v>82</v>
      </c>
      <c r="AB322" s="9">
        <v>59</v>
      </c>
    </row>
    <row r="323" spans="1:28" x14ac:dyDescent="0.25">
      <c r="A323" s="10">
        <v>44229</v>
      </c>
      <c r="B323" s="11">
        <v>235</v>
      </c>
      <c r="C323" s="11">
        <v>18</v>
      </c>
      <c r="D323" s="12">
        <v>7.6595744680851063E-2</v>
      </c>
      <c r="F323" s="10">
        <v>44285</v>
      </c>
      <c r="G323" s="11">
        <v>364</v>
      </c>
      <c r="H323" s="11">
        <v>115</v>
      </c>
      <c r="I323" s="12">
        <v>0.31593406593406592</v>
      </c>
      <c r="P323" s="8">
        <v>44491</v>
      </c>
      <c r="Q323" s="11">
        <v>235</v>
      </c>
      <c r="R323" s="12">
        <v>2.3255813953488372E-2</v>
      </c>
      <c r="T323" s="10">
        <v>44255</v>
      </c>
      <c r="U323" s="11">
        <v>119</v>
      </c>
      <c r="W323" s="8">
        <v>44519</v>
      </c>
      <c r="X323">
        <v>492</v>
      </c>
      <c r="Z323" s="8">
        <v>44283</v>
      </c>
      <c r="AA323" s="9">
        <v>82</v>
      </c>
      <c r="AB323" s="9">
        <v>60</v>
      </c>
    </row>
    <row r="324" spans="1:28" x14ac:dyDescent="0.25">
      <c r="A324" s="10">
        <v>44230</v>
      </c>
      <c r="B324" s="11">
        <v>254</v>
      </c>
      <c r="C324" s="11">
        <v>23</v>
      </c>
      <c r="D324" s="12">
        <v>9.055118110236221E-2</v>
      </c>
      <c r="F324" s="10">
        <v>44286</v>
      </c>
      <c r="G324" s="11">
        <v>487</v>
      </c>
      <c r="H324" s="11">
        <v>177</v>
      </c>
      <c r="I324" s="12">
        <v>0.36344969199178645</v>
      </c>
      <c r="P324" s="8">
        <v>44492</v>
      </c>
      <c r="Q324" s="11">
        <v>194</v>
      </c>
      <c r="R324" s="12">
        <v>0</v>
      </c>
      <c r="T324" s="10">
        <v>44256</v>
      </c>
      <c r="U324" s="11">
        <v>349</v>
      </c>
      <c r="W324" s="8">
        <v>44520</v>
      </c>
      <c r="X324">
        <v>654</v>
      </c>
      <c r="Z324" s="8">
        <v>44284</v>
      </c>
      <c r="AA324" s="9">
        <v>72</v>
      </c>
      <c r="AB324" s="9">
        <v>57</v>
      </c>
    </row>
    <row r="325" spans="1:28" x14ac:dyDescent="0.25">
      <c r="A325" s="10">
        <v>44231</v>
      </c>
      <c r="B325" s="11">
        <v>209</v>
      </c>
      <c r="C325" s="11">
        <v>21</v>
      </c>
      <c r="D325" s="12">
        <v>0.10047846889952153</v>
      </c>
      <c r="F325" s="10">
        <v>44287</v>
      </c>
      <c r="G325" s="11">
        <v>296</v>
      </c>
      <c r="H325" s="11">
        <v>99</v>
      </c>
      <c r="I325" s="12">
        <v>0.33445945945945948</v>
      </c>
      <c r="P325" s="8">
        <v>44493</v>
      </c>
      <c r="Q325" s="11">
        <v>163</v>
      </c>
      <c r="R325" s="12">
        <v>4.3209876543209874E-2</v>
      </c>
      <c r="T325" s="10">
        <v>44257</v>
      </c>
      <c r="U325" s="11">
        <v>344</v>
      </c>
      <c r="W325" s="8">
        <v>44521</v>
      </c>
      <c r="X325">
        <v>616</v>
      </c>
      <c r="Z325" s="8">
        <v>44285</v>
      </c>
      <c r="AA325" s="9">
        <v>68</v>
      </c>
      <c r="AB325" s="9">
        <v>52</v>
      </c>
    </row>
    <row r="326" spans="1:28" x14ac:dyDescent="0.25">
      <c r="A326" s="10">
        <v>44232</v>
      </c>
      <c r="B326" s="11">
        <v>207</v>
      </c>
      <c r="C326" s="11">
        <v>16</v>
      </c>
      <c r="D326" s="12">
        <v>7.7294685990338161E-2</v>
      </c>
      <c r="F326" s="10">
        <v>44288</v>
      </c>
      <c r="G326" s="11">
        <v>229</v>
      </c>
      <c r="H326" s="11">
        <v>94</v>
      </c>
      <c r="I326" s="12">
        <v>0.41048034934497818</v>
      </c>
      <c r="P326" s="8">
        <v>44494</v>
      </c>
      <c r="Q326" s="11">
        <v>160</v>
      </c>
      <c r="R326" s="12">
        <v>1.9108280254777069E-2</v>
      </c>
      <c r="T326" s="10">
        <v>44258</v>
      </c>
      <c r="U326" s="11">
        <v>501</v>
      </c>
      <c r="W326" s="8">
        <v>44522</v>
      </c>
      <c r="X326">
        <v>654</v>
      </c>
      <c r="Z326" s="8">
        <v>44286</v>
      </c>
      <c r="AA326" s="9">
        <v>73</v>
      </c>
      <c r="AB326" s="9">
        <v>53</v>
      </c>
    </row>
    <row r="327" spans="1:28" x14ac:dyDescent="0.25">
      <c r="A327" s="10">
        <v>44233</v>
      </c>
      <c r="B327" s="11">
        <v>137</v>
      </c>
      <c r="C327" s="11">
        <v>14</v>
      </c>
      <c r="D327" s="12">
        <v>0.10218978102189781</v>
      </c>
      <c r="F327" s="10">
        <v>44290</v>
      </c>
      <c r="G327" s="11">
        <v>155</v>
      </c>
      <c r="H327" s="11">
        <v>51</v>
      </c>
      <c r="I327" s="12">
        <v>0.32903225806451614</v>
      </c>
      <c r="P327" s="8">
        <v>44495</v>
      </c>
      <c r="Q327" s="11">
        <v>151</v>
      </c>
      <c r="R327" s="12">
        <v>4.6979865771812082E-2</v>
      </c>
      <c r="T327" s="10">
        <v>44259</v>
      </c>
      <c r="U327" s="11">
        <v>467</v>
      </c>
      <c r="W327" s="8">
        <v>44523</v>
      </c>
      <c r="X327">
        <v>805</v>
      </c>
      <c r="Z327" s="8">
        <v>44287</v>
      </c>
      <c r="AA327" s="9">
        <v>64</v>
      </c>
      <c r="AB327" s="9">
        <v>54</v>
      </c>
    </row>
    <row r="328" spans="1:28" x14ac:dyDescent="0.25">
      <c r="A328" s="10">
        <v>44234</v>
      </c>
      <c r="B328" s="11">
        <v>138</v>
      </c>
      <c r="C328" s="11">
        <v>6</v>
      </c>
      <c r="D328" s="12">
        <v>4.3478260869565216E-2</v>
      </c>
      <c r="F328" s="10">
        <v>44292</v>
      </c>
      <c r="G328" s="11">
        <v>668</v>
      </c>
      <c r="H328" s="11">
        <v>226</v>
      </c>
      <c r="I328" s="12">
        <v>0.33832335329341318</v>
      </c>
      <c r="P328" s="8">
        <v>44496</v>
      </c>
      <c r="Q328" s="11">
        <v>262</v>
      </c>
      <c r="R328" s="12">
        <v>1.1406844106463879E-2</v>
      </c>
      <c r="T328" s="10">
        <v>44260</v>
      </c>
      <c r="U328" s="11">
        <v>443</v>
      </c>
      <c r="W328" s="8">
        <v>44524</v>
      </c>
      <c r="X328">
        <v>713</v>
      </c>
      <c r="Z328" s="8">
        <v>44288</v>
      </c>
      <c r="AA328" s="9">
        <v>66</v>
      </c>
      <c r="AB328" s="9">
        <v>53</v>
      </c>
    </row>
    <row r="329" spans="1:28" x14ac:dyDescent="0.25">
      <c r="A329" s="10">
        <v>44235</v>
      </c>
      <c r="B329" s="11">
        <v>236</v>
      </c>
      <c r="C329" s="11">
        <v>21</v>
      </c>
      <c r="D329" s="12">
        <v>8.8983050847457626E-2</v>
      </c>
      <c r="F329" s="10">
        <v>44293</v>
      </c>
      <c r="G329" s="11">
        <v>523</v>
      </c>
      <c r="H329" s="11">
        <v>218</v>
      </c>
      <c r="I329" s="12">
        <v>0.4168260038240918</v>
      </c>
      <c r="P329" s="8">
        <v>44497</v>
      </c>
      <c r="Q329" s="11">
        <v>225</v>
      </c>
      <c r="R329" s="12">
        <v>3.0973451327433628E-2</v>
      </c>
      <c r="T329" s="10">
        <v>44261</v>
      </c>
      <c r="U329" s="11">
        <v>258</v>
      </c>
      <c r="W329" s="8">
        <v>44525</v>
      </c>
      <c r="X329">
        <v>628</v>
      </c>
      <c r="Z329" s="8">
        <v>44289</v>
      </c>
      <c r="AA329" s="9">
        <v>56</v>
      </c>
      <c r="AB329" s="9">
        <v>48</v>
      </c>
    </row>
    <row r="330" spans="1:28" x14ac:dyDescent="0.25">
      <c r="A330" s="10">
        <v>44236</v>
      </c>
      <c r="B330" s="11">
        <v>203</v>
      </c>
      <c r="C330" s="11">
        <v>15</v>
      </c>
      <c r="D330" s="12">
        <v>7.3891625615763554E-2</v>
      </c>
      <c r="F330" s="10">
        <v>44294</v>
      </c>
      <c r="G330" s="11">
        <v>227</v>
      </c>
      <c r="H330" s="11">
        <v>83</v>
      </c>
      <c r="I330" s="12">
        <v>0.3656387665198238</v>
      </c>
      <c r="P330" s="8">
        <v>44498</v>
      </c>
      <c r="Q330" s="11">
        <v>281</v>
      </c>
      <c r="R330" s="12">
        <v>4.6931407942238268E-2</v>
      </c>
      <c r="T330" s="10">
        <v>44262</v>
      </c>
      <c r="U330" s="11">
        <v>194</v>
      </c>
      <c r="W330" s="8">
        <v>44526</v>
      </c>
      <c r="X330">
        <v>660</v>
      </c>
      <c r="Z330" s="8">
        <v>44290</v>
      </c>
      <c r="AA330" s="9">
        <v>57</v>
      </c>
      <c r="AB330" s="9">
        <v>44</v>
      </c>
    </row>
    <row r="331" spans="1:28" x14ac:dyDescent="0.25">
      <c r="A331" s="10">
        <v>44237</v>
      </c>
      <c r="B331" s="11">
        <v>207</v>
      </c>
      <c r="C331" s="11">
        <v>21</v>
      </c>
      <c r="D331" s="12">
        <v>0.10144927536231885</v>
      </c>
      <c r="F331" s="10">
        <v>44295</v>
      </c>
      <c r="G331" s="11">
        <v>459</v>
      </c>
      <c r="H331" s="11">
        <v>178</v>
      </c>
      <c r="I331" s="12">
        <v>0.3877995642701525</v>
      </c>
      <c r="P331" s="8">
        <v>44499</v>
      </c>
      <c r="Q331" s="11">
        <v>199</v>
      </c>
      <c r="R331" s="12">
        <v>4.4334975369458129E-2</v>
      </c>
      <c r="T331" s="10">
        <v>44263</v>
      </c>
      <c r="U331" s="11">
        <v>423</v>
      </c>
      <c r="W331" s="8">
        <v>44527</v>
      </c>
      <c r="X331">
        <v>560</v>
      </c>
      <c r="Z331" s="8">
        <v>44291</v>
      </c>
      <c r="AA331" s="9">
        <v>58</v>
      </c>
      <c r="AB331" s="9">
        <v>46</v>
      </c>
    </row>
    <row r="332" spans="1:28" x14ac:dyDescent="0.25">
      <c r="A332" s="10">
        <v>44238</v>
      </c>
      <c r="B332" s="11">
        <v>131</v>
      </c>
      <c r="C332" s="11">
        <v>15</v>
      </c>
      <c r="D332" s="12">
        <v>0.11450381679389313</v>
      </c>
      <c r="F332" s="10">
        <v>44297</v>
      </c>
      <c r="G332" s="11">
        <v>82</v>
      </c>
      <c r="H332" s="11">
        <v>33</v>
      </c>
      <c r="I332" s="12">
        <v>0.40243902439024393</v>
      </c>
      <c r="P332" s="8">
        <v>44500</v>
      </c>
      <c r="Q332" s="11">
        <v>239</v>
      </c>
      <c r="R332" s="12">
        <v>5.4393305439330547E-2</v>
      </c>
      <c r="T332" s="10">
        <v>44264</v>
      </c>
      <c r="U332" s="11">
        <v>502</v>
      </c>
      <c r="W332" s="8">
        <v>44528</v>
      </c>
      <c r="X332">
        <v>703</v>
      </c>
      <c r="Z332" s="8">
        <v>44292</v>
      </c>
      <c r="AA332" s="9">
        <v>58</v>
      </c>
      <c r="AB332" s="9">
        <v>45</v>
      </c>
    </row>
    <row r="333" spans="1:28" x14ac:dyDescent="0.25">
      <c r="A333" s="10">
        <v>44239</v>
      </c>
      <c r="B333" s="11">
        <v>215</v>
      </c>
      <c r="C333" s="11">
        <v>13</v>
      </c>
      <c r="D333" s="12">
        <v>6.0465116279069767E-2</v>
      </c>
      <c r="F333" s="10">
        <v>44298</v>
      </c>
      <c r="G333" s="11">
        <v>617</v>
      </c>
      <c r="H333" s="11">
        <v>188</v>
      </c>
      <c r="I333" s="12">
        <v>0.3047001620745543</v>
      </c>
      <c r="P333" s="8">
        <v>44501</v>
      </c>
      <c r="Q333" s="11">
        <v>140</v>
      </c>
      <c r="R333" s="12">
        <v>8.6330935251798566E-2</v>
      </c>
      <c r="T333" s="10">
        <v>44265</v>
      </c>
      <c r="U333" s="11">
        <v>471</v>
      </c>
      <c r="W333" s="8">
        <v>44529</v>
      </c>
      <c r="X333">
        <v>652</v>
      </c>
      <c r="Z333" s="8">
        <v>44293</v>
      </c>
      <c r="AA333" s="9">
        <v>56</v>
      </c>
      <c r="AB333" s="9">
        <v>48</v>
      </c>
    </row>
    <row r="334" spans="1:28" x14ac:dyDescent="0.25">
      <c r="A334" s="10">
        <v>44240</v>
      </c>
      <c r="B334" s="11">
        <v>161</v>
      </c>
      <c r="C334" s="11">
        <v>14</v>
      </c>
      <c r="D334" s="12">
        <v>8.6956521739130432E-2</v>
      </c>
      <c r="F334" s="10">
        <v>44299</v>
      </c>
      <c r="G334" s="11">
        <v>367</v>
      </c>
      <c r="H334" s="11">
        <v>105</v>
      </c>
      <c r="I334" s="12">
        <v>0.28610354223433243</v>
      </c>
      <c r="P334" s="8">
        <v>44502</v>
      </c>
      <c r="Q334" s="11">
        <v>105</v>
      </c>
      <c r="R334" s="12">
        <v>4.7619047619047616E-2</v>
      </c>
      <c r="T334" s="10">
        <v>44266</v>
      </c>
      <c r="U334" s="11">
        <v>416</v>
      </c>
      <c r="W334" s="8">
        <v>44530</v>
      </c>
      <c r="X334">
        <v>793</v>
      </c>
      <c r="Z334" s="8">
        <v>44294</v>
      </c>
      <c r="AA334" s="9">
        <v>57</v>
      </c>
      <c r="AB334" s="9">
        <v>45</v>
      </c>
    </row>
    <row r="335" spans="1:28" x14ac:dyDescent="0.25">
      <c r="A335" s="10">
        <v>44241</v>
      </c>
      <c r="B335" s="11">
        <v>151</v>
      </c>
      <c r="C335" s="11">
        <v>12</v>
      </c>
      <c r="D335" s="12">
        <v>7.9470198675496692E-2</v>
      </c>
      <c r="F335" s="10">
        <v>44300</v>
      </c>
      <c r="G335" s="11">
        <v>313</v>
      </c>
      <c r="H335" s="11">
        <v>90</v>
      </c>
      <c r="I335" s="12">
        <v>0.28753993610223644</v>
      </c>
      <c r="P335" s="8">
        <v>44503</v>
      </c>
      <c r="Q335" s="11">
        <v>92</v>
      </c>
      <c r="R335" s="12">
        <v>8.3333333333333329E-2</v>
      </c>
      <c r="T335" s="10">
        <v>44267</v>
      </c>
      <c r="U335" s="11">
        <v>487</v>
      </c>
      <c r="W335" s="8">
        <v>44531</v>
      </c>
      <c r="X335">
        <v>838</v>
      </c>
      <c r="Z335" s="8">
        <v>44295</v>
      </c>
      <c r="AA335" s="9">
        <v>45</v>
      </c>
      <c r="AB335" s="9">
        <v>41</v>
      </c>
    </row>
    <row r="336" spans="1:28" x14ac:dyDescent="0.25">
      <c r="A336" s="10">
        <v>44242</v>
      </c>
      <c r="B336" s="11">
        <v>332</v>
      </c>
      <c r="C336" s="11">
        <v>29</v>
      </c>
      <c r="D336" s="12">
        <v>8.7349397590361449E-2</v>
      </c>
      <c r="F336" s="10">
        <v>44301</v>
      </c>
      <c r="G336" s="11">
        <v>229</v>
      </c>
      <c r="H336" s="11">
        <v>66</v>
      </c>
      <c r="I336" s="12">
        <v>0.28820960698689957</v>
      </c>
      <c r="P336" s="8">
        <v>44504</v>
      </c>
      <c r="Q336" s="11">
        <v>119</v>
      </c>
      <c r="R336" s="12">
        <v>6.25E-2</v>
      </c>
      <c r="T336" s="10">
        <v>44268</v>
      </c>
      <c r="U336" s="11">
        <v>201</v>
      </c>
      <c r="W336" s="8">
        <v>44532</v>
      </c>
      <c r="X336">
        <v>722</v>
      </c>
      <c r="Z336" s="8">
        <v>44296</v>
      </c>
      <c r="AA336" s="9">
        <v>45</v>
      </c>
      <c r="AB336" s="9">
        <v>43</v>
      </c>
    </row>
    <row r="337" spans="1:28" x14ac:dyDescent="0.25">
      <c r="A337" s="10">
        <v>44243</v>
      </c>
      <c r="B337" s="11">
        <v>242</v>
      </c>
      <c r="C337" s="11">
        <v>17</v>
      </c>
      <c r="D337" s="12">
        <v>7.0247933884297523E-2</v>
      </c>
      <c r="F337" s="10">
        <v>44302</v>
      </c>
      <c r="G337" s="11">
        <v>391</v>
      </c>
      <c r="H337" s="11">
        <v>113</v>
      </c>
      <c r="I337" s="12">
        <v>0.28900255754475701</v>
      </c>
      <c r="P337" s="8">
        <v>44505</v>
      </c>
      <c r="Q337" s="11">
        <v>192</v>
      </c>
      <c r="R337" s="12">
        <v>3.8043478260869568E-2</v>
      </c>
      <c r="T337" s="10">
        <v>44269</v>
      </c>
      <c r="U337" s="11">
        <v>188</v>
      </c>
      <c r="W337" s="8">
        <v>44533</v>
      </c>
      <c r="X337">
        <v>862</v>
      </c>
      <c r="Z337" s="8">
        <v>44297</v>
      </c>
      <c r="AA337" s="9">
        <v>49</v>
      </c>
      <c r="AB337" s="9">
        <v>43</v>
      </c>
    </row>
    <row r="338" spans="1:28" x14ac:dyDescent="0.25">
      <c r="A338" s="10">
        <v>44244</v>
      </c>
      <c r="B338" s="11">
        <v>245</v>
      </c>
      <c r="C338" s="11">
        <v>18</v>
      </c>
      <c r="D338" s="12">
        <v>7.3469387755102047E-2</v>
      </c>
      <c r="F338" s="10">
        <v>44304</v>
      </c>
      <c r="G338" s="11">
        <v>95</v>
      </c>
      <c r="H338" s="11">
        <v>42</v>
      </c>
      <c r="I338" s="12">
        <v>0.44210526315789472</v>
      </c>
      <c r="P338" s="8">
        <v>44506</v>
      </c>
      <c r="Q338" s="11">
        <v>281</v>
      </c>
      <c r="R338" s="12">
        <v>2.8673835125448029E-2</v>
      </c>
      <c r="T338" s="10">
        <v>44270</v>
      </c>
      <c r="U338" s="11">
        <v>473</v>
      </c>
      <c r="W338" s="8">
        <v>44534</v>
      </c>
      <c r="X338">
        <v>741</v>
      </c>
      <c r="Z338" s="8">
        <v>44298</v>
      </c>
      <c r="AA338" s="9">
        <v>51</v>
      </c>
      <c r="AB338" s="9">
        <v>41</v>
      </c>
    </row>
    <row r="339" spans="1:28" x14ac:dyDescent="0.25">
      <c r="A339" s="10">
        <v>44245</v>
      </c>
      <c r="B339" s="11">
        <v>163</v>
      </c>
      <c r="C339" s="11">
        <v>26</v>
      </c>
      <c r="D339" s="12">
        <v>0.15950920245398773</v>
      </c>
      <c r="F339" s="10">
        <v>44305</v>
      </c>
      <c r="G339" s="11">
        <v>480</v>
      </c>
      <c r="H339" s="11">
        <v>157</v>
      </c>
      <c r="I339" s="12">
        <v>0.32708333333333334</v>
      </c>
      <c r="P339" s="8">
        <v>44507</v>
      </c>
      <c r="Q339" s="11">
        <v>189</v>
      </c>
      <c r="R339" s="12">
        <v>6.3492063492063489E-2</v>
      </c>
      <c r="T339" s="10">
        <v>44271</v>
      </c>
      <c r="U339" s="11">
        <v>462</v>
      </c>
      <c r="W339" s="8">
        <v>44535</v>
      </c>
      <c r="X339">
        <v>788</v>
      </c>
      <c r="Z339" s="8">
        <v>44299</v>
      </c>
      <c r="AA339" s="9">
        <v>46</v>
      </c>
      <c r="AB339" s="9">
        <v>41</v>
      </c>
    </row>
    <row r="340" spans="1:28" x14ac:dyDescent="0.25">
      <c r="A340" s="10">
        <v>44246</v>
      </c>
      <c r="B340" s="11">
        <v>198</v>
      </c>
      <c r="C340" s="11">
        <v>16</v>
      </c>
      <c r="D340" s="12">
        <v>8.0808080808080815E-2</v>
      </c>
      <c r="F340" s="10">
        <v>44306</v>
      </c>
      <c r="G340" s="11">
        <v>311</v>
      </c>
      <c r="H340" s="11">
        <v>66</v>
      </c>
      <c r="I340" s="12">
        <v>0.21221864951768488</v>
      </c>
      <c r="P340" s="8">
        <v>44508</v>
      </c>
      <c r="Q340" s="11">
        <v>160</v>
      </c>
      <c r="R340" s="12">
        <v>7.0063694267515922E-2</v>
      </c>
      <c r="T340" s="10">
        <v>44272</v>
      </c>
      <c r="U340" s="11">
        <v>470</v>
      </c>
      <c r="W340" s="8">
        <v>44536</v>
      </c>
      <c r="X340">
        <v>749</v>
      </c>
      <c r="Z340" s="8">
        <v>44300</v>
      </c>
      <c r="AA340" s="9">
        <v>51</v>
      </c>
      <c r="AB340" s="9">
        <v>40</v>
      </c>
    </row>
    <row r="341" spans="1:28" x14ac:dyDescent="0.25">
      <c r="A341" s="10">
        <v>44247</v>
      </c>
      <c r="B341" s="11">
        <v>154</v>
      </c>
      <c r="C341" s="11">
        <v>18</v>
      </c>
      <c r="D341" s="12">
        <v>0.11688311688311688</v>
      </c>
      <c r="F341" s="10">
        <v>44307</v>
      </c>
      <c r="G341" s="11">
        <v>245</v>
      </c>
      <c r="H341" s="11">
        <v>59</v>
      </c>
      <c r="I341" s="12">
        <v>0.24081632653061225</v>
      </c>
      <c r="P341" s="8">
        <v>44509</v>
      </c>
      <c r="Q341" s="11">
        <v>57</v>
      </c>
      <c r="R341" s="12">
        <v>1.8518518518518517E-2</v>
      </c>
      <c r="T341" s="10">
        <v>44273</v>
      </c>
      <c r="U341" s="11">
        <v>473</v>
      </c>
      <c r="W341" s="8">
        <v>44537</v>
      </c>
      <c r="X341">
        <v>658</v>
      </c>
      <c r="Z341" s="8">
        <v>44301</v>
      </c>
      <c r="AA341" s="9">
        <v>50</v>
      </c>
      <c r="AB341" s="9">
        <v>42</v>
      </c>
    </row>
    <row r="342" spans="1:28" x14ac:dyDescent="0.25">
      <c r="A342" s="10">
        <v>44248</v>
      </c>
      <c r="B342" s="11">
        <v>138</v>
      </c>
      <c r="C342" s="11">
        <v>13</v>
      </c>
      <c r="D342" s="12">
        <v>9.420289855072464E-2</v>
      </c>
      <c r="F342" s="10">
        <v>44308</v>
      </c>
      <c r="G342" s="11">
        <v>156</v>
      </c>
      <c r="H342" s="11">
        <v>43</v>
      </c>
      <c r="I342" s="12">
        <v>0.27564102564102566</v>
      </c>
      <c r="P342" s="8">
        <v>44510</v>
      </c>
      <c r="Q342" s="11">
        <v>88</v>
      </c>
      <c r="R342" s="12">
        <v>3.4883720930232558E-2</v>
      </c>
      <c r="T342" s="10">
        <v>44274</v>
      </c>
      <c r="U342" s="11">
        <v>358</v>
      </c>
      <c r="W342" s="8">
        <v>44538</v>
      </c>
      <c r="X342">
        <v>702</v>
      </c>
      <c r="Z342" s="8">
        <v>44302</v>
      </c>
      <c r="AA342" s="9">
        <v>36</v>
      </c>
      <c r="AB342" s="9">
        <v>43</v>
      </c>
    </row>
    <row r="343" spans="1:28" x14ac:dyDescent="0.25">
      <c r="A343" s="10">
        <v>44249</v>
      </c>
      <c r="B343" s="11">
        <v>341</v>
      </c>
      <c r="C343" s="11">
        <v>40</v>
      </c>
      <c r="D343" s="12">
        <v>0.11730205278592376</v>
      </c>
      <c r="F343" s="10">
        <v>44309</v>
      </c>
      <c r="G343" s="11">
        <v>398</v>
      </c>
      <c r="H343" s="11">
        <v>124</v>
      </c>
      <c r="I343" s="12">
        <v>0.31155778894472363</v>
      </c>
      <c r="P343" s="8">
        <v>44511</v>
      </c>
      <c r="Q343" s="11">
        <v>95</v>
      </c>
      <c r="R343" s="12">
        <v>4.3478260869565216E-2</v>
      </c>
      <c r="T343" s="10">
        <v>44275</v>
      </c>
      <c r="U343" s="11">
        <v>170</v>
      </c>
      <c r="W343" s="8">
        <v>44539</v>
      </c>
      <c r="X343">
        <v>661</v>
      </c>
      <c r="Z343" s="8">
        <v>44303</v>
      </c>
      <c r="AA343" s="9">
        <v>43</v>
      </c>
      <c r="AB343" s="9">
        <v>42</v>
      </c>
    </row>
    <row r="344" spans="1:28" x14ac:dyDescent="0.25">
      <c r="A344" s="10">
        <v>44250</v>
      </c>
      <c r="B344" s="11">
        <v>245</v>
      </c>
      <c r="C344" s="11">
        <v>30</v>
      </c>
      <c r="D344" s="12">
        <v>0.12244897959183673</v>
      </c>
      <c r="F344" s="10">
        <v>44311</v>
      </c>
      <c r="G344" s="11">
        <v>86</v>
      </c>
      <c r="H344" s="11">
        <v>29</v>
      </c>
      <c r="I344" s="12">
        <v>0.33720930232558138</v>
      </c>
      <c r="P344" s="8">
        <v>44512</v>
      </c>
      <c r="Q344" s="11">
        <v>104</v>
      </c>
      <c r="R344" s="12">
        <v>2.9126213592233011E-2</v>
      </c>
      <c r="T344" s="10">
        <v>44276</v>
      </c>
      <c r="U344" s="11">
        <v>163</v>
      </c>
      <c r="W344" s="8">
        <v>44540</v>
      </c>
      <c r="X344">
        <v>666</v>
      </c>
      <c r="Z344" s="8">
        <v>44304</v>
      </c>
      <c r="AA344" s="9">
        <v>47</v>
      </c>
      <c r="AB344" s="9">
        <v>46</v>
      </c>
    </row>
    <row r="345" spans="1:28" x14ac:dyDescent="0.25">
      <c r="A345" s="10">
        <v>44251</v>
      </c>
      <c r="B345" s="11">
        <v>239</v>
      </c>
      <c r="C345" s="11">
        <v>24</v>
      </c>
      <c r="D345" s="12">
        <v>0.100418410041841</v>
      </c>
      <c r="F345" s="10">
        <v>44312</v>
      </c>
      <c r="G345" s="11">
        <v>369</v>
      </c>
      <c r="H345" s="11">
        <v>96</v>
      </c>
      <c r="I345" s="12">
        <v>0.26016260162601629</v>
      </c>
      <c r="P345" s="8">
        <v>44513</v>
      </c>
      <c r="Q345" s="11">
        <v>107</v>
      </c>
      <c r="R345" s="12">
        <v>9.3457943925233638E-3</v>
      </c>
      <c r="T345" s="10">
        <v>44277</v>
      </c>
      <c r="U345" s="11">
        <v>361</v>
      </c>
      <c r="W345" s="8">
        <v>44541</v>
      </c>
      <c r="X345">
        <v>614</v>
      </c>
      <c r="Z345" s="8">
        <v>44305</v>
      </c>
      <c r="AA345" s="9">
        <v>44</v>
      </c>
      <c r="AB345" s="9">
        <v>45</v>
      </c>
    </row>
    <row r="346" spans="1:28" x14ac:dyDescent="0.25">
      <c r="A346" s="10">
        <v>44252</v>
      </c>
      <c r="B346" s="11">
        <v>192</v>
      </c>
      <c r="C346" s="11">
        <v>22</v>
      </c>
      <c r="D346" s="12">
        <v>0.11458333333333333</v>
      </c>
      <c r="F346" s="10">
        <v>44313</v>
      </c>
      <c r="G346" s="11">
        <v>218</v>
      </c>
      <c r="H346" s="11">
        <v>49</v>
      </c>
      <c r="I346" s="12">
        <v>0.22477064220183487</v>
      </c>
      <c r="P346" s="8">
        <v>44514</v>
      </c>
      <c r="Q346" s="11">
        <v>73</v>
      </c>
      <c r="R346" s="12">
        <v>0.15492957746478872</v>
      </c>
      <c r="T346" s="10">
        <v>44278</v>
      </c>
      <c r="U346" s="11">
        <v>354</v>
      </c>
      <c r="W346" s="8">
        <v>44542</v>
      </c>
      <c r="X346">
        <v>700</v>
      </c>
      <c r="Z346" s="8">
        <v>44306</v>
      </c>
      <c r="AA346" s="9">
        <v>40</v>
      </c>
      <c r="AB346" s="9">
        <v>48</v>
      </c>
    </row>
    <row r="347" spans="1:28" x14ac:dyDescent="0.25">
      <c r="A347" s="10">
        <v>44253</v>
      </c>
      <c r="B347" s="11">
        <v>228</v>
      </c>
      <c r="C347" s="11">
        <v>21</v>
      </c>
      <c r="D347" s="12">
        <v>9.2105263157894732E-2</v>
      </c>
      <c r="F347" s="10">
        <v>44314</v>
      </c>
      <c r="G347" s="11">
        <v>298</v>
      </c>
      <c r="H347" s="11">
        <v>85</v>
      </c>
      <c r="I347" s="12">
        <v>0.28523489932885904</v>
      </c>
      <c r="P347" s="8">
        <v>44515</v>
      </c>
      <c r="Q347" s="11">
        <v>63</v>
      </c>
      <c r="R347" s="12">
        <v>4.7619047619047616E-2</v>
      </c>
      <c r="T347" s="10">
        <v>44279</v>
      </c>
      <c r="U347" s="11">
        <v>304</v>
      </c>
      <c r="W347" s="8">
        <v>44543</v>
      </c>
      <c r="X347">
        <v>563</v>
      </c>
      <c r="Z347" s="8">
        <v>44307</v>
      </c>
      <c r="AA347" s="9">
        <v>38</v>
      </c>
      <c r="AB347" s="9">
        <v>50</v>
      </c>
    </row>
    <row r="348" spans="1:28" x14ac:dyDescent="0.25">
      <c r="A348" s="10">
        <v>44254</v>
      </c>
      <c r="B348" s="11">
        <v>141</v>
      </c>
      <c r="C348" s="11">
        <v>19</v>
      </c>
      <c r="D348" s="12">
        <v>0.13475177304964539</v>
      </c>
      <c r="F348" s="10">
        <v>44315</v>
      </c>
      <c r="G348" s="11">
        <v>126</v>
      </c>
      <c r="H348" s="11">
        <v>31</v>
      </c>
      <c r="I348" s="12">
        <v>0.24603174603174602</v>
      </c>
      <c r="P348" s="8">
        <v>44516</v>
      </c>
      <c r="Q348" s="11">
        <v>68</v>
      </c>
      <c r="R348" s="12">
        <v>2.9411764705882353E-2</v>
      </c>
      <c r="T348" s="10">
        <v>44280</v>
      </c>
      <c r="U348" s="11">
        <v>204</v>
      </c>
      <c r="W348" s="8">
        <v>44544</v>
      </c>
      <c r="X348">
        <v>655</v>
      </c>
      <c r="Z348" s="8">
        <v>44308</v>
      </c>
      <c r="AA348" s="9">
        <v>36</v>
      </c>
      <c r="AB348" s="9">
        <v>46</v>
      </c>
    </row>
    <row r="349" spans="1:28" x14ac:dyDescent="0.25">
      <c r="A349" s="10">
        <v>44255</v>
      </c>
      <c r="B349" s="11">
        <v>168</v>
      </c>
      <c r="C349" s="11">
        <v>17</v>
      </c>
      <c r="D349" s="12">
        <v>0.10119047619047619</v>
      </c>
      <c r="F349" s="10">
        <v>44316</v>
      </c>
      <c r="G349" s="11">
        <v>245</v>
      </c>
      <c r="H349" s="11">
        <v>51</v>
      </c>
      <c r="I349" s="12">
        <v>0.20816326530612245</v>
      </c>
      <c r="P349" s="8">
        <v>44517</v>
      </c>
      <c r="Q349" s="11">
        <v>65</v>
      </c>
      <c r="R349" s="12">
        <v>9.2307692307692313E-2</v>
      </c>
      <c r="T349" s="10">
        <v>44281</v>
      </c>
      <c r="U349" s="11">
        <v>298</v>
      </c>
      <c r="W349" s="8">
        <v>44545</v>
      </c>
      <c r="X349">
        <v>610</v>
      </c>
      <c r="Z349" s="8">
        <v>44309</v>
      </c>
      <c r="AA349" s="9">
        <v>37</v>
      </c>
      <c r="AB349" s="9">
        <v>41</v>
      </c>
    </row>
    <row r="350" spans="1:28" x14ac:dyDescent="0.25">
      <c r="A350" s="10">
        <v>44256</v>
      </c>
      <c r="B350" s="11">
        <v>297</v>
      </c>
      <c r="C350" s="11">
        <v>37</v>
      </c>
      <c r="D350" s="12">
        <v>0.12457912457912458</v>
      </c>
      <c r="F350" s="10">
        <v>44318</v>
      </c>
      <c r="G350" s="11">
        <v>128</v>
      </c>
      <c r="H350" s="11">
        <v>34</v>
      </c>
      <c r="I350" s="12">
        <v>0.265625</v>
      </c>
      <c r="P350" s="8">
        <v>44518</v>
      </c>
      <c r="Q350" s="11">
        <v>82</v>
      </c>
      <c r="R350" s="12">
        <v>4.9382716049382713E-2</v>
      </c>
      <c r="T350" s="10">
        <v>44282</v>
      </c>
      <c r="U350" s="11">
        <v>91</v>
      </c>
      <c r="W350" s="8">
        <v>44546</v>
      </c>
      <c r="X350">
        <v>556</v>
      </c>
      <c r="Z350" s="8">
        <v>44310</v>
      </c>
      <c r="AA350" s="9">
        <v>40</v>
      </c>
      <c r="AB350" s="9">
        <v>40</v>
      </c>
    </row>
    <row r="351" spans="1:28" x14ac:dyDescent="0.25">
      <c r="A351" s="10">
        <v>44257</v>
      </c>
      <c r="B351" s="11">
        <v>267</v>
      </c>
      <c r="C351" s="11">
        <v>35</v>
      </c>
      <c r="D351" s="12">
        <v>0.13108614232209737</v>
      </c>
      <c r="F351" s="10">
        <v>44319</v>
      </c>
      <c r="G351" s="11">
        <v>394</v>
      </c>
      <c r="H351" s="11">
        <v>63</v>
      </c>
      <c r="I351" s="12">
        <v>0.15989847715736041</v>
      </c>
      <c r="P351" s="8">
        <v>44519</v>
      </c>
      <c r="Q351" s="11">
        <v>99</v>
      </c>
      <c r="R351" s="12">
        <v>2.0202020202020204E-2</v>
      </c>
      <c r="T351" s="10">
        <v>44283</v>
      </c>
      <c r="U351" s="11">
        <v>73</v>
      </c>
      <c r="W351" s="8">
        <v>44547</v>
      </c>
      <c r="X351">
        <v>586</v>
      </c>
      <c r="Z351" s="8">
        <v>44311</v>
      </c>
      <c r="AA351" s="9">
        <v>39</v>
      </c>
      <c r="AB351" s="9">
        <v>39</v>
      </c>
    </row>
    <row r="352" spans="1:28" x14ac:dyDescent="0.25">
      <c r="A352" s="10">
        <v>44258</v>
      </c>
      <c r="B352" s="11">
        <v>240</v>
      </c>
      <c r="C352" s="11">
        <v>36</v>
      </c>
      <c r="D352" s="12">
        <v>0.15</v>
      </c>
      <c r="F352" s="10">
        <v>44320</v>
      </c>
      <c r="G352" s="11">
        <v>188</v>
      </c>
      <c r="H352" s="11">
        <v>26</v>
      </c>
      <c r="I352" s="12">
        <v>0.13829787234042554</v>
      </c>
      <c r="P352" s="8">
        <v>44520</v>
      </c>
      <c r="Q352" s="11">
        <v>117</v>
      </c>
      <c r="R352" s="12">
        <v>1.7241379310344827E-2</v>
      </c>
      <c r="T352" s="10">
        <v>44284</v>
      </c>
      <c r="U352" s="11">
        <v>293</v>
      </c>
      <c r="W352" s="8">
        <v>44548</v>
      </c>
      <c r="X352">
        <v>622</v>
      </c>
      <c r="Z352" s="8">
        <v>44312</v>
      </c>
      <c r="AA352" s="9">
        <v>35</v>
      </c>
      <c r="AB352" s="9">
        <v>37</v>
      </c>
    </row>
    <row r="353" spans="1:28" x14ac:dyDescent="0.25">
      <c r="A353" s="10">
        <v>44259</v>
      </c>
      <c r="B353" s="11">
        <v>222</v>
      </c>
      <c r="C353" s="11">
        <v>30</v>
      </c>
      <c r="D353" s="12">
        <v>0.13513513513513514</v>
      </c>
      <c r="F353" s="10">
        <v>44321</v>
      </c>
      <c r="G353" s="11">
        <v>202</v>
      </c>
      <c r="H353" s="11">
        <v>37</v>
      </c>
      <c r="I353" s="12">
        <v>0.18316831683168316</v>
      </c>
      <c r="P353" s="8">
        <v>44521</v>
      </c>
      <c r="Q353" s="11">
        <v>102</v>
      </c>
      <c r="R353" s="12">
        <v>0.11764705882352941</v>
      </c>
      <c r="T353" s="10">
        <v>44285</v>
      </c>
      <c r="U353" s="11">
        <v>218</v>
      </c>
      <c r="W353" s="8">
        <v>44549</v>
      </c>
      <c r="X353">
        <v>729</v>
      </c>
      <c r="Z353" s="8">
        <v>44313</v>
      </c>
      <c r="AA353" s="9">
        <v>33</v>
      </c>
      <c r="AB353" s="9">
        <v>30</v>
      </c>
    </row>
    <row r="354" spans="1:28" x14ac:dyDescent="0.25">
      <c r="A354" s="10">
        <v>44260</v>
      </c>
      <c r="B354" s="11">
        <v>201</v>
      </c>
      <c r="C354" s="11">
        <v>31</v>
      </c>
      <c r="D354" s="12">
        <v>0.15422885572139303</v>
      </c>
      <c r="F354" s="10">
        <v>44322</v>
      </c>
      <c r="G354" s="11">
        <v>95</v>
      </c>
      <c r="H354" s="11">
        <v>11</v>
      </c>
      <c r="I354" s="12">
        <v>0.11578947368421053</v>
      </c>
      <c r="P354" s="8">
        <v>44522</v>
      </c>
      <c r="Q354" s="11">
        <v>81</v>
      </c>
      <c r="R354" s="12">
        <v>6.1728395061728392E-2</v>
      </c>
      <c r="T354" s="10">
        <v>44286</v>
      </c>
      <c r="U354" s="11">
        <v>179</v>
      </c>
      <c r="W354" s="8">
        <v>44550</v>
      </c>
      <c r="X354">
        <v>1038</v>
      </c>
      <c r="Z354" s="8">
        <v>44314</v>
      </c>
      <c r="AA354" s="9">
        <v>26</v>
      </c>
      <c r="AB354" s="9">
        <v>31</v>
      </c>
    </row>
    <row r="355" spans="1:28" x14ac:dyDescent="0.25">
      <c r="A355" s="10">
        <v>44261</v>
      </c>
      <c r="B355" s="11">
        <v>149</v>
      </c>
      <c r="C355" s="11">
        <v>16</v>
      </c>
      <c r="D355" s="12">
        <v>0.10738255033557047</v>
      </c>
      <c r="F355" s="10">
        <v>44323</v>
      </c>
      <c r="G355" s="11">
        <v>367</v>
      </c>
      <c r="H355" s="11">
        <v>24</v>
      </c>
      <c r="I355" s="12">
        <v>6.5395095367847406E-2</v>
      </c>
      <c r="P355" s="8">
        <v>44523</v>
      </c>
      <c r="Q355" s="11">
        <v>48</v>
      </c>
      <c r="R355" s="12">
        <v>4.1666666666666664E-2</v>
      </c>
      <c r="T355" s="10">
        <v>44287</v>
      </c>
      <c r="U355" s="11">
        <v>177</v>
      </c>
      <c r="W355" s="8">
        <v>44551</v>
      </c>
      <c r="X355">
        <v>732</v>
      </c>
      <c r="Z355" s="8">
        <v>44315</v>
      </c>
      <c r="AA355" s="9">
        <v>26</v>
      </c>
      <c r="AB355" s="9">
        <v>29</v>
      </c>
    </row>
    <row r="356" spans="1:28" x14ac:dyDescent="0.25">
      <c r="A356" s="10">
        <v>44262</v>
      </c>
      <c r="B356" s="11">
        <v>181</v>
      </c>
      <c r="C356" s="11">
        <v>16</v>
      </c>
      <c r="D356" s="12">
        <v>8.8397790055248615E-2</v>
      </c>
      <c r="F356" s="10">
        <v>44325</v>
      </c>
      <c r="G356" s="11">
        <v>89</v>
      </c>
      <c r="H356" s="11">
        <v>20</v>
      </c>
      <c r="I356" s="12">
        <v>0.2247191011235955</v>
      </c>
      <c r="P356" s="8">
        <v>44524</v>
      </c>
      <c r="Q356" s="11">
        <v>52</v>
      </c>
      <c r="R356" s="12">
        <v>1.9230769230769232E-2</v>
      </c>
      <c r="T356" s="10">
        <v>44288</v>
      </c>
      <c r="U356" s="11">
        <v>145</v>
      </c>
      <c r="W356" s="8">
        <v>44552</v>
      </c>
      <c r="X356">
        <v>621</v>
      </c>
      <c r="Z356" s="8">
        <v>44316</v>
      </c>
      <c r="AA356" s="9">
        <v>22</v>
      </c>
      <c r="AB356" s="9">
        <v>27</v>
      </c>
    </row>
    <row r="357" spans="1:28" x14ac:dyDescent="0.25">
      <c r="A357" s="10">
        <v>44263</v>
      </c>
      <c r="B357" s="11">
        <v>280</v>
      </c>
      <c r="C357" s="11">
        <v>38</v>
      </c>
      <c r="D357" s="12">
        <v>0.1357142857142857</v>
      </c>
      <c r="F357" s="10">
        <v>44326</v>
      </c>
      <c r="G357" s="11">
        <v>262</v>
      </c>
      <c r="H357" s="11">
        <v>46</v>
      </c>
      <c r="I357" s="12">
        <v>0.17557251908396945</v>
      </c>
      <c r="P357" s="8">
        <v>44525</v>
      </c>
      <c r="Q357" s="11">
        <v>51</v>
      </c>
      <c r="R357" s="12">
        <v>3.9215686274509803E-2</v>
      </c>
      <c r="T357" s="10">
        <v>44289</v>
      </c>
      <c r="U357" s="11">
        <v>72</v>
      </c>
      <c r="W357" s="8">
        <v>44553</v>
      </c>
      <c r="X357">
        <v>406</v>
      </c>
      <c r="Z357" s="8">
        <v>44317</v>
      </c>
      <c r="AA357" s="9">
        <v>24</v>
      </c>
      <c r="AB357" s="9">
        <v>27</v>
      </c>
    </row>
    <row r="358" spans="1:28" x14ac:dyDescent="0.25">
      <c r="A358" s="10">
        <v>44264</v>
      </c>
      <c r="B358" s="11">
        <v>254</v>
      </c>
      <c r="C358" s="11">
        <v>30</v>
      </c>
      <c r="D358" s="12">
        <v>0.11811023622047244</v>
      </c>
      <c r="F358" s="10">
        <v>44327</v>
      </c>
      <c r="G358" s="11">
        <v>184</v>
      </c>
      <c r="H358" s="11">
        <v>18</v>
      </c>
      <c r="I358" s="12">
        <v>9.7826086956521743E-2</v>
      </c>
      <c r="P358" s="8">
        <v>44526</v>
      </c>
      <c r="Q358" s="11">
        <v>62</v>
      </c>
      <c r="R358" s="12">
        <v>1.6129032258064516E-2</v>
      </c>
      <c r="T358" s="10">
        <v>44290</v>
      </c>
      <c r="U358" s="11">
        <v>72</v>
      </c>
      <c r="W358" s="8">
        <v>44556</v>
      </c>
      <c r="X358">
        <v>169</v>
      </c>
      <c r="Z358" s="8">
        <v>44318</v>
      </c>
      <c r="AA358" s="9">
        <v>25</v>
      </c>
      <c r="AB358" s="9">
        <v>26</v>
      </c>
    </row>
    <row r="359" spans="1:28" x14ac:dyDescent="0.25">
      <c r="A359" s="10">
        <v>44265</v>
      </c>
      <c r="B359" s="11">
        <v>228</v>
      </c>
      <c r="C359" s="11">
        <v>32</v>
      </c>
      <c r="D359" s="12">
        <v>0.14035087719298245</v>
      </c>
      <c r="F359" s="10">
        <v>44328</v>
      </c>
      <c r="G359" s="11">
        <v>188</v>
      </c>
      <c r="H359" s="11">
        <v>38</v>
      </c>
      <c r="I359" s="12">
        <v>0.20212765957446807</v>
      </c>
      <c r="P359" s="8">
        <v>44527</v>
      </c>
      <c r="Q359" s="11">
        <v>37</v>
      </c>
      <c r="R359" s="12">
        <v>4.878048780487805E-2</v>
      </c>
      <c r="T359" s="10">
        <v>44291</v>
      </c>
      <c r="U359" s="11">
        <v>140</v>
      </c>
      <c r="W359" s="8">
        <v>44557</v>
      </c>
      <c r="X359">
        <v>800</v>
      </c>
      <c r="Z359" s="8">
        <v>44319</v>
      </c>
      <c r="AA359" s="9">
        <v>22</v>
      </c>
      <c r="AB359" s="9">
        <v>27</v>
      </c>
    </row>
    <row r="360" spans="1:28" x14ac:dyDescent="0.25">
      <c r="A360" s="10">
        <v>44266</v>
      </c>
      <c r="B360" s="11">
        <v>210</v>
      </c>
      <c r="C360" s="11">
        <v>25</v>
      </c>
      <c r="D360" s="12">
        <v>0.11904761904761904</v>
      </c>
      <c r="F360" s="10">
        <v>44329</v>
      </c>
      <c r="G360" s="11">
        <v>105</v>
      </c>
      <c r="H360" s="11">
        <v>18</v>
      </c>
      <c r="I360" s="12">
        <v>0.17142857142857143</v>
      </c>
      <c r="P360" s="8">
        <v>44528</v>
      </c>
      <c r="Q360" s="11">
        <v>38</v>
      </c>
      <c r="R360" s="12">
        <v>0.15384615384615385</v>
      </c>
      <c r="T360" s="10">
        <v>44292</v>
      </c>
      <c r="U360" s="11">
        <v>243</v>
      </c>
      <c r="W360" s="8">
        <v>44558</v>
      </c>
      <c r="X360">
        <v>840</v>
      </c>
      <c r="Z360" s="8">
        <v>44320</v>
      </c>
      <c r="AA360" s="9">
        <v>19</v>
      </c>
      <c r="AB360" s="9">
        <v>25</v>
      </c>
    </row>
    <row r="361" spans="1:28" x14ac:dyDescent="0.25">
      <c r="A361" s="10">
        <v>44267</v>
      </c>
      <c r="B361" s="11">
        <v>184</v>
      </c>
      <c r="C361" s="11">
        <v>17</v>
      </c>
      <c r="D361" s="12">
        <v>9.2391304347826081E-2</v>
      </c>
      <c r="F361" s="10">
        <v>44330</v>
      </c>
      <c r="G361" s="11">
        <v>222</v>
      </c>
      <c r="H361" s="11">
        <v>26</v>
      </c>
      <c r="I361" s="12">
        <v>0.11711711711711711</v>
      </c>
      <c r="P361" s="8">
        <v>44529</v>
      </c>
      <c r="Q361" s="11">
        <v>41</v>
      </c>
      <c r="R361" s="12">
        <v>1.6666666666666666E-2</v>
      </c>
      <c r="T361" s="10">
        <v>44293</v>
      </c>
      <c r="U361" s="11">
        <v>230</v>
      </c>
      <c r="W361" s="8">
        <v>44559</v>
      </c>
      <c r="X361">
        <v>769</v>
      </c>
      <c r="Z361" s="8">
        <v>44321</v>
      </c>
      <c r="AA361" s="9">
        <v>19</v>
      </c>
      <c r="AB361" s="9">
        <v>25</v>
      </c>
    </row>
    <row r="362" spans="1:28" x14ac:dyDescent="0.25">
      <c r="A362" s="10">
        <v>44268</v>
      </c>
      <c r="B362" s="11">
        <v>150</v>
      </c>
      <c r="C362" s="11">
        <v>16</v>
      </c>
      <c r="D362" s="12">
        <v>0.10666666666666667</v>
      </c>
      <c r="F362" s="10">
        <v>44332</v>
      </c>
      <c r="G362" s="11">
        <v>73</v>
      </c>
      <c r="H362" s="11">
        <v>17</v>
      </c>
      <c r="I362" s="12">
        <v>0.23287671232876711</v>
      </c>
      <c r="P362" s="8">
        <v>44530</v>
      </c>
      <c r="Q362" s="11">
        <v>50</v>
      </c>
      <c r="R362" s="12">
        <v>2.9850746268656716E-2</v>
      </c>
      <c r="T362" s="10">
        <v>44294</v>
      </c>
      <c r="U362" s="11">
        <v>158</v>
      </c>
      <c r="W362" s="8">
        <v>44560</v>
      </c>
      <c r="X362">
        <v>668</v>
      </c>
      <c r="Z362" s="8">
        <v>44322</v>
      </c>
      <c r="AA362" s="9">
        <v>18</v>
      </c>
      <c r="AB362" s="9">
        <v>22</v>
      </c>
    </row>
    <row r="363" spans="1:28" x14ac:dyDescent="0.25">
      <c r="A363" s="10">
        <v>44269</v>
      </c>
      <c r="B363" s="11">
        <v>150</v>
      </c>
      <c r="C363" s="11">
        <v>15</v>
      </c>
      <c r="D363" s="12">
        <v>0.1</v>
      </c>
      <c r="F363" s="10">
        <v>44333</v>
      </c>
      <c r="G363" s="11">
        <v>303</v>
      </c>
      <c r="H363" s="11">
        <v>24</v>
      </c>
      <c r="I363" s="12">
        <v>7.9207920792079209E-2</v>
      </c>
      <c r="P363" s="8">
        <v>44531</v>
      </c>
      <c r="Q363" s="11">
        <v>34</v>
      </c>
      <c r="R363" s="12">
        <v>0</v>
      </c>
      <c r="T363" s="10">
        <v>44295</v>
      </c>
      <c r="U363" s="11">
        <v>191</v>
      </c>
      <c r="W363" s="8">
        <v>44561</v>
      </c>
      <c r="X363">
        <v>181</v>
      </c>
      <c r="Z363" s="8">
        <v>44323</v>
      </c>
      <c r="AA363" s="9">
        <v>17</v>
      </c>
      <c r="AB363" s="9">
        <v>18</v>
      </c>
    </row>
    <row r="364" spans="1:28" x14ac:dyDescent="0.25">
      <c r="A364" s="10">
        <v>44270</v>
      </c>
      <c r="B364" s="11">
        <v>271</v>
      </c>
      <c r="C364" s="11">
        <v>49</v>
      </c>
      <c r="D364" s="12">
        <v>0.18081180811808117</v>
      </c>
      <c r="F364" s="10">
        <v>44334</v>
      </c>
      <c r="G364" s="11">
        <v>189</v>
      </c>
      <c r="H364" s="11">
        <v>19</v>
      </c>
      <c r="I364" s="12">
        <v>0.10052910052910052</v>
      </c>
      <c r="P364" s="8">
        <v>44532</v>
      </c>
      <c r="Q364" s="11">
        <v>28</v>
      </c>
      <c r="R364" s="12">
        <v>5.4545454545454543E-2</v>
      </c>
      <c r="T364" s="10">
        <v>44296</v>
      </c>
      <c r="U364" s="11">
        <v>75</v>
      </c>
      <c r="W364" s="8">
        <v>44563</v>
      </c>
      <c r="X364">
        <v>701</v>
      </c>
      <c r="Z364" s="8">
        <v>44324</v>
      </c>
      <c r="AA364" s="9">
        <v>16</v>
      </c>
      <c r="AB364" s="9">
        <v>15</v>
      </c>
    </row>
    <row r="365" spans="1:28" x14ac:dyDescent="0.25">
      <c r="A365" s="10">
        <v>44271</v>
      </c>
      <c r="B365" s="11">
        <v>223</v>
      </c>
      <c r="C365" s="11">
        <v>30</v>
      </c>
      <c r="D365" s="12">
        <v>0.13452914798206278</v>
      </c>
      <c r="F365" s="10">
        <v>44335</v>
      </c>
      <c r="G365" s="11">
        <v>145</v>
      </c>
      <c r="H365" s="11">
        <v>27</v>
      </c>
      <c r="I365" s="12">
        <v>0.18620689655172415</v>
      </c>
      <c r="P365" s="8">
        <v>44533</v>
      </c>
      <c r="Q365" s="11">
        <v>36</v>
      </c>
      <c r="R365" s="12">
        <v>0</v>
      </c>
      <c r="T365" s="10">
        <v>44297</v>
      </c>
      <c r="U365" s="11">
        <v>62</v>
      </c>
      <c r="W365" s="8">
        <v>44564</v>
      </c>
      <c r="X365">
        <v>712</v>
      </c>
      <c r="Z365" s="8">
        <v>44325</v>
      </c>
      <c r="AA365" s="9">
        <v>14</v>
      </c>
      <c r="AB365" s="9">
        <v>16</v>
      </c>
    </row>
    <row r="366" spans="1:28" x14ac:dyDescent="0.25">
      <c r="A366" s="10">
        <v>44272</v>
      </c>
      <c r="B366" s="11">
        <v>209</v>
      </c>
      <c r="C366" s="11">
        <v>29</v>
      </c>
      <c r="D366" s="12">
        <v>0.13875598086124402</v>
      </c>
      <c r="F366" s="10">
        <v>44336</v>
      </c>
      <c r="G366" s="11">
        <v>100</v>
      </c>
      <c r="H366" s="11">
        <v>11</v>
      </c>
      <c r="I366" s="12">
        <v>0.11</v>
      </c>
      <c r="P366" s="8">
        <v>44534</v>
      </c>
      <c r="Q366" s="11">
        <v>13</v>
      </c>
      <c r="R366" s="12">
        <v>3.2258064516129031E-2</v>
      </c>
      <c r="T366" s="10">
        <v>44298</v>
      </c>
      <c r="U366" s="11">
        <v>238</v>
      </c>
      <c r="W366" s="8">
        <v>44565</v>
      </c>
      <c r="X366">
        <v>826</v>
      </c>
      <c r="Z366" s="8">
        <v>44326</v>
      </c>
      <c r="AA366" s="9">
        <v>14</v>
      </c>
      <c r="AB366" s="9">
        <v>15</v>
      </c>
    </row>
    <row r="367" spans="1:28" x14ac:dyDescent="0.25">
      <c r="A367" s="10">
        <v>44273</v>
      </c>
      <c r="B367" s="11">
        <v>189</v>
      </c>
      <c r="C367" s="11">
        <v>28</v>
      </c>
      <c r="D367" s="12">
        <v>0.14814814814814814</v>
      </c>
      <c r="F367" s="10">
        <v>44337</v>
      </c>
      <c r="G367" s="11">
        <v>127</v>
      </c>
      <c r="H367" s="11">
        <v>19</v>
      </c>
      <c r="I367" s="12">
        <v>0.14960629921259844</v>
      </c>
      <c r="P367" s="8">
        <v>44535</v>
      </c>
      <c r="Q367" s="11">
        <v>33</v>
      </c>
      <c r="R367" s="12">
        <v>0</v>
      </c>
      <c r="T367" s="10">
        <v>44299</v>
      </c>
      <c r="U367" s="11">
        <v>142</v>
      </c>
      <c r="W367" s="8">
        <v>44566</v>
      </c>
      <c r="X367">
        <v>731</v>
      </c>
      <c r="Z367" s="8">
        <v>44327</v>
      </c>
      <c r="AA367" s="9">
        <v>18</v>
      </c>
      <c r="AB367" s="9">
        <v>13</v>
      </c>
    </row>
    <row r="368" spans="1:28" x14ac:dyDescent="0.25">
      <c r="A368" s="10">
        <v>44274</v>
      </c>
      <c r="B368" s="11">
        <v>211</v>
      </c>
      <c r="C368" s="11">
        <v>30</v>
      </c>
      <c r="D368" s="12">
        <v>0.14218009478672985</v>
      </c>
      <c r="F368" s="10">
        <v>44339</v>
      </c>
      <c r="G368" s="11">
        <v>78</v>
      </c>
      <c r="H368" s="11">
        <v>22</v>
      </c>
      <c r="I368" s="12">
        <v>0.28205128205128205</v>
      </c>
      <c r="P368" s="8">
        <v>44536</v>
      </c>
      <c r="Q368" s="11">
        <v>43</v>
      </c>
      <c r="R368" s="12">
        <v>0</v>
      </c>
      <c r="T368" s="10">
        <v>44300</v>
      </c>
      <c r="U368" s="11">
        <v>174</v>
      </c>
      <c r="W368" s="8">
        <v>44567</v>
      </c>
      <c r="X368">
        <v>778</v>
      </c>
      <c r="Z368" s="8">
        <v>44328</v>
      </c>
      <c r="AA368" s="9">
        <v>15</v>
      </c>
      <c r="AB368" s="9">
        <v>13</v>
      </c>
    </row>
    <row r="369" spans="1:28" x14ac:dyDescent="0.25">
      <c r="A369" s="10">
        <v>44275</v>
      </c>
      <c r="B369" s="11">
        <v>160</v>
      </c>
      <c r="C369" s="11">
        <v>24</v>
      </c>
      <c r="D369" s="12">
        <v>0.15</v>
      </c>
      <c r="F369" s="10">
        <v>44340</v>
      </c>
      <c r="G369" s="11">
        <v>138</v>
      </c>
      <c r="H369" s="11">
        <v>19</v>
      </c>
      <c r="I369" s="12">
        <v>0.13768115942028986</v>
      </c>
      <c r="P369" s="8">
        <v>44537</v>
      </c>
      <c r="Q369" s="11">
        <v>30</v>
      </c>
      <c r="R369" s="12">
        <v>2.3809523809523808E-2</v>
      </c>
      <c r="T369" s="10">
        <v>44301</v>
      </c>
      <c r="U369" s="11">
        <v>173</v>
      </c>
      <c r="W369" s="8">
        <v>44568</v>
      </c>
      <c r="X369">
        <v>934</v>
      </c>
      <c r="Z369" s="8">
        <v>44329</v>
      </c>
      <c r="AA369" s="9">
        <v>15</v>
      </c>
      <c r="AB369" s="9">
        <v>14</v>
      </c>
    </row>
    <row r="370" spans="1:28" x14ac:dyDescent="0.25">
      <c r="A370" s="10">
        <v>44276</v>
      </c>
      <c r="B370" s="11">
        <v>168</v>
      </c>
      <c r="C370" s="11">
        <v>23</v>
      </c>
      <c r="D370" s="12">
        <v>0.13690476190476192</v>
      </c>
      <c r="F370" s="10">
        <v>44341</v>
      </c>
      <c r="G370" s="11">
        <v>202</v>
      </c>
      <c r="H370" s="11">
        <v>23</v>
      </c>
      <c r="I370" s="12">
        <v>0.11386138613861387</v>
      </c>
      <c r="P370" s="8">
        <v>44538</v>
      </c>
      <c r="Q370" s="11">
        <v>31</v>
      </c>
      <c r="R370" s="12">
        <v>0</v>
      </c>
      <c r="T370" s="10">
        <v>44302</v>
      </c>
      <c r="U370" s="11">
        <v>151</v>
      </c>
      <c r="W370" s="8">
        <v>44569</v>
      </c>
      <c r="X370">
        <v>788</v>
      </c>
      <c r="Z370" s="8">
        <v>44330</v>
      </c>
      <c r="AA370" s="9">
        <v>12</v>
      </c>
      <c r="AB370" s="9">
        <v>12</v>
      </c>
    </row>
    <row r="371" spans="1:28" x14ac:dyDescent="0.25">
      <c r="A371" s="10">
        <v>44277</v>
      </c>
      <c r="B371" s="11">
        <v>302</v>
      </c>
      <c r="C371" s="11">
        <v>33</v>
      </c>
      <c r="D371" s="12">
        <v>0.10927152317880795</v>
      </c>
      <c r="F371" s="10">
        <v>44342</v>
      </c>
      <c r="G371" s="11">
        <v>114</v>
      </c>
      <c r="H371" s="11">
        <v>16</v>
      </c>
      <c r="I371" s="12">
        <v>0.14035087719298245</v>
      </c>
      <c r="P371" s="8">
        <v>44539</v>
      </c>
      <c r="Q371" s="11">
        <v>23</v>
      </c>
      <c r="R371" s="12">
        <v>0</v>
      </c>
      <c r="T371" s="10">
        <v>44303</v>
      </c>
      <c r="U371" s="11">
        <v>69</v>
      </c>
      <c r="W371" s="8">
        <v>44570</v>
      </c>
      <c r="X371">
        <v>726</v>
      </c>
      <c r="Z371" s="8">
        <v>44331</v>
      </c>
      <c r="AA371" s="9">
        <v>15</v>
      </c>
      <c r="AB371" s="9">
        <v>11</v>
      </c>
    </row>
    <row r="372" spans="1:28" x14ac:dyDescent="0.25">
      <c r="A372" s="10">
        <v>44278</v>
      </c>
      <c r="B372" s="11">
        <v>230</v>
      </c>
      <c r="C372" s="11">
        <v>22</v>
      </c>
      <c r="D372" s="12">
        <v>9.5652173913043481E-2</v>
      </c>
      <c r="F372" s="10">
        <v>44343</v>
      </c>
      <c r="G372" s="11">
        <v>229</v>
      </c>
      <c r="H372" s="11">
        <v>11</v>
      </c>
      <c r="I372" s="12">
        <v>4.8034934497816595E-2</v>
      </c>
      <c r="P372" s="8">
        <v>44540</v>
      </c>
      <c r="Q372" s="11">
        <v>107</v>
      </c>
      <c r="R372" s="12">
        <v>7.3170731707317069E-2</v>
      </c>
      <c r="T372" s="10">
        <v>44304</v>
      </c>
      <c r="U372" s="11">
        <v>70</v>
      </c>
      <c r="W372" s="8">
        <v>44571</v>
      </c>
      <c r="X372">
        <v>663</v>
      </c>
      <c r="Z372" s="8">
        <v>44332</v>
      </c>
      <c r="AA372" s="9">
        <v>15</v>
      </c>
      <c r="AB372" s="9">
        <v>10</v>
      </c>
    </row>
    <row r="373" spans="1:28" x14ac:dyDescent="0.25">
      <c r="A373" s="10">
        <v>44279</v>
      </c>
      <c r="B373" s="11">
        <v>203</v>
      </c>
      <c r="C373" s="11">
        <v>21</v>
      </c>
      <c r="D373" s="12">
        <v>0.10344827586206896</v>
      </c>
      <c r="F373" s="10">
        <v>44344</v>
      </c>
      <c r="G373" s="11">
        <v>554</v>
      </c>
      <c r="H373" s="11">
        <v>11</v>
      </c>
      <c r="I373" s="12">
        <v>1.9855595667870037E-2</v>
      </c>
      <c r="P373" s="8">
        <v>44541</v>
      </c>
      <c r="Q373" s="11">
        <v>28</v>
      </c>
      <c r="R373" s="12">
        <v>0</v>
      </c>
      <c r="T373" s="10">
        <v>44305</v>
      </c>
      <c r="U373" s="11">
        <v>167</v>
      </c>
      <c r="W373" s="8">
        <v>44572</v>
      </c>
      <c r="X373">
        <v>742</v>
      </c>
      <c r="Z373" s="8">
        <v>44333</v>
      </c>
      <c r="AA373" s="9">
        <v>15</v>
      </c>
      <c r="AB373" s="9">
        <v>9</v>
      </c>
    </row>
    <row r="374" spans="1:28" x14ac:dyDescent="0.25">
      <c r="A374" s="10">
        <v>44280</v>
      </c>
      <c r="B374" s="11">
        <v>178</v>
      </c>
      <c r="C374" s="11">
        <v>23</v>
      </c>
      <c r="D374" s="12">
        <v>0.12921348314606743</v>
      </c>
      <c r="F374" s="10">
        <v>44346</v>
      </c>
      <c r="G374" s="11">
        <v>83</v>
      </c>
      <c r="H374" s="11">
        <v>14</v>
      </c>
      <c r="I374" s="12">
        <v>0.16867469879518071</v>
      </c>
      <c r="P374" s="8">
        <v>44542</v>
      </c>
      <c r="Q374" s="11">
        <v>30</v>
      </c>
      <c r="R374" s="12">
        <v>0</v>
      </c>
      <c r="T374" s="10">
        <v>44306</v>
      </c>
      <c r="U374" s="11">
        <v>132</v>
      </c>
      <c r="W374" s="8">
        <v>44573</v>
      </c>
      <c r="X374">
        <v>735</v>
      </c>
      <c r="Z374" s="8">
        <v>44334</v>
      </c>
      <c r="AA374" s="9">
        <v>15</v>
      </c>
      <c r="AB374" s="9">
        <v>7</v>
      </c>
    </row>
    <row r="375" spans="1:28" x14ac:dyDescent="0.25">
      <c r="A375" s="10">
        <v>44281</v>
      </c>
      <c r="B375" s="11">
        <v>201</v>
      </c>
      <c r="C375" s="11">
        <v>16</v>
      </c>
      <c r="D375" s="12">
        <v>7.9601990049751242E-2</v>
      </c>
      <c r="F375" s="10">
        <v>44347</v>
      </c>
      <c r="G375" s="11">
        <v>285</v>
      </c>
      <c r="H375" s="11">
        <v>8</v>
      </c>
      <c r="I375" s="12">
        <v>2.8070175438596492E-2</v>
      </c>
      <c r="P375" s="8">
        <v>44543</v>
      </c>
      <c r="Q375" s="11">
        <v>244</v>
      </c>
      <c r="R375" s="12">
        <v>0</v>
      </c>
      <c r="T375" s="10">
        <v>44307</v>
      </c>
      <c r="U375" s="11">
        <v>109</v>
      </c>
      <c r="W375" s="8">
        <v>44574</v>
      </c>
      <c r="X375">
        <v>738</v>
      </c>
      <c r="Z375" s="8">
        <v>44335</v>
      </c>
      <c r="AA375" s="9">
        <v>11</v>
      </c>
      <c r="AB375" s="9">
        <v>9</v>
      </c>
    </row>
    <row r="376" spans="1:28" x14ac:dyDescent="0.25">
      <c r="A376" s="10">
        <v>44282</v>
      </c>
      <c r="B376" s="11">
        <v>182</v>
      </c>
      <c r="C376" s="11">
        <v>21</v>
      </c>
      <c r="D376" s="12">
        <v>0.11538461538461539</v>
      </c>
      <c r="F376" s="10">
        <v>44348</v>
      </c>
      <c r="G376" s="11">
        <v>172</v>
      </c>
      <c r="H376" s="11">
        <v>13</v>
      </c>
      <c r="I376" s="12">
        <v>7.5581395348837205E-2</v>
      </c>
      <c r="P376" s="8">
        <v>44544</v>
      </c>
      <c r="Q376" s="11">
        <v>91</v>
      </c>
      <c r="R376" s="12">
        <v>2.2727272727272728E-2</v>
      </c>
      <c r="T376" s="10">
        <v>44308</v>
      </c>
      <c r="U376" s="11">
        <v>127</v>
      </c>
      <c r="W376" s="8">
        <v>44575</v>
      </c>
      <c r="X376">
        <v>792</v>
      </c>
      <c r="Z376" s="8">
        <v>44336</v>
      </c>
      <c r="AA376" s="9">
        <v>11</v>
      </c>
      <c r="AB376" s="9">
        <v>8</v>
      </c>
    </row>
    <row r="377" spans="1:28" x14ac:dyDescent="0.25">
      <c r="A377" s="10">
        <v>44283</v>
      </c>
      <c r="B377" s="11">
        <v>140</v>
      </c>
      <c r="C377" s="11">
        <v>20</v>
      </c>
      <c r="D377" s="12">
        <v>0.14285714285714285</v>
      </c>
      <c r="F377" s="10">
        <v>44349</v>
      </c>
      <c r="G377" s="11">
        <v>100</v>
      </c>
      <c r="H377" s="11">
        <v>6</v>
      </c>
      <c r="I377" s="12">
        <v>0.06</v>
      </c>
      <c r="P377" s="8">
        <v>44545</v>
      </c>
      <c r="Q377" s="11">
        <v>83</v>
      </c>
      <c r="R377" s="12">
        <v>0</v>
      </c>
      <c r="T377" s="10">
        <v>44309</v>
      </c>
      <c r="U377" s="11">
        <v>128</v>
      </c>
      <c r="W377" s="8">
        <v>44576</v>
      </c>
      <c r="X377">
        <v>693</v>
      </c>
      <c r="Z377" s="8">
        <v>44337</v>
      </c>
      <c r="AA377" s="9">
        <v>11</v>
      </c>
      <c r="AB377" s="9">
        <v>4</v>
      </c>
    </row>
    <row r="378" spans="1:28" x14ac:dyDescent="0.25">
      <c r="A378" s="10">
        <v>44284</v>
      </c>
      <c r="B378" s="11">
        <v>338</v>
      </c>
      <c r="C378" s="11">
        <v>26</v>
      </c>
      <c r="D378" s="12">
        <v>7.6923076923076927E-2</v>
      </c>
      <c r="F378" s="10">
        <v>44350</v>
      </c>
      <c r="G378" s="11">
        <v>177</v>
      </c>
      <c r="H378" s="11">
        <v>5</v>
      </c>
      <c r="I378" s="12">
        <v>2.8248587570621469E-2</v>
      </c>
      <c r="P378" s="8">
        <v>44546</v>
      </c>
      <c r="Q378" s="11">
        <v>122</v>
      </c>
      <c r="R378" s="12">
        <v>0</v>
      </c>
      <c r="T378" s="10">
        <v>44310</v>
      </c>
      <c r="U378" s="11">
        <v>72</v>
      </c>
      <c r="W378" s="8">
        <v>44577</v>
      </c>
      <c r="X378">
        <v>608</v>
      </c>
      <c r="Z378" s="8">
        <v>44338</v>
      </c>
      <c r="AA378" s="9">
        <v>10</v>
      </c>
      <c r="AB378" s="9">
        <v>4</v>
      </c>
    </row>
    <row r="379" spans="1:28" x14ac:dyDescent="0.25">
      <c r="A379" s="10">
        <v>44285</v>
      </c>
      <c r="B379" s="11">
        <v>235</v>
      </c>
      <c r="C379" s="11">
        <v>24</v>
      </c>
      <c r="D379" s="12">
        <v>0.10212765957446808</v>
      </c>
      <c r="F379" s="10">
        <v>44351</v>
      </c>
      <c r="G379" s="11">
        <v>110</v>
      </c>
      <c r="H379" s="11">
        <v>9</v>
      </c>
      <c r="I379" s="12">
        <v>8.1818181818181818E-2</v>
      </c>
      <c r="P379" s="8">
        <v>44547</v>
      </c>
      <c r="Q379" s="11">
        <v>78</v>
      </c>
      <c r="R379" s="12">
        <v>0</v>
      </c>
      <c r="T379" s="10">
        <v>44311</v>
      </c>
      <c r="U379" s="11">
        <v>53</v>
      </c>
      <c r="W379" s="8">
        <v>44578</v>
      </c>
      <c r="X379">
        <v>297</v>
      </c>
      <c r="Z379" s="8">
        <v>44339</v>
      </c>
      <c r="AA379" s="9">
        <v>11</v>
      </c>
      <c r="AB379" s="9">
        <v>4</v>
      </c>
    </row>
    <row r="380" spans="1:28" x14ac:dyDescent="0.25">
      <c r="A380" s="10">
        <v>44286</v>
      </c>
      <c r="B380" s="11">
        <v>169</v>
      </c>
      <c r="C380" s="11">
        <v>26</v>
      </c>
      <c r="D380" s="12">
        <v>0.15384615384615385</v>
      </c>
      <c r="F380" s="10">
        <v>44353</v>
      </c>
      <c r="G380" s="11">
        <v>115</v>
      </c>
      <c r="H380" s="11">
        <v>5</v>
      </c>
      <c r="I380" s="12">
        <v>4.3478260869565216E-2</v>
      </c>
      <c r="P380" s="8">
        <v>44548</v>
      </c>
      <c r="Q380" s="11">
        <v>63</v>
      </c>
      <c r="R380" s="12">
        <v>0</v>
      </c>
      <c r="T380" s="10">
        <v>44312</v>
      </c>
      <c r="U380" s="11">
        <v>115</v>
      </c>
      <c r="W380" s="8">
        <v>44579</v>
      </c>
      <c r="X380">
        <v>322</v>
      </c>
      <c r="Z380" s="8">
        <v>44340</v>
      </c>
      <c r="AA380" s="9">
        <v>11</v>
      </c>
      <c r="AB380" s="9">
        <v>3</v>
      </c>
    </row>
    <row r="381" spans="1:28" x14ac:dyDescent="0.25">
      <c r="A381" s="10">
        <v>44287</v>
      </c>
      <c r="B381" s="11">
        <v>170</v>
      </c>
      <c r="C381" s="11">
        <v>21</v>
      </c>
      <c r="D381" s="12">
        <v>0.12352941176470589</v>
      </c>
      <c r="F381" s="10">
        <v>44354</v>
      </c>
      <c r="G381" s="11">
        <v>239</v>
      </c>
      <c r="H381" s="11">
        <v>5</v>
      </c>
      <c r="I381" s="12">
        <v>2.0920502092050208E-2</v>
      </c>
      <c r="P381" s="8">
        <v>44549</v>
      </c>
      <c r="Q381" s="11">
        <v>32</v>
      </c>
      <c r="R381" s="12">
        <v>0</v>
      </c>
      <c r="T381" s="10">
        <v>44313</v>
      </c>
      <c r="U381" s="11">
        <v>112</v>
      </c>
      <c r="W381" s="8">
        <v>44580</v>
      </c>
      <c r="X381">
        <v>414</v>
      </c>
      <c r="Z381" s="8">
        <v>44341</v>
      </c>
      <c r="AA381" s="9">
        <v>10</v>
      </c>
      <c r="AB381" s="9">
        <v>2</v>
      </c>
    </row>
    <row r="382" spans="1:28" x14ac:dyDescent="0.25">
      <c r="A382" s="10">
        <v>44288</v>
      </c>
      <c r="B382" s="11">
        <v>82</v>
      </c>
      <c r="C382" s="11">
        <v>13</v>
      </c>
      <c r="D382" s="12">
        <v>0.15853658536585366</v>
      </c>
      <c r="F382" s="10">
        <v>44355</v>
      </c>
      <c r="G382" s="11">
        <v>105</v>
      </c>
      <c r="H382" s="11">
        <v>3</v>
      </c>
      <c r="I382" s="12">
        <v>2.8571428571428571E-2</v>
      </c>
      <c r="P382" s="8">
        <v>44550</v>
      </c>
      <c r="Q382" s="11">
        <v>227</v>
      </c>
      <c r="R382" s="12">
        <v>0</v>
      </c>
      <c r="T382" s="10">
        <v>44314</v>
      </c>
      <c r="U382" s="11">
        <v>101</v>
      </c>
      <c r="W382" s="8">
        <v>44581</v>
      </c>
      <c r="X382">
        <v>191</v>
      </c>
      <c r="Z382" s="8">
        <v>44342</v>
      </c>
      <c r="AA382" s="9">
        <v>10</v>
      </c>
      <c r="AB382" s="9">
        <v>2</v>
      </c>
    </row>
    <row r="383" spans="1:28" x14ac:dyDescent="0.25">
      <c r="A383" s="10">
        <v>44289</v>
      </c>
      <c r="B383" s="11">
        <v>164</v>
      </c>
      <c r="C383" s="11">
        <v>12</v>
      </c>
      <c r="D383" s="12">
        <v>7.3170731707317069E-2</v>
      </c>
      <c r="F383" s="10">
        <v>44356</v>
      </c>
      <c r="G383" s="11">
        <v>95</v>
      </c>
      <c r="H383" s="11">
        <v>1</v>
      </c>
      <c r="I383" s="12">
        <v>1.0526315789473684E-2</v>
      </c>
      <c r="P383" s="8">
        <v>44551</v>
      </c>
      <c r="Q383" s="11">
        <v>130</v>
      </c>
      <c r="R383" s="12">
        <v>0</v>
      </c>
      <c r="T383" s="10">
        <v>44315</v>
      </c>
      <c r="U383" s="11">
        <v>70</v>
      </c>
      <c r="W383" s="8">
        <v>44582</v>
      </c>
      <c r="X383">
        <v>332</v>
      </c>
      <c r="Z383" s="8">
        <v>44343</v>
      </c>
      <c r="AA383" s="9">
        <v>11</v>
      </c>
      <c r="AB383" s="9">
        <v>2</v>
      </c>
    </row>
    <row r="384" spans="1:28" x14ac:dyDescent="0.25">
      <c r="A384" s="10">
        <v>44290</v>
      </c>
      <c r="B384" s="11">
        <v>149</v>
      </c>
      <c r="C384" s="11">
        <v>12</v>
      </c>
      <c r="D384" s="12">
        <v>8.0536912751677847E-2</v>
      </c>
      <c r="F384" s="10">
        <v>44357</v>
      </c>
      <c r="G384" s="11">
        <v>65</v>
      </c>
      <c r="H384" s="11">
        <v>4</v>
      </c>
      <c r="I384" s="12">
        <v>6.1538461538461542E-2</v>
      </c>
      <c r="P384" s="8">
        <v>44552</v>
      </c>
      <c r="Q384" s="11">
        <v>77</v>
      </c>
      <c r="R384" s="12">
        <v>0</v>
      </c>
      <c r="T384" s="10">
        <v>44316</v>
      </c>
      <c r="U384" s="11">
        <v>71</v>
      </c>
      <c r="W384" s="8">
        <v>44583</v>
      </c>
      <c r="X384">
        <v>198</v>
      </c>
      <c r="Z384" s="8">
        <v>44344</v>
      </c>
      <c r="AA384" s="9">
        <v>10</v>
      </c>
      <c r="AB384" s="9">
        <v>3</v>
      </c>
    </row>
    <row r="385" spans="1:28" x14ac:dyDescent="0.25">
      <c r="A385" s="10">
        <v>44291</v>
      </c>
      <c r="B385" s="11">
        <v>152</v>
      </c>
      <c r="C385" s="11">
        <v>9</v>
      </c>
      <c r="D385" s="12">
        <v>5.921052631578947E-2</v>
      </c>
      <c r="F385" s="10">
        <v>44358</v>
      </c>
      <c r="G385" s="11">
        <v>672</v>
      </c>
      <c r="H385" s="11">
        <v>1</v>
      </c>
      <c r="I385" s="12">
        <v>1.488095238095238E-3</v>
      </c>
      <c r="P385" s="8">
        <v>44553</v>
      </c>
      <c r="Q385" s="11">
        <v>107</v>
      </c>
      <c r="R385" s="12">
        <v>0</v>
      </c>
      <c r="T385" s="10">
        <v>44317</v>
      </c>
      <c r="U385" s="11">
        <v>73</v>
      </c>
      <c r="W385" s="8">
        <v>44584</v>
      </c>
      <c r="X385">
        <v>241</v>
      </c>
      <c r="Z385" s="8">
        <v>44345</v>
      </c>
      <c r="AA385" s="9">
        <v>8</v>
      </c>
      <c r="AB385" s="9">
        <v>4</v>
      </c>
    </row>
    <row r="386" spans="1:28" x14ac:dyDescent="0.25">
      <c r="A386" s="10">
        <v>44292</v>
      </c>
      <c r="B386" s="11">
        <v>361</v>
      </c>
      <c r="C386" s="11">
        <v>22</v>
      </c>
      <c r="D386" s="12">
        <v>6.0941828254847646E-2</v>
      </c>
      <c r="F386" s="10">
        <v>44360</v>
      </c>
      <c r="G386" s="11">
        <v>23</v>
      </c>
      <c r="H386" s="11">
        <v>1</v>
      </c>
      <c r="I386" s="12">
        <v>4.3478260869565216E-2</v>
      </c>
      <c r="P386" s="8">
        <v>44554</v>
      </c>
      <c r="Q386" s="11">
        <v>46</v>
      </c>
      <c r="R386" s="12">
        <v>0</v>
      </c>
      <c r="T386" s="10">
        <v>44318</v>
      </c>
      <c r="U386" s="11">
        <v>55</v>
      </c>
      <c r="W386" s="8">
        <v>44585</v>
      </c>
      <c r="X386">
        <v>204</v>
      </c>
      <c r="Z386" s="8">
        <v>44346</v>
      </c>
      <c r="AA386" s="9">
        <v>8</v>
      </c>
      <c r="AB386" s="9">
        <v>4</v>
      </c>
    </row>
    <row r="387" spans="1:28" x14ac:dyDescent="0.25">
      <c r="A387" s="10">
        <v>44293</v>
      </c>
      <c r="B387" s="11">
        <v>241</v>
      </c>
      <c r="C387" s="11">
        <v>20</v>
      </c>
      <c r="D387" s="12">
        <v>8.2987551867219914E-2</v>
      </c>
      <c r="F387" s="10">
        <v>44361</v>
      </c>
      <c r="G387" s="11">
        <v>100</v>
      </c>
      <c r="H387" s="11">
        <v>1</v>
      </c>
      <c r="I387" s="12">
        <v>0.01</v>
      </c>
      <c r="P387" s="8">
        <v>44555</v>
      </c>
      <c r="Q387" s="11">
        <v>5</v>
      </c>
      <c r="R387" s="12">
        <v>0</v>
      </c>
      <c r="T387" s="10">
        <v>44319</v>
      </c>
      <c r="U387" s="11">
        <v>137</v>
      </c>
      <c r="W387" s="8">
        <v>44586</v>
      </c>
      <c r="X387">
        <v>288</v>
      </c>
      <c r="Z387" s="8">
        <v>44347</v>
      </c>
      <c r="AA387" s="9">
        <v>7</v>
      </c>
      <c r="AB387" s="9">
        <v>4</v>
      </c>
    </row>
    <row r="388" spans="1:28" x14ac:dyDescent="0.25">
      <c r="A388" s="10">
        <v>44294</v>
      </c>
      <c r="B388" s="11">
        <v>173</v>
      </c>
      <c r="C388" s="11">
        <v>13</v>
      </c>
      <c r="D388" s="12">
        <v>7.5144508670520235E-2</v>
      </c>
      <c r="F388" s="10">
        <v>44362</v>
      </c>
      <c r="G388" s="11">
        <v>109</v>
      </c>
      <c r="H388" s="11">
        <v>0</v>
      </c>
      <c r="I388" s="12">
        <v>0</v>
      </c>
      <c r="P388" s="8">
        <v>44556</v>
      </c>
      <c r="Q388" s="11">
        <v>79</v>
      </c>
      <c r="R388" s="12">
        <v>0</v>
      </c>
      <c r="T388" s="10">
        <v>44320</v>
      </c>
      <c r="U388" s="11">
        <v>90</v>
      </c>
      <c r="W388" s="8">
        <v>44587</v>
      </c>
      <c r="X388">
        <v>252</v>
      </c>
      <c r="Z388" s="8">
        <v>44348</v>
      </c>
      <c r="AA388" s="9">
        <v>7</v>
      </c>
      <c r="AB388" s="9">
        <v>3</v>
      </c>
    </row>
    <row r="389" spans="1:28" x14ac:dyDescent="0.25">
      <c r="A389" s="10">
        <v>44295</v>
      </c>
      <c r="B389" s="11">
        <v>175</v>
      </c>
      <c r="C389" s="11">
        <v>11</v>
      </c>
      <c r="D389" s="12">
        <v>6.2857142857142861E-2</v>
      </c>
      <c r="F389" s="10">
        <v>44363</v>
      </c>
      <c r="G389" s="11">
        <v>213</v>
      </c>
      <c r="H389" s="11">
        <v>2</v>
      </c>
      <c r="I389" s="12">
        <v>9.3896713615023476E-3</v>
      </c>
      <c r="P389" s="8">
        <v>44557</v>
      </c>
      <c r="Q389" s="11">
        <v>160</v>
      </c>
      <c r="R389" s="12">
        <v>0</v>
      </c>
      <c r="T389" s="10">
        <v>44321</v>
      </c>
      <c r="U389" s="11">
        <v>60</v>
      </c>
      <c r="W389" s="8">
        <v>44588</v>
      </c>
      <c r="X389">
        <v>257</v>
      </c>
      <c r="Z389" s="8">
        <v>44349</v>
      </c>
      <c r="AA389" s="9">
        <v>7</v>
      </c>
      <c r="AB389" s="9">
        <v>2</v>
      </c>
    </row>
    <row r="390" spans="1:28" x14ac:dyDescent="0.25">
      <c r="A390" s="10">
        <v>44296</v>
      </c>
      <c r="B390" s="11">
        <v>140</v>
      </c>
      <c r="C390" s="11">
        <v>14</v>
      </c>
      <c r="D390" s="12">
        <v>0.1</v>
      </c>
      <c r="F390" s="10">
        <v>44364</v>
      </c>
      <c r="G390" s="11">
        <v>83</v>
      </c>
      <c r="H390" s="11">
        <v>3</v>
      </c>
      <c r="I390" s="12">
        <v>3.614457831325301E-2</v>
      </c>
      <c r="P390" s="8">
        <v>44558</v>
      </c>
      <c r="Q390" s="11">
        <v>61</v>
      </c>
      <c r="R390" s="12">
        <v>0</v>
      </c>
      <c r="T390" s="10">
        <v>44322</v>
      </c>
      <c r="U390" s="11">
        <v>72</v>
      </c>
      <c r="W390" s="8">
        <v>44589</v>
      </c>
      <c r="X390">
        <v>346</v>
      </c>
      <c r="Z390" s="8">
        <v>44350</v>
      </c>
      <c r="AA390" s="9">
        <v>8</v>
      </c>
      <c r="AB390" s="9">
        <v>2</v>
      </c>
    </row>
    <row r="391" spans="1:28" x14ac:dyDescent="0.25">
      <c r="A391" s="10">
        <v>44297</v>
      </c>
      <c r="B391" s="11">
        <v>174</v>
      </c>
      <c r="C391" s="11">
        <v>10</v>
      </c>
      <c r="D391" s="12">
        <v>5.7471264367816091E-2</v>
      </c>
      <c r="F391" s="10">
        <v>44365</v>
      </c>
      <c r="G391" s="11">
        <v>139</v>
      </c>
      <c r="H391" s="11">
        <v>2</v>
      </c>
      <c r="I391" s="12">
        <v>1.4388489208633094E-2</v>
      </c>
      <c r="P391" s="8">
        <v>44559</v>
      </c>
      <c r="Q391" s="11">
        <v>84</v>
      </c>
      <c r="R391" s="12">
        <v>0</v>
      </c>
      <c r="T391" s="10">
        <v>44323</v>
      </c>
      <c r="U391" s="11">
        <v>47</v>
      </c>
      <c r="W391" s="8">
        <v>44590</v>
      </c>
      <c r="X391">
        <v>274</v>
      </c>
      <c r="Z391" s="8">
        <v>44351</v>
      </c>
      <c r="AA391" s="9">
        <v>8</v>
      </c>
      <c r="AB391" s="9">
        <v>3</v>
      </c>
    </row>
    <row r="392" spans="1:28" x14ac:dyDescent="0.25">
      <c r="A392" s="10">
        <v>44298</v>
      </c>
      <c r="B392" s="11">
        <v>272</v>
      </c>
      <c r="C392" s="11">
        <v>18</v>
      </c>
      <c r="D392" s="12">
        <v>6.6176470588235295E-2</v>
      </c>
      <c r="F392" s="10">
        <v>44367</v>
      </c>
      <c r="G392" s="11">
        <v>24</v>
      </c>
      <c r="H392" s="11">
        <v>0</v>
      </c>
      <c r="I392" s="12">
        <v>0</v>
      </c>
      <c r="P392" s="8">
        <v>44560</v>
      </c>
      <c r="Q392" s="11">
        <v>79</v>
      </c>
      <c r="R392" s="12">
        <v>0</v>
      </c>
      <c r="T392" s="10">
        <v>44324</v>
      </c>
      <c r="U392" s="11">
        <v>50</v>
      </c>
      <c r="W392" s="8">
        <v>44591</v>
      </c>
      <c r="X392">
        <v>305</v>
      </c>
      <c r="Z392" s="8">
        <v>44352</v>
      </c>
      <c r="AA392" s="9">
        <v>8</v>
      </c>
      <c r="AB392" s="9">
        <v>3</v>
      </c>
    </row>
    <row r="393" spans="1:28" x14ac:dyDescent="0.25">
      <c r="A393" s="10">
        <v>44299</v>
      </c>
      <c r="B393" s="11">
        <v>210</v>
      </c>
      <c r="C393" s="11">
        <v>23</v>
      </c>
      <c r="D393" s="12">
        <v>0.10952380952380952</v>
      </c>
      <c r="F393" s="10">
        <v>44368</v>
      </c>
      <c r="G393" s="11">
        <v>159</v>
      </c>
      <c r="H393" s="11">
        <v>1</v>
      </c>
      <c r="I393" s="12">
        <v>6.2893081761006293E-3</v>
      </c>
      <c r="P393" s="8">
        <v>44561</v>
      </c>
      <c r="Q393" s="11">
        <v>20</v>
      </c>
      <c r="R393" s="12">
        <v>0</v>
      </c>
      <c r="T393" s="10">
        <v>44325</v>
      </c>
      <c r="U393" s="11">
        <v>32</v>
      </c>
      <c r="W393" s="8">
        <v>44592</v>
      </c>
      <c r="X393">
        <v>228</v>
      </c>
      <c r="Z393" s="8">
        <v>44353</v>
      </c>
      <c r="AA393" s="9">
        <v>8</v>
      </c>
      <c r="AB393" s="9">
        <v>3</v>
      </c>
    </row>
    <row r="394" spans="1:28" x14ac:dyDescent="0.25">
      <c r="A394" s="10">
        <v>44300</v>
      </c>
      <c r="B394" s="11">
        <v>212</v>
      </c>
      <c r="C394" s="11">
        <v>11</v>
      </c>
      <c r="D394" s="12">
        <v>5.1886792452830191E-2</v>
      </c>
      <c r="F394" s="10">
        <v>44369</v>
      </c>
      <c r="G394" s="11">
        <v>126</v>
      </c>
      <c r="H394" s="11">
        <v>0</v>
      </c>
      <c r="I394" s="12">
        <v>0</v>
      </c>
      <c r="P394" s="8">
        <v>44563</v>
      </c>
      <c r="Q394" s="11">
        <v>42</v>
      </c>
      <c r="R394" s="12">
        <v>0</v>
      </c>
      <c r="T394" s="10">
        <v>44326</v>
      </c>
      <c r="U394" s="11">
        <v>72</v>
      </c>
      <c r="W394" s="8">
        <v>44593</v>
      </c>
      <c r="X394">
        <v>180</v>
      </c>
      <c r="Z394" s="8">
        <v>44354</v>
      </c>
      <c r="AA394" s="9">
        <v>7</v>
      </c>
      <c r="AB394" s="9">
        <v>4</v>
      </c>
    </row>
    <row r="395" spans="1:28" x14ac:dyDescent="0.25">
      <c r="A395" s="10">
        <v>44301</v>
      </c>
      <c r="B395" s="11">
        <v>164</v>
      </c>
      <c r="C395" s="11">
        <v>12</v>
      </c>
      <c r="D395" s="12">
        <v>7.3170731707317069E-2</v>
      </c>
      <c r="F395" s="10">
        <v>44370</v>
      </c>
      <c r="G395" s="11">
        <v>92</v>
      </c>
      <c r="H395" s="11">
        <v>2</v>
      </c>
      <c r="I395" s="12">
        <v>2.1739130434782608E-2</v>
      </c>
      <c r="P395" s="8">
        <v>44564</v>
      </c>
      <c r="Q395" s="11">
        <v>47</v>
      </c>
      <c r="R395" s="12">
        <v>0</v>
      </c>
      <c r="T395" s="10">
        <v>44327</v>
      </c>
      <c r="U395" s="11">
        <v>65</v>
      </c>
      <c r="W395" s="8">
        <v>44594</v>
      </c>
      <c r="X395">
        <v>159</v>
      </c>
      <c r="Z395" s="8">
        <v>44355</v>
      </c>
      <c r="AA395" s="9">
        <v>7</v>
      </c>
      <c r="AB395" s="9">
        <v>4</v>
      </c>
    </row>
    <row r="396" spans="1:28" x14ac:dyDescent="0.25">
      <c r="A396" s="10">
        <v>44302</v>
      </c>
      <c r="B396" s="11">
        <v>184</v>
      </c>
      <c r="C396" s="11">
        <v>7</v>
      </c>
      <c r="D396" s="12">
        <v>3.8043478260869568E-2</v>
      </c>
      <c r="F396" s="10">
        <v>44371</v>
      </c>
      <c r="G396" s="11">
        <v>192</v>
      </c>
      <c r="H396" s="11">
        <v>0</v>
      </c>
      <c r="I396" s="12">
        <v>0</v>
      </c>
      <c r="P396" s="8">
        <v>44565</v>
      </c>
      <c r="Q396" s="11">
        <v>25</v>
      </c>
      <c r="R396" s="12">
        <v>0</v>
      </c>
      <c r="T396" s="10">
        <v>44328</v>
      </c>
      <c r="U396" s="11">
        <v>96</v>
      </c>
      <c r="W396" s="8">
        <v>44595</v>
      </c>
      <c r="X396">
        <v>159</v>
      </c>
      <c r="Z396" s="8">
        <v>44356</v>
      </c>
      <c r="AA396" s="9">
        <v>5</v>
      </c>
      <c r="AB396" s="9">
        <v>3</v>
      </c>
    </row>
    <row r="397" spans="1:28" x14ac:dyDescent="0.25">
      <c r="A397" s="10">
        <v>44303</v>
      </c>
      <c r="B397" s="11">
        <v>131</v>
      </c>
      <c r="C397" s="11">
        <v>10</v>
      </c>
      <c r="D397" s="12">
        <v>7.6335877862595422E-2</v>
      </c>
      <c r="F397" s="10">
        <v>44372</v>
      </c>
      <c r="G397" s="11">
        <v>595</v>
      </c>
      <c r="H397" s="11">
        <v>1</v>
      </c>
      <c r="I397" s="12">
        <v>1.6806722689075631E-3</v>
      </c>
      <c r="P397" s="8">
        <v>44566</v>
      </c>
      <c r="Q397" s="11">
        <v>18</v>
      </c>
      <c r="R397" s="12">
        <v>0</v>
      </c>
      <c r="T397" s="10">
        <v>44329</v>
      </c>
      <c r="U397" s="11">
        <v>49</v>
      </c>
      <c r="W397" s="8">
        <v>44596</v>
      </c>
      <c r="X397">
        <v>232</v>
      </c>
      <c r="Z397" s="8">
        <v>44357</v>
      </c>
      <c r="AA397" s="9">
        <v>4</v>
      </c>
      <c r="AB397" s="9">
        <v>3</v>
      </c>
    </row>
    <row r="398" spans="1:28" x14ac:dyDescent="0.25">
      <c r="A398" s="10">
        <v>44304</v>
      </c>
      <c r="B398" s="11">
        <v>167</v>
      </c>
      <c r="C398" s="11">
        <v>5</v>
      </c>
      <c r="D398" s="12">
        <v>2.9940119760479042E-2</v>
      </c>
      <c r="F398" s="10">
        <v>44375</v>
      </c>
      <c r="G398" s="11">
        <v>130</v>
      </c>
      <c r="H398" s="11">
        <v>0</v>
      </c>
      <c r="I398" s="12">
        <v>0</v>
      </c>
      <c r="P398" s="8">
        <v>44567</v>
      </c>
      <c r="Q398" s="11">
        <v>17</v>
      </c>
      <c r="R398" s="12">
        <v>0</v>
      </c>
      <c r="T398" s="10">
        <v>44330</v>
      </c>
      <c r="U398" s="11">
        <v>63</v>
      </c>
      <c r="W398" s="8">
        <v>44597</v>
      </c>
      <c r="X398">
        <v>118</v>
      </c>
      <c r="Z398" s="8">
        <v>44358</v>
      </c>
      <c r="AA398" s="9">
        <v>5</v>
      </c>
      <c r="AB398" s="9">
        <v>3</v>
      </c>
    </row>
    <row r="399" spans="1:28" x14ac:dyDescent="0.25">
      <c r="A399" s="10">
        <v>44305</v>
      </c>
      <c r="B399" s="11">
        <v>299</v>
      </c>
      <c r="C399" s="11">
        <v>8</v>
      </c>
      <c r="D399" s="12">
        <v>2.6755852842809364E-2</v>
      </c>
      <c r="F399" s="10">
        <v>44376</v>
      </c>
      <c r="G399" s="11">
        <v>349</v>
      </c>
      <c r="H399" s="11">
        <v>1</v>
      </c>
      <c r="I399" s="12">
        <v>2.8653295128939827E-3</v>
      </c>
      <c r="P399" s="8">
        <v>44568</v>
      </c>
      <c r="Q399" s="11">
        <v>10</v>
      </c>
      <c r="R399" s="12">
        <v>0</v>
      </c>
      <c r="T399" s="10">
        <v>44331</v>
      </c>
      <c r="U399" s="11">
        <v>40</v>
      </c>
      <c r="W399" s="8">
        <v>44598</v>
      </c>
      <c r="X399">
        <v>174</v>
      </c>
      <c r="Z399" s="8">
        <v>44359</v>
      </c>
      <c r="AA399" s="9">
        <v>5</v>
      </c>
      <c r="AB399" s="9">
        <v>3</v>
      </c>
    </row>
    <row r="400" spans="1:28" x14ac:dyDescent="0.25">
      <c r="A400" s="10">
        <v>44306</v>
      </c>
      <c r="B400" s="11">
        <v>206</v>
      </c>
      <c r="C400" s="11">
        <v>5</v>
      </c>
      <c r="D400" s="12">
        <v>2.4271844660194174E-2</v>
      </c>
      <c r="F400" s="10">
        <v>44377</v>
      </c>
      <c r="G400" s="11">
        <v>128</v>
      </c>
      <c r="H400" s="11">
        <v>1</v>
      </c>
      <c r="I400" s="12">
        <v>7.8125E-3</v>
      </c>
      <c r="P400" s="8">
        <v>44569</v>
      </c>
      <c r="Q400" s="11">
        <v>24</v>
      </c>
      <c r="R400" s="12">
        <v>0</v>
      </c>
      <c r="T400" s="10">
        <v>44332</v>
      </c>
      <c r="U400" s="11">
        <v>27</v>
      </c>
      <c r="W400" s="8">
        <v>44599</v>
      </c>
      <c r="X400">
        <v>173</v>
      </c>
      <c r="Z400" s="8">
        <v>44360</v>
      </c>
      <c r="AA400" s="9">
        <v>5</v>
      </c>
      <c r="AB400" s="9">
        <v>3</v>
      </c>
    </row>
    <row r="401" spans="1:28" x14ac:dyDescent="0.25">
      <c r="A401" s="10">
        <v>44307</v>
      </c>
      <c r="B401" s="11">
        <v>211</v>
      </c>
      <c r="C401" s="11">
        <v>14</v>
      </c>
      <c r="D401" s="12">
        <v>6.6350710900473939E-2</v>
      </c>
      <c r="F401" s="10">
        <v>44378</v>
      </c>
      <c r="G401" s="11">
        <v>240</v>
      </c>
      <c r="H401" s="11">
        <v>1</v>
      </c>
      <c r="I401" s="12">
        <v>4.1666666666666666E-3</v>
      </c>
      <c r="P401" s="8">
        <v>44570</v>
      </c>
      <c r="Q401" s="11">
        <v>27</v>
      </c>
      <c r="R401" s="12">
        <v>0</v>
      </c>
      <c r="T401" s="10">
        <v>44333</v>
      </c>
      <c r="U401" s="11">
        <v>48</v>
      </c>
      <c r="W401" s="8">
        <v>44600</v>
      </c>
      <c r="X401">
        <v>93</v>
      </c>
      <c r="Z401" s="8">
        <v>44361</v>
      </c>
      <c r="AA401" s="9">
        <v>4</v>
      </c>
      <c r="AB401" s="9">
        <v>3</v>
      </c>
    </row>
    <row r="402" spans="1:28" x14ac:dyDescent="0.25">
      <c r="A402" s="10">
        <v>44308</v>
      </c>
      <c r="B402" s="11">
        <v>169</v>
      </c>
      <c r="C402" s="11">
        <v>9</v>
      </c>
      <c r="D402" s="12">
        <v>5.3254437869822487E-2</v>
      </c>
      <c r="F402" s="10">
        <v>44379</v>
      </c>
      <c r="G402" s="11">
        <v>582</v>
      </c>
      <c r="H402" s="11">
        <v>7</v>
      </c>
      <c r="I402" s="12">
        <v>1.2027491408934709E-2</v>
      </c>
      <c r="P402" s="8">
        <v>44571</v>
      </c>
      <c r="Q402" s="11">
        <v>32</v>
      </c>
      <c r="R402" s="12">
        <v>0</v>
      </c>
      <c r="T402" s="10">
        <v>44334</v>
      </c>
      <c r="U402" s="11">
        <v>56</v>
      </c>
      <c r="W402" s="8">
        <v>44601</v>
      </c>
      <c r="X402">
        <v>162</v>
      </c>
      <c r="Z402" s="8">
        <v>44362</v>
      </c>
      <c r="AA402" s="9">
        <v>4</v>
      </c>
      <c r="AB402" s="9">
        <v>2</v>
      </c>
    </row>
    <row r="403" spans="1:28" x14ac:dyDescent="0.25">
      <c r="A403" s="10">
        <v>44309</v>
      </c>
      <c r="B403" s="11">
        <v>193</v>
      </c>
      <c r="C403" s="11">
        <v>7</v>
      </c>
      <c r="D403" s="12">
        <v>3.6269430051813469E-2</v>
      </c>
      <c r="F403" s="10">
        <v>44382</v>
      </c>
      <c r="G403" s="11">
        <v>76</v>
      </c>
      <c r="H403" s="11">
        <v>1</v>
      </c>
      <c r="I403" s="12">
        <v>1.3157894736842105E-2</v>
      </c>
      <c r="P403" s="8">
        <v>44572</v>
      </c>
      <c r="Q403" s="11">
        <v>16</v>
      </c>
      <c r="R403" s="12">
        <v>0</v>
      </c>
      <c r="T403" s="10">
        <v>44335</v>
      </c>
      <c r="U403" s="11">
        <v>68</v>
      </c>
      <c r="W403" s="8">
        <v>44602</v>
      </c>
      <c r="X403">
        <v>12</v>
      </c>
      <c r="Z403" s="8">
        <v>44363</v>
      </c>
      <c r="AA403" s="9">
        <v>4</v>
      </c>
      <c r="AB403" s="9">
        <v>1</v>
      </c>
    </row>
    <row r="404" spans="1:28" x14ac:dyDescent="0.25">
      <c r="A404" s="10">
        <v>44310</v>
      </c>
      <c r="B404" s="11">
        <v>132</v>
      </c>
      <c r="C404" s="11">
        <v>9</v>
      </c>
      <c r="D404" s="12">
        <v>6.8181818181818177E-2</v>
      </c>
      <c r="F404" s="10">
        <v>44384</v>
      </c>
      <c r="G404" s="11">
        <v>74</v>
      </c>
      <c r="H404" s="11">
        <v>0</v>
      </c>
      <c r="I404" s="12">
        <v>0</v>
      </c>
      <c r="P404" s="8">
        <v>44573</v>
      </c>
      <c r="Q404" s="11">
        <v>19</v>
      </c>
      <c r="R404" s="12">
        <v>0</v>
      </c>
      <c r="T404" s="10">
        <v>44336</v>
      </c>
      <c r="U404" s="11">
        <v>42</v>
      </c>
      <c r="W404" s="8">
        <v>44605</v>
      </c>
      <c r="X404">
        <v>130</v>
      </c>
      <c r="Z404" s="8">
        <v>44364</v>
      </c>
      <c r="AA404" s="9">
        <v>3</v>
      </c>
      <c r="AB404" s="9">
        <v>1</v>
      </c>
    </row>
    <row r="405" spans="1:28" x14ac:dyDescent="0.25">
      <c r="A405" s="10">
        <v>44311</v>
      </c>
      <c r="B405" s="11">
        <v>135</v>
      </c>
      <c r="C405" s="11">
        <v>6</v>
      </c>
      <c r="D405" s="12">
        <v>4.4444444444444446E-2</v>
      </c>
      <c r="F405" s="10">
        <v>44385</v>
      </c>
      <c r="G405" s="11">
        <v>223</v>
      </c>
      <c r="H405" s="11">
        <v>7</v>
      </c>
      <c r="I405" s="12">
        <v>3.1390134529147982E-2</v>
      </c>
      <c r="P405" s="8">
        <v>44574</v>
      </c>
      <c r="Q405" s="11">
        <v>19</v>
      </c>
      <c r="R405" s="12">
        <v>0</v>
      </c>
      <c r="T405" s="10">
        <v>44337</v>
      </c>
      <c r="U405" s="11">
        <v>38</v>
      </c>
      <c r="W405" s="8">
        <v>44606</v>
      </c>
      <c r="X405">
        <v>145</v>
      </c>
      <c r="Z405" s="8">
        <v>44365</v>
      </c>
      <c r="AA405" s="9">
        <v>2</v>
      </c>
      <c r="AB405" s="9"/>
    </row>
    <row r="406" spans="1:28" x14ac:dyDescent="0.25">
      <c r="A406" s="10">
        <v>44312</v>
      </c>
      <c r="B406" s="11">
        <v>287</v>
      </c>
      <c r="C406" s="11">
        <v>21</v>
      </c>
      <c r="D406" s="12">
        <v>7.3170731707317069E-2</v>
      </c>
      <c r="F406" s="10">
        <v>44386</v>
      </c>
      <c r="G406" s="11">
        <v>460</v>
      </c>
      <c r="H406" s="11">
        <v>7</v>
      </c>
      <c r="I406" s="12">
        <v>1.5217391304347827E-2</v>
      </c>
      <c r="P406" s="8">
        <v>44575</v>
      </c>
      <c r="Q406" s="11">
        <v>9</v>
      </c>
      <c r="R406" s="12">
        <v>0</v>
      </c>
      <c r="T406" s="10">
        <v>44338</v>
      </c>
      <c r="U406" s="11">
        <v>41</v>
      </c>
      <c r="W406" s="8">
        <v>44607</v>
      </c>
      <c r="X406">
        <v>97</v>
      </c>
      <c r="Z406" s="8">
        <v>44366</v>
      </c>
      <c r="AA406" s="9">
        <v>2</v>
      </c>
      <c r="AB406" s="9"/>
    </row>
    <row r="407" spans="1:28" x14ac:dyDescent="0.25">
      <c r="A407" s="10">
        <v>44313</v>
      </c>
      <c r="B407" s="11">
        <v>202</v>
      </c>
      <c r="C407" s="11">
        <v>10</v>
      </c>
      <c r="D407" s="12">
        <v>4.9504950495049507E-2</v>
      </c>
      <c r="F407" s="10">
        <v>44389</v>
      </c>
      <c r="G407" s="11">
        <v>190</v>
      </c>
      <c r="H407" s="11">
        <v>0</v>
      </c>
      <c r="I407" s="12">
        <v>0</v>
      </c>
      <c r="P407" s="8">
        <v>44576</v>
      </c>
      <c r="Q407" s="11">
        <v>16</v>
      </c>
      <c r="R407" s="12">
        <v>0</v>
      </c>
      <c r="T407" s="10">
        <v>44339</v>
      </c>
      <c r="U407" s="11">
        <v>29</v>
      </c>
      <c r="W407" s="8">
        <v>44608</v>
      </c>
      <c r="X407">
        <v>78</v>
      </c>
      <c r="Z407" s="8">
        <v>44367</v>
      </c>
      <c r="AA407" s="9">
        <v>2</v>
      </c>
      <c r="AB407" s="9"/>
    </row>
    <row r="408" spans="1:28" x14ac:dyDescent="0.25">
      <c r="A408" s="10">
        <v>44314</v>
      </c>
      <c r="B408" s="11">
        <v>229</v>
      </c>
      <c r="C408" s="11">
        <v>9</v>
      </c>
      <c r="D408" s="12">
        <v>3.9301310043668124E-2</v>
      </c>
      <c r="F408" s="10">
        <v>44390</v>
      </c>
      <c r="G408" s="11">
        <v>184</v>
      </c>
      <c r="H408" s="11">
        <v>1</v>
      </c>
      <c r="I408" s="12">
        <v>5.434782608695652E-3</v>
      </c>
      <c r="P408" s="8">
        <v>44577</v>
      </c>
      <c r="Q408" s="11">
        <v>27</v>
      </c>
      <c r="R408" s="12">
        <v>0</v>
      </c>
      <c r="T408" s="10">
        <v>44340</v>
      </c>
      <c r="U408" s="11">
        <v>31</v>
      </c>
      <c r="W408" s="8">
        <v>44609</v>
      </c>
      <c r="X408">
        <v>50</v>
      </c>
      <c r="Z408" s="8">
        <v>44368</v>
      </c>
      <c r="AA408" s="9">
        <v>3</v>
      </c>
      <c r="AB408" s="9"/>
    </row>
    <row r="409" spans="1:28" x14ac:dyDescent="0.25">
      <c r="A409" s="10">
        <v>44315</v>
      </c>
      <c r="B409" s="11">
        <v>173</v>
      </c>
      <c r="C409" s="11">
        <v>11</v>
      </c>
      <c r="D409" s="12">
        <v>6.358381502890173E-2</v>
      </c>
      <c r="F409" s="10">
        <v>44391</v>
      </c>
      <c r="G409" s="11">
        <v>156</v>
      </c>
      <c r="H409" s="11">
        <v>2</v>
      </c>
      <c r="I409" s="12">
        <v>1.282051282051282E-2</v>
      </c>
      <c r="P409" s="8">
        <v>44578</v>
      </c>
      <c r="Q409" s="11">
        <v>207</v>
      </c>
      <c r="R409" s="12">
        <v>0</v>
      </c>
      <c r="T409" s="10">
        <v>44341</v>
      </c>
      <c r="U409" s="11">
        <v>45</v>
      </c>
      <c r="W409" s="8">
        <v>44610</v>
      </c>
      <c r="X409">
        <v>124</v>
      </c>
      <c r="Z409" s="8">
        <v>44369</v>
      </c>
      <c r="AA409" s="9">
        <v>2</v>
      </c>
      <c r="AB409" s="9"/>
    </row>
    <row r="410" spans="1:28" x14ac:dyDescent="0.25">
      <c r="A410" s="10">
        <v>44316</v>
      </c>
      <c r="B410" s="11">
        <v>183</v>
      </c>
      <c r="C410" s="11">
        <v>8</v>
      </c>
      <c r="D410" s="12">
        <v>4.3715846994535519E-2</v>
      </c>
      <c r="F410" s="10">
        <v>44392</v>
      </c>
      <c r="G410" s="11">
        <v>348</v>
      </c>
      <c r="H410" s="11">
        <v>3</v>
      </c>
      <c r="I410" s="12">
        <v>8.6206896551724137E-3</v>
      </c>
      <c r="P410" s="8">
        <v>44579</v>
      </c>
      <c r="Q410" s="11">
        <v>88</v>
      </c>
      <c r="R410" s="12">
        <v>0</v>
      </c>
      <c r="T410" s="10">
        <v>44342</v>
      </c>
      <c r="U410" s="11">
        <v>40</v>
      </c>
      <c r="W410" s="8">
        <v>44611</v>
      </c>
      <c r="X410">
        <v>77</v>
      </c>
      <c r="Z410" s="8">
        <v>44370</v>
      </c>
      <c r="AA410" s="9">
        <v>1</v>
      </c>
      <c r="AB410" s="9"/>
    </row>
    <row r="411" spans="1:28" x14ac:dyDescent="0.25">
      <c r="A411" s="10">
        <v>44317</v>
      </c>
      <c r="B411" s="11">
        <v>150</v>
      </c>
      <c r="C411" s="11">
        <v>4</v>
      </c>
      <c r="D411" s="12">
        <v>2.6666666666666668E-2</v>
      </c>
      <c r="F411" s="10">
        <v>44393</v>
      </c>
      <c r="G411" s="11">
        <v>782</v>
      </c>
      <c r="H411" s="11">
        <v>4</v>
      </c>
      <c r="I411" s="12">
        <v>5.1150895140664966E-3</v>
      </c>
      <c r="P411" s="8">
        <v>44580</v>
      </c>
      <c r="Q411" s="11">
        <v>62</v>
      </c>
      <c r="R411" s="12">
        <v>0</v>
      </c>
      <c r="T411" s="10">
        <v>44343</v>
      </c>
      <c r="U411" s="11">
        <v>39</v>
      </c>
      <c r="W411" s="8">
        <v>44612</v>
      </c>
      <c r="X411">
        <v>104</v>
      </c>
      <c r="Z411" s="8">
        <v>44371</v>
      </c>
      <c r="AA411" s="9">
        <v>1</v>
      </c>
      <c r="AB411" s="9"/>
    </row>
    <row r="412" spans="1:28" x14ac:dyDescent="0.25">
      <c r="A412" s="10">
        <v>44318</v>
      </c>
      <c r="B412" s="11">
        <v>145</v>
      </c>
      <c r="C412" s="11">
        <v>3</v>
      </c>
      <c r="D412" s="12">
        <v>2.0689655172413793E-2</v>
      </c>
      <c r="F412" s="10">
        <v>44396</v>
      </c>
      <c r="G412" s="11">
        <v>114</v>
      </c>
      <c r="H412" s="11">
        <v>7</v>
      </c>
      <c r="I412" s="12">
        <v>6.1403508771929821E-2</v>
      </c>
      <c r="P412" s="8">
        <v>44581</v>
      </c>
      <c r="Q412" s="11">
        <v>54</v>
      </c>
      <c r="R412" s="12">
        <v>0</v>
      </c>
      <c r="T412" s="10">
        <v>44344</v>
      </c>
      <c r="U412" s="11">
        <v>35</v>
      </c>
      <c r="W412" s="8">
        <v>44613</v>
      </c>
      <c r="X412">
        <v>56</v>
      </c>
      <c r="Z412" s="8">
        <v>44372</v>
      </c>
      <c r="AA412" s="9">
        <v>1</v>
      </c>
      <c r="AB412" s="9"/>
    </row>
    <row r="413" spans="1:28" x14ac:dyDescent="0.25">
      <c r="A413" s="10">
        <v>44319</v>
      </c>
      <c r="B413" s="11">
        <v>317</v>
      </c>
      <c r="C413" s="11">
        <v>22</v>
      </c>
      <c r="D413" s="12">
        <v>6.9400630914826497E-2</v>
      </c>
      <c r="F413" s="10">
        <v>44397</v>
      </c>
      <c r="G413" s="11">
        <v>238</v>
      </c>
      <c r="H413" s="11">
        <v>0</v>
      </c>
      <c r="I413" s="12">
        <v>0</v>
      </c>
      <c r="P413" s="8">
        <v>44582</v>
      </c>
      <c r="Q413" s="11">
        <v>42</v>
      </c>
      <c r="R413" s="12">
        <v>0</v>
      </c>
      <c r="T413" s="10">
        <v>44345</v>
      </c>
      <c r="U413" s="11">
        <v>43</v>
      </c>
      <c r="W413" s="8">
        <v>44614</v>
      </c>
      <c r="X413">
        <v>50</v>
      </c>
      <c r="Z413" s="8">
        <v>44373</v>
      </c>
      <c r="AA413" s="9">
        <v>1</v>
      </c>
      <c r="AB413" s="9"/>
    </row>
    <row r="414" spans="1:28" x14ac:dyDescent="0.25">
      <c r="A414" s="10">
        <v>44320</v>
      </c>
      <c r="B414" s="11">
        <v>226</v>
      </c>
      <c r="C414" s="11">
        <v>5</v>
      </c>
      <c r="D414" s="12">
        <v>2.2123893805309734E-2</v>
      </c>
      <c r="F414" s="10">
        <v>44398</v>
      </c>
      <c r="G414" s="11">
        <v>156</v>
      </c>
      <c r="H414" s="11">
        <v>3</v>
      </c>
      <c r="I414" s="12">
        <v>1.9230769230769232E-2</v>
      </c>
      <c r="P414" s="8">
        <v>44583</v>
      </c>
      <c r="Q414" s="11">
        <v>22</v>
      </c>
      <c r="R414" s="12">
        <v>0</v>
      </c>
      <c r="T414" s="10">
        <v>44346</v>
      </c>
      <c r="U414" s="11">
        <v>30</v>
      </c>
      <c r="W414" s="8">
        <v>44615</v>
      </c>
      <c r="X414">
        <v>49</v>
      </c>
      <c r="Z414" s="8">
        <v>44374</v>
      </c>
      <c r="AA414" s="9">
        <v>1</v>
      </c>
      <c r="AB414" s="9"/>
    </row>
    <row r="415" spans="1:28" x14ac:dyDescent="0.25">
      <c r="A415" s="10">
        <v>44321</v>
      </c>
      <c r="B415" s="11">
        <v>224</v>
      </c>
      <c r="C415" s="11">
        <v>8</v>
      </c>
      <c r="D415" s="12">
        <v>3.5714285714285712E-2</v>
      </c>
      <c r="F415" s="10">
        <v>44399</v>
      </c>
      <c r="G415" s="11">
        <v>194</v>
      </c>
      <c r="H415" s="11">
        <v>1</v>
      </c>
      <c r="I415" s="12">
        <v>5.1546391752577319E-3</v>
      </c>
      <c r="P415" s="8">
        <v>44584</v>
      </c>
      <c r="Q415" s="11">
        <v>23</v>
      </c>
      <c r="R415" s="12">
        <v>0</v>
      </c>
      <c r="T415" s="10">
        <v>44347</v>
      </c>
      <c r="U415" s="11">
        <v>32</v>
      </c>
      <c r="W415" s="8">
        <v>44616</v>
      </c>
      <c r="X415">
        <v>58</v>
      </c>
      <c r="Z415" s="8">
        <v>44375</v>
      </c>
      <c r="AA415" s="9">
        <v>1</v>
      </c>
      <c r="AB415" s="9"/>
    </row>
    <row r="416" spans="1:28" x14ac:dyDescent="0.25">
      <c r="A416" s="10">
        <v>44322</v>
      </c>
      <c r="B416" s="11">
        <v>152</v>
      </c>
      <c r="C416" s="11">
        <v>9</v>
      </c>
      <c r="D416" s="12">
        <v>5.921052631578947E-2</v>
      </c>
      <c r="F416" s="10">
        <v>44400</v>
      </c>
      <c r="G416" s="11">
        <v>570</v>
      </c>
      <c r="H416" s="11">
        <v>0</v>
      </c>
      <c r="I416" s="12">
        <v>0</v>
      </c>
      <c r="P416" s="8">
        <v>44585</v>
      </c>
      <c r="Q416" s="11">
        <v>176</v>
      </c>
      <c r="R416" s="12">
        <v>0</v>
      </c>
      <c r="T416" s="10">
        <v>44348</v>
      </c>
      <c r="U416" s="11">
        <v>132</v>
      </c>
      <c r="W416" s="8">
        <v>44617</v>
      </c>
      <c r="X416">
        <v>79</v>
      </c>
      <c r="Z416" s="8">
        <v>44376</v>
      </c>
      <c r="AA416" s="9">
        <v>1</v>
      </c>
      <c r="AB416" s="9"/>
    </row>
    <row r="417" spans="1:28" x14ac:dyDescent="0.25">
      <c r="A417" s="10">
        <v>44323</v>
      </c>
      <c r="B417" s="11">
        <v>211</v>
      </c>
      <c r="C417" s="11">
        <v>10</v>
      </c>
      <c r="D417" s="12">
        <v>4.7393364928909949E-2</v>
      </c>
      <c r="F417" s="10">
        <v>44403</v>
      </c>
      <c r="G417" s="11">
        <v>250</v>
      </c>
      <c r="H417" s="11">
        <v>2</v>
      </c>
      <c r="I417" s="12">
        <v>8.0000000000000002E-3</v>
      </c>
      <c r="P417" s="8">
        <v>44586</v>
      </c>
      <c r="Q417" s="11">
        <v>99</v>
      </c>
      <c r="R417" s="12">
        <v>0</v>
      </c>
      <c r="T417" s="10">
        <v>44349</v>
      </c>
      <c r="U417" s="11">
        <v>134</v>
      </c>
      <c r="W417" s="8">
        <v>44618</v>
      </c>
      <c r="X417">
        <v>56</v>
      </c>
      <c r="Z417" s="8">
        <v>44405</v>
      </c>
      <c r="AA417" s="9"/>
      <c r="AB417" s="9">
        <v>1</v>
      </c>
    </row>
    <row r="418" spans="1:28" x14ac:dyDescent="0.25">
      <c r="A418" s="10">
        <v>44324</v>
      </c>
      <c r="B418" s="11">
        <v>117</v>
      </c>
      <c r="C418" s="11">
        <v>4</v>
      </c>
      <c r="D418" s="12">
        <v>3.4188034188034191E-2</v>
      </c>
      <c r="F418" s="10">
        <v>44404</v>
      </c>
      <c r="G418" s="11">
        <v>737</v>
      </c>
      <c r="H418" s="11">
        <v>6</v>
      </c>
      <c r="I418" s="12">
        <v>8.1411126187245584E-3</v>
      </c>
      <c r="P418" s="8">
        <v>44587</v>
      </c>
      <c r="Q418" s="11">
        <v>62</v>
      </c>
      <c r="R418" s="12">
        <v>0</v>
      </c>
      <c r="T418" s="10">
        <v>44350</v>
      </c>
      <c r="U418" s="11">
        <v>152</v>
      </c>
      <c r="W418" s="8">
        <v>44619</v>
      </c>
      <c r="X418">
        <v>66</v>
      </c>
      <c r="Z418" s="8">
        <v>44406</v>
      </c>
      <c r="AA418" s="9"/>
      <c r="AB418" s="9">
        <v>1</v>
      </c>
    </row>
    <row r="419" spans="1:28" x14ac:dyDescent="0.25">
      <c r="A419" s="10">
        <v>44325</v>
      </c>
      <c r="B419" s="11">
        <v>185</v>
      </c>
      <c r="C419" s="11">
        <v>4</v>
      </c>
      <c r="D419" s="12">
        <v>2.1621621621621623E-2</v>
      </c>
      <c r="F419" s="10">
        <v>44405</v>
      </c>
      <c r="G419" s="11">
        <v>561</v>
      </c>
      <c r="H419" s="11">
        <v>1</v>
      </c>
      <c r="I419" s="12">
        <v>1.7825311942959001E-3</v>
      </c>
      <c r="P419" s="8">
        <v>44588</v>
      </c>
      <c r="Q419" s="11">
        <v>72</v>
      </c>
      <c r="R419" s="12">
        <v>0</v>
      </c>
      <c r="T419" s="10">
        <v>44351</v>
      </c>
      <c r="U419" s="11">
        <v>141</v>
      </c>
      <c r="W419" s="8">
        <v>44620</v>
      </c>
      <c r="X419">
        <v>67</v>
      </c>
      <c r="Z419" s="8">
        <v>44407</v>
      </c>
      <c r="AA419" s="9"/>
      <c r="AB419" s="9">
        <v>1</v>
      </c>
    </row>
    <row r="420" spans="1:28" x14ac:dyDescent="0.25">
      <c r="A420" s="10">
        <v>44326</v>
      </c>
      <c r="B420" s="11">
        <v>297</v>
      </c>
      <c r="C420" s="11">
        <v>7</v>
      </c>
      <c r="D420" s="12">
        <v>2.3569023569023569E-2</v>
      </c>
      <c r="F420" s="10">
        <v>44406</v>
      </c>
      <c r="G420" s="11">
        <v>724</v>
      </c>
      <c r="H420" s="11">
        <v>9</v>
      </c>
      <c r="I420" s="12">
        <v>1.2430939226519336E-2</v>
      </c>
      <c r="P420" s="8">
        <v>44589</v>
      </c>
      <c r="Q420" s="11">
        <v>50</v>
      </c>
      <c r="R420" s="12">
        <v>0</v>
      </c>
      <c r="T420" s="10">
        <v>44352</v>
      </c>
      <c r="U420" s="11">
        <v>153</v>
      </c>
      <c r="W420" s="8">
        <v>44622</v>
      </c>
      <c r="X420">
        <v>11</v>
      </c>
      <c r="Z420" s="8">
        <v>44408</v>
      </c>
      <c r="AA420" s="9"/>
      <c r="AB420" s="9">
        <v>1</v>
      </c>
    </row>
    <row r="421" spans="1:28" x14ac:dyDescent="0.25">
      <c r="A421" s="10">
        <v>44327</v>
      </c>
      <c r="B421" s="11">
        <v>212</v>
      </c>
      <c r="C421" s="11">
        <v>10</v>
      </c>
      <c r="D421" s="12">
        <v>4.716981132075472E-2</v>
      </c>
      <c r="F421" s="10">
        <v>44407</v>
      </c>
      <c r="G421" s="11">
        <v>850</v>
      </c>
      <c r="H421" s="11">
        <v>5</v>
      </c>
      <c r="I421" s="12">
        <v>5.8823529411764705E-3</v>
      </c>
      <c r="P421" s="8">
        <v>44590</v>
      </c>
      <c r="Q421" s="11">
        <v>15</v>
      </c>
      <c r="R421" s="12">
        <v>0</v>
      </c>
      <c r="T421" s="10">
        <v>44353</v>
      </c>
      <c r="U421" s="11">
        <v>138</v>
      </c>
      <c r="W421" s="8">
        <v>44623</v>
      </c>
      <c r="X421">
        <v>122</v>
      </c>
      <c r="Z421" s="8">
        <v>44409</v>
      </c>
      <c r="AA421" s="9"/>
      <c r="AB421" s="9">
        <v>1</v>
      </c>
    </row>
    <row r="422" spans="1:28" x14ac:dyDescent="0.25">
      <c r="A422" s="10">
        <v>44328</v>
      </c>
      <c r="B422" s="11">
        <v>227</v>
      </c>
      <c r="C422" s="11">
        <v>5</v>
      </c>
      <c r="D422" s="12">
        <v>2.2026431718061675E-2</v>
      </c>
      <c r="F422" s="10">
        <v>44408</v>
      </c>
      <c r="G422" s="11">
        <v>14</v>
      </c>
      <c r="H422" s="11">
        <v>3</v>
      </c>
      <c r="I422" s="12">
        <v>0.21428571428571427</v>
      </c>
      <c r="P422" s="8">
        <v>44591</v>
      </c>
      <c r="Q422" s="11">
        <v>19</v>
      </c>
      <c r="R422" s="12">
        <v>0</v>
      </c>
      <c r="T422" s="10">
        <v>44354</v>
      </c>
      <c r="U422" s="11">
        <v>156</v>
      </c>
      <c r="W422" s="8">
        <v>44629</v>
      </c>
      <c r="X422">
        <v>61</v>
      </c>
      <c r="Z422" s="8">
        <v>44410</v>
      </c>
      <c r="AA422" s="9"/>
      <c r="AB422" s="9">
        <v>1</v>
      </c>
    </row>
    <row r="423" spans="1:28" x14ac:dyDescent="0.25">
      <c r="A423" s="10">
        <v>44329</v>
      </c>
      <c r="B423" s="11">
        <v>162</v>
      </c>
      <c r="C423" s="11">
        <v>10</v>
      </c>
      <c r="D423" s="12">
        <v>6.1728395061728392E-2</v>
      </c>
      <c r="F423" s="10">
        <v>44409</v>
      </c>
      <c r="G423" s="11">
        <v>102</v>
      </c>
      <c r="H423" s="11">
        <v>0</v>
      </c>
      <c r="I423" s="12">
        <v>0</v>
      </c>
      <c r="P423" s="8">
        <v>44592</v>
      </c>
      <c r="Q423" s="11">
        <v>188</v>
      </c>
      <c r="R423" s="12">
        <v>0</v>
      </c>
      <c r="T423" s="10">
        <v>44355</v>
      </c>
      <c r="U423" s="11">
        <v>170</v>
      </c>
      <c r="W423" s="8">
        <v>44630</v>
      </c>
      <c r="X423">
        <v>171</v>
      </c>
      <c r="Z423" s="8">
        <v>44411</v>
      </c>
      <c r="AA423" s="9"/>
      <c r="AB423" s="9">
        <v>1</v>
      </c>
    </row>
    <row r="424" spans="1:28" x14ac:dyDescent="0.25">
      <c r="A424" s="10">
        <v>44330</v>
      </c>
      <c r="B424" s="11">
        <v>206</v>
      </c>
      <c r="C424" s="11">
        <v>8</v>
      </c>
      <c r="D424" s="12">
        <v>3.8834951456310676E-2</v>
      </c>
      <c r="F424" s="10">
        <v>44410</v>
      </c>
      <c r="G424" s="11">
        <v>734</v>
      </c>
      <c r="H424" s="11">
        <v>8</v>
      </c>
      <c r="I424" s="12">
        <v>1.0899182561307902E-2</v>
      </c>
      <c r="P424" s="8">
        <v>44593</v>
      </c>
      <c r="Q424" s="11">
        <v>9</v>
      </c>
      <c r="R424" s="12">
        <v>0</v>
      </c>
      <c r="T424" s="10">
        <v>44356</v>
      </c>
      <c r="U424" s="11">
        <v>163</v>
      </c>
      <c r="W424" s="8">
        <v>44636</v>
      </c>
      <c r="X424">
        <v>86</v>
      </c>
      <c r="Z424" s="8">
        <v>44412</v>
      </c>
      <c r="AA424" s="9"/>
      <c r="AB424" s="9">
        <v>1</v>
      </c>
    </row>
    <row r="425" spans="1:28" x14ac:dyDescent="0.25">
      <c r="A425" s="10">
        <v>44331</v>
      </c>
      <c r="B425" s="11">
        <v>147</v>
      </c>
      <c r="C425" s="11">
        <v>6</v>
      </c>
      <c r="D425" s="12">
        <v>4.0816326530612242E-2</v>
      </c>
      <c r="F425" s="10">
        <v>44411</v>
      </c>
      <c r="G425" s="11">
        <v>495</v>
      </c>
      <c r="H425" s="11">
        <v>6</v>
      </c>
      <c r="I425" s="12">
        <v>1.2121212121212121E-2</v>
      </c>
      <c r="P425" s="8">
        <v>44594</v>
      </c>
      <c r="Q425" s="11">
        <v>12</v>
      </c>
      <c r="R425" s="12">
        <v>0</v>
      </c>
      <c r="T425" s="10">
        <v>44357</v>
      </c>
      <c r="U425" s="11">
        <v>166</v>
      </c>
      <c r="W425" s="8">
        <v>44637</v>
      </c>
      <c r="X425">
        <v>167</v>
      </c>
      <c r="Z425" s="8">
        <v>44413</v>
      </c>
      <c r="AA425" s="9"/>
      <c r="AB425" s="9">
        <v>1</v>
      </c>
    </row>
    <row r="426" spans="1:28" x14ac:dyDescent="0.25">
      <c r="A426" s="10">
        <v>44332</v>
      </c>
      <c r="B426" s="11">
        <v>180</v>
      </c>
      <c r="C426" s="11">
        <v>4</v>
      </c>
      <c r="D426" s="12">
        <v>2.2222222222222223E-2</v>
      </c>
      <c r="F426" s="10">
        <v>44412</v>
      </c>
      <c r="G426" s="11">
        <v>480</v>
      </c>
      <c r="H426" s="11">
        <v>11</v>
      </c>
      <c r="I426" s="12">
        <v>2.2916666666666665E-2</v>
      </c>
      <c r="P426" s="8">
        <v>44595</v>
      </c>
      <c r="Q426" s="11">
        <v>10</v>
      </c>
      <c r="R426" s="12">
        <v>0</v>
      </c>
      <c r="T426" s="10">
        <v>44358</v>
      </c>
      <c r="U426" s="11">
        <v>175</v>
      </c>
      <c r="W426" s="8">
        <v>44643</v>
      </c>
      <c r="X426">
        <v>108</v>
      </c>
      <c r="Z426" s="8">
        <v>44414</v>
      </c>
      <c r="AA426" s="9"/>
      <c r="AB426" s="9">
        <v>1</v>
      </c>
    </row>
    <row r="427" spans="1:28" x14ac:dyDescent="0.25">
      <c r="A427" s="10">
        <v>44333</v>
      </c>
      <c r="B427" s="11">
        <v>209</v>
      </c>
      <c r="C427" s="11">
        <v>4</v>
      </c>
      <c r="D427" s="12">
        <v>1.9138755980861243E-2</v>
      </c>
      <c r="F427" s="10">
        <v>44413</v>
      </c>
      <c r="G427" s="11">
        <v>770</v>
      </c>
      <c r="H427" s="11">
        <v>8</v>
      </c>
      <c r="I427" s="12">
        <v>1.038961038961039E-2</v>
      </c>
      <c r="P427" s="8">
        <v>44596</v>
      </c>
      <c r="Q427" s="11">
        <v>43</v>
      </c>
      <c r="R427" s="12">
        <v>0</v>
      </c>
      <c r="T427" s="10">
        <v>44359</v>
      </c>
      <c r="U427" s="11">
        <v>145</v>
      </c>
      <c r="W427" s="8">
        <v>44644</v>
      </c>
      <c r="X427">
        <v>186</v>
      </c>
      <c r="Z427" s="8">
        <v>44415</v>
      </c>
      <c r="AA427" s="9"/>
      <c r="AB427" s="9">
        <v>1</v>
      </c>
    </row>
    <row r="428" spans="1:28" x14ac:dyDescent="0.25">
      <c r="A428" s="10">
        <v>44334</v>
      </c>
      <c r="B428" s="11">
        <v>119</v>
      </c>
      <c r="C428" s="11">
        <v>1</v>
      </c>
      <c r="D428" s="12">
        <v>8.4033613445378148E-3</v>
      </c>
      <c r="F428" s="10">
        <v>44414</v>
      </c>
      <c r="G428" s="11">
        <v>1119</v>
      </c>
      <c r="H428" s="11">
        <v>10</v>
      </c>
      <c r="I428" s="12">
        <v>8.9365504915102766E-3</v>
      </c>
      <c r="P428" s="8">
        <v>44597</v>
      </c>
      <c r="Q428" s="11">
        <v>21</v>
      </c>
      <c r="R428" s="12">
        <v>0</v>
      </c>
      <c r="T428" s="10">
        <v>44360</v>
      </c>
      <c r="U428" s="11">
        <v>144</v>
      </c>
      <c r="W428" s="8">
        <v>44650</v>
      </c>
      <c r="X428">
        <v>96</v>
      </c>
      <c r="Z428" s="8">
        <v>44416</v>
      </c>
      <c r="AA428" s="9"/>
      <c r="AB428" s="9">
        <v>1</v>
      </c>
    </row>
    <row r="429" spans="1:28" x14ac:dyDescent="0.25">
      <c r="A429" s="10">
        <v>44335</v>
      </c>
      <c r="B429" s="11">
        <v>109</v>
      </c>
      <c r="C429" s="11">
        <v>4</v>
      </c>
      <c r="D429" s="12">
        <v>3.669724770642202E-2</v>
      </c>
      <c r="F429" s="10">
        <v>44415</v>
      </c>
      <c r="G429" s="11">
        <v>460</v>
      </c>
      <c r="H429" s="11">
        <v>8</v>
      </c>
      <c r="I429" s="12">
        <v>1.7391304347826087E-2</v>
      </c>
      <c r="P429" s="8">
        <v>44598</v>
      </c>
      <c r="Q429" s="11">
        <v>26</v>
      </c>
      <c r="R429" s="12">
        <v>0</v>
      </c>
      <c r="T429" s="10">
        <v>44361</v>
      </c>
      <c r="U429" s="11">
        <v>160</v>
      </c>
      <c r="W429" s="8">
        <v>44651</v>
      </c>
      <c r="X429">
        <v>180</v>
      </c>
      <c r="Z429" s="8">
        <v>44417</v>
      </c>
      <c r="AA429" s="9"/>
      <c r="AB429" s="9">
        <v>1</v>
      </c>
    </row>
    <row r="430" spans="1:28" x14ac:dyDescent="0.25">
      <c r="A430" s="10">
        <v>44336</v>
      </c>
      <c r="B430" s="11">
        <v>101</v>
      </c>
      <c r="C430" s="11">
        <v>4</v>
      </c>
      <c r="D430" s="12">
        <v>3.9603960396039604E-2</v>
      </c>
      <c r="F430" s="10">
        <v>44416</v>
      </c>
      <c r="G430" s="11">
        <v>565</v>
      </c>
      <c r="H430" s="11">
        <v>11</v>
      </c>
      <c r="I430" s="12">
        <v>1.9469026548672566E-2</v>
      </c>
      <c r="P430" s="8">
        <v>44599</v>
      </c>
      <c r="Q430" s="11">
        <v>149</v>
      </c>
      <c r="R430" s="12">
        <v>0</v>
      </c>
      <c r="T430" s="10">
        <v>44362</v>
      </c>
      <c r="U430" s="11">
        <v>173</v>
      </c>
      <c r="W430" s="8">
        <v>44657</v>
      </c>
      <c r="X430">
        <v>93</v>
      </c>
      <c r="Z430" s="8">
        <v>44418</v>
      </c>
      <c r="AA430" s="9"/>
      <c r="AB430" s="9">
        <v>1</v>
      </c>
    </row>
    <row r="431" spans="1:28" x14ac:dyDescent="0.25">
      <c r="A431" s="10">
        <v>44337</v>
      </c>
      <c r="B431" s="11">
        <v>119</v>
      </c>
      <c r="C431" s="11">
        <v>1</v>
      </c>
      <c r="D431" s="12">
        <v>8.4033613445378148E-3</v>
      </c>
      <c r="F431" s="10">
        <v>44417</v>
      </c>
      <c r="G431" s="11">
        <v>931</v>
      </c>
      <c r="H431" s="11">
        <v>8</v>
      </c>
      <c r="I431" s="12">
        <v>8.5929108485499461E-3</v>
      </c>
      <c r="P431" s="8">
        <v>44600</v>
      </c>
      <c r="Q431" s="11">
        <v>67</v>
      </c>
      <c r="R431" s="12">
        <v>0</v>
      </c>
      <c r="T431" s="10">
        <v>44363</v>
      </c>
      <c r="U431" s="11">
        <v>179</v>
      </c>
      <c r="W431" s="8">
        <v>44658</v>
      </c>
      <c r="X431">
        <v>178</v>
      </c>
      <c r="Z431" s="8">
        <v>44419</v>
      </c>
      <c r="AA431" s="9"/>
      <c r="AB431" s="9">
        <v>1</v>
      </c>
    </row>
    <row r="432" spans="1:28" x14ac:dyDescent="0.25">
      <c r="A432" s="10">
        <v>44338</v>
      </c>
      <c r="B432" s="11">
        <v>98</v>
      </c>
      <c r="C432" s="11">
        <v>0</v>
      </c>
      <c r="D432" s="12">
        <v>0</v>
      </c>
      <c r="F432" s="10">
        <v>44418</v>
      </c>
      <c r="G432" s="11">
        <v>730</v>
      </c>
      <c r="H432" s="11">
        <v>3</v>
      </c>
      <c r="I432" s="12">
        <v>4.10958904109589E-3</v>
      </c>
      <c r="P432" s="8">
        <v>44601</v>
      </c>
      <c r="Q432" s="11">
        <v>77</v>
      </c>
      <c r="R432" s="12">
        <v>0</v>
      </c>
      <c r="T432" s="10">
        <v>44364</v>
      </c>
      <c r="U432" s="11">
        <v>221</v>
      </c>
      <c r="W432" s="8">
        <v>44664</v>
      </c>
      <c r="X432">
        <v>108</v>
      </c>
      <c r="Z432" s="8">
        <v>44420</v>
      </c>
      <c r="AA432" s="9"/>
      <c r="AB432" s="9">
        <v>1</v>
      </c>
    </row>
    <row r="433" spans="1:28" x14ac:dyDescent="0.25">
      <c r="A433" s="10">
        <v>44339</v>
      </c>
      <c r="B433" s="11">
        <v>107</v>
      </c>
      <c r="C433" s="11">
        <v>0</v>
      </c>
      <c r="D433" s="12">
        <v>0</v>
      </c>
      <c r="F433" s="10">
        <v>44419</v>
      </c>
      <c r="G433" s="11">
        <v>765</v>
      </c>
      <c r="H433" s="11">
        <v>9</v>
      </c>
      <c r="I433" s="12">
        <v>1.1764705882352941E-2</v>
      </c>
      <c r="P433" s="8">
        <v>44602</v>
      </c>
      <c r="Q433" s="11">
        <v>75</v>
      </c>
      <c r="R433" s="12">
        <v>0</v>
      </c>
      <c r="T433" s="10">
        <v>44365</v>
      </c>
      <c r="U433" s="11">
        <v>258</v>
      </c>
      <c r="W433" s="8">
        <v>44665</v>
      </c>
      <c r="X433">
        <v>184</v>
      </c>
      <c r="Z433" s="8">
        <v>44421</v>
      </c>
      <c r="AA433" s="9"/>
      <c r="AB433" s="9">
        <v>1</v>
      </c>
    </row>
    <row r="434" spans="1:28" x14ac:dyDescent="0.25">
      <c r="A434" s="10">
        <v>44340</v>
      </c>
      <c r="B434" s="11">
        <v>135</v>
      </c>
      <c r="C434" s="11">
        <v>0</v>
      </c>
      <c r="D434" s="12">
        <v>0</v>
      </c>
      <c r="F434" s="10">
        <v>44420</v>
      </c>
      <c r="G434" s="11">
        <v>1025</v>
      </c>
      <c r="H434" s="11">
        <v>9</v>
      </c>
      <c r="I434" s="12">
        <v>8.7804878048780496E-3</v>
      </c>
      <c r="P434" s="8">
        <v>44603</v>
      </c>
      <c r="Q434" s="11">
        <v>54</v>
      </c>
      <c r="R434" s="12">
        <v>0</v>
      </c>
      <c r="T434" s="10">
        <v>44366</v>
      </c>
      <c r="U434" s="11">
        <v>187</v>
      </c>
      <c r="W434" s="8">
        <v>44671</v>
      </c>
      <c r="X434">
        <v>91</v>
      </c>
      <c r="Z434" s="8">
        <v>44422</v>
      </c>
      <c r="AA434" s="9"/>
      <c r="AB434" s="9">
        <v>1</v>
      </c>
    </row>
    <row r="435" spans="1:28" x14ac:dyDescent="0.25">
      <c r="A435" s="10">
        <v>44341</v>
      </c>
      <c r="B435" s="11">
        <v>75</v>
      </c>
      <c r="C435" s="11">
        <v>3</v>
      </c>
      <c r="D435" s="12">
        <v>0.04</v>
      </c>
      <c r="F435" s="10">
        <v>44421</v>
      </c>
      <c r="G435" s="11">
        <v>1189</v>
      </c>
      <c r="H435" s="11">
        <v>3</v>
      </c>
      <c r="I435" s="12">
        <v>2.5231286795626578E-3</v>
      </c>
      <c r="P435" s="8">
        <v>44604</v>
      </c>
      <c r="Q435" s="11">
        <v>17</v>
      </c>
      <c r="R435" s="12">
        <v>0</v>
      </c>
      <c r="T435" s="10">
        <v>44367</v>
      </c>
      <c r="U435" s="11">
        <v>184</v>
      </c>
      <c r="W435" s="8">
        <v>44672</v>
      </c>
      <c r="X435">
        <v>164</v>
      </c>
      <c r="Z435" s="8">
        <v>44423</v>
      </c>
      <c r="AA435" s="9"/>
      <c r="AB435" s="9">
        <v>1</v>
      </c>
    </row>
    <row r="436" spans="1:28" x14ac:dyDescent="0.25">
      <c r="A436" s="10">
        <v>44342</v>
      </c>
      <c r="B436" s="11">
        <v>104</v>
      </c>
      <c r="C436" s="11">
        <v>8</v>
      </c>
      <c r="D436" s="12">
        <v>7.6923076923076927E-2</v>
      </c>
      <c r="F436" s="10">
        <v>44422</v>
      </c>
      <c r="G436" s="11">
        <v>399</v>
      </c>
      <c r="H436" s="11">
        <v>2</v>
      </c>
      <c r="I436" s="12">
        <v>5.0125313283208017E-3</v>
      </c>
      <c r="P436" s="8">
        <v>44605</v>
      </c>
      <c r="Q436" s="11">
        <v>28</v>
      </c>
      <c r="R436" s="12">
        <v>0</v>
      </c>
      <c r="T436" s="10">
        <v>44368</v>
      </c>
      <c r="U436" s="11">
        <v>207</v>
      </c>
      <c r="W436" s="8">
        <v>44678</v>
      </c>
      <c r="X436">
        <v>142</v>
      </c>
      <c r="Z436" s="8">
        <v>44424</v>
      </c>
      <c r="AA436" s="9"/>
      <c r="AB436" s="9">
        <v>1</v>
      </c>
    </row>
    <row r="437" spans="1:28" x14ac:dyDescent="0.25">
      <c r="A437" s="10">
        <v>44343</v>
      </c>
      <c r="B437" s="11">
        <v>100</v>
      </c>
      <c r="C437" s="11">
        <v>2</v>
      </c>
      <c r="D437" s="12">
        <v>0.02</v>
      </c>
      <c r="F437" s="10">
        <v>44423</v>
      </c>
      <c r="G437" s="11">
        <v>515</v>
      </c>
      <c r="H437" s="11">
        <v>1</v>
      </c>
      <c r="I437" s="12">
        <v>1.9417475728155339E-3</v>
      </c>
      <c r="P437" s="8">
        <v>44606</v>
      </c>
      <c r="Q437" s="11">
        <v>116</v>
      </c>
      <c r="R437" s="12">
        <v>0</v>
      </c>
      <c r="T437" s="10">
        <v>44369</v>
      </c>
      <c r="U437" s="11">
        <v>194</v>
      </c>
      <c r="W437" s="8">
        <v>44679</v>
      </c>
      <c r="X437">
        <v>230</v>
      </c>
      <c r="Z437" s="8">
        <v>44425</v>
      </c>
      <c r="AA437" s="9"/>
      <c r="AB437" s="9">
        <v>1</v>
      </c>
    </row>
    <row r="438" spans="1:28" x14ac:dyDescent="0.25">
      <c r="A438" s="10">
        <v>44344</v>
      </c>
      <c r="B438" s="11">
        <v>89</v>
      </c>
      <c r="C438" s="11">
        <v>1</v>
      </c>
      <c r="D438" s="12">
        <v>1.1235955056179775E-2</v>
      </c>
      <c r="F438" s="10">
        <v>44424</v>
      </c>
      <c r="G438" s="11">
        <v>715</v>
      </c>
      <c r="H438" s="11">
        <v>5</v>
      </c>
      <c r="I438" s="12">
        <v>6.993006993006993E-3</v>
      </c>
      <c r="P438" s="8">
        <v>44607</v>
      </c>
      <c r="Q438" s="11">
        <v>103</v>
      </c>
      <c r="R438" s="12">
        <v>0</v>
      </c>
      <c r="T438" s="10">
        <v>44370</v>
      </c>
      <c r="U438" s="11">
        <v>196</v>
      </c>
      <c r="W438" s="8">
        <v>44685</v>
      </c>
      <c r="X438">
        <v>120</v>
      </c>
      <c r="Z438" s="8">
        <v>44426</v>
      </c>
      <c r="AA438" s="9"/>
      <c r="AB438" s="9">
        <v>1</v>
      </c>
    </row>
    <row r="439" spans="1:28" x14ac:dyDescent="0.25">
      <c r="A439" s="10">
        <v>44345</v>
      </c>
      <c r="B439" s="11">
        <v>100</v>
      </c>
      <c r="C439" s="11">
        <v>0</v>
      </c>
      <c r="D439" s="12">
        <v>0</v>
      </c>
      <c r="F439" s="10">
        <v>44425</v>
      </c>
      <c r="G439" s="11">
        <v>473</v>
      </c>
      <c r="H439" s="11">
        <v>6</v>
      </c>
      <c r="I439" s="12">
        <v>1.2684989429175475E-2</v>
      </c>
      <c r="P439" s="8">
        <v>44608</v>
      </c>
      <c r="Q439" s="11">
        <v>48</v>
      </c>
      <c r="R439" s="12">
        <v>0</v>
      </c>
      <c r="T439" s="10">
        <v>44371</v>
      </c>
      <c r="U439" s="11">
        <v>241</v>
      </c>
      <c r="W439" s="8">
        <v>44686</v>
      </c>
      <c r="X439">
        <v>154</v>
      </c>
      <c r="Z439" s="8">
        <v>44427</v>
      </c>
      <c r="AA439" s="9"/>
      <c r="AB439" s="9">
        <v>1</v>
      </c>
    </row>
    <row r="440" spans="1:28" x14ac:dyDescent="0.25">
      <c r="A440" s="10">
        <v>44346</v>
      </c>
      <c r="B440" s="11">
        <v>117</v>
      </c>
      <c r="C440" s="11">
        <v>1</v>
      </c>
      <c r="D440" s="12">
        <v>8.5470085470085479E-3</v>
      </c>
      <c r="F440" s="10">
        <v>44426</v>
      </c>
      <c r="G440" s="11">
        <v>358</v>
      </c>
      <c r="H440" s="11">
        <v>7</v>
      </c>
      <c r="I440" s="12">
        <v>1.9553072625698324E-2</v>
      </c>
      <c r="P440" s="8">
        <v>44609</v>
      </c>
      <c r="Q440" s="11">
        <v>44</v>
      </c>
      <c r="R440" s="12">
        <v>0</v>
      </c>
      <c r="T440" s="10">
        <v>44372</v>
      </c>
      <c r="U440" s="11">
        <v>260</v>
      </c>
      <c r="W440" s="8">
        <v>44691</v>
      </c>
      <c r="X440">
        <v>120</v>
      </c>
      <c r="Z440" s="8">
        <v>44428</v>
      </c>
      <c r="AA440" s="9"/>
      <c r="AB440" s="9">
        <v>1</v>
      </c>
    </row>
    <row r="441" spans="1:28" x14ac:dyDescent="0.25">
      <c r="A441" s="10">
        <v>44347</v>
      </c>
      <c r="B441" s="11">
        <v>153</v>
      </c>
      <c r="C441" s="11">
        <v>2</v>
      </c>
      <c r="D441" s="12">
        <v>1.3071895424836602E-2</v>
      </c>
      <c r="F441" s="10">
        <v>44427</v>
      </c>
      <c r="G441" s="11">
        <v>493</v>
      </c>
      <c r="H441" s="11">
        <v>10</v>
      </c>
      <c r="I441" s="12">
        <v>2.0283975659229209E-2</v>
      </c>
      <c r="P441" s="8">
        <v>44610</v>
      </c>
      <c r="Q441" s="11">
        <v>38</v>
      </c>
      <c r="R441" s="12">
        <v>0</v>
      </c>
      <c r="T441" s="10">
        <v>44373</v>
      </c>
      <c r="U441" s="11">
        <v>185</v>
      </c>
      <c r="W441" s="8">
        <v>44692</v>
      </c>
      <c r="X441">
        <v>88</v>
      </c>
      <c r="Z441" s="8">
        <v>44429</v>
      </c>
      <c r="AA441" s="9"/>
      <c r="AB441" s="9">
        <v>1</v>
      </c>
    </row>
    <row r="442" spans="1:28" x14ac:dyDescent="0.25">
      <c r="A442" s="10">
        <v>44348</v>
      </c>
      <c r="B442" s="11">
        <v>129</v>
      </c>
      <c r="C442" s="11">
        <v>2</v>
      </c>
      <c r="D442" s="12">
        <v>1.5503875968992248E-2</v>
      </c>
      <c r="F442" s="10">
        <v>44428</v>
      </c>
      <c r="G442" s="11">
        <v>835</v>
      </c>
      <c r="H442" s="11">
        <v>11</v>
      </c>
      <c r="I442" s="12">
        <v>1.3173652694610778E-2</v>
      </c>
      <c r="P442" s="8">
        <v>44611</v>
      </c>
      <c r="Q442" s="11">
        <v>19</v>
      </c>
      <c r="R442" s="12">
        <v>0</v>
      </c>
      <c r="T442" s="10">
        <v>44374</v>
      </c>
      <c r="U442" s="11">
        <v>191</v>
      </c>
      <c r="W442" s="8">
        <v>44693</v>
      </c>
      <c r="X442">
        <v>138</v>
      </c>
      <c r="Z442" s="8">
        <v>44430</v>
      </c>
      <c r="AA442" s="9"/>
      <c r="AB442" s="9">
        <v>1</v>
      </c>
    </row>
    <row r="443" spans="1:28" x14ac:dyDescent="0.25">
      <c r="A443" s="10">
        <v>44349</v>
      </c>
      <c r="B443" s="11">
        <v>162</v>
      </c>
      <c r="C443" s="11">
        <v>0</v>
      </c>
      <c r="D443" s="12">
        <v>0</v>
      </c>
      <c r="F443" s="10">
        <v>44429</v>
      </c>
      <c r="G443" s="11">
        <v>357</v>
      </c>
      <c r="H443" s="11">
        <v>10</v>
      </c>
      <c r="I443" s="12">
        <v>2.8011204481792718E-2</v>
      </c>
      <c r="P443" s="8">
        <v>44612</v>
      </c>
      <c r="Q443" s="11">
        <v>20</v>
      </c>
      <c r="R443" s="12">
        <v>0</v>
      </c>
      <c r="T443" s="10">
        <v>44375</v>
      </c>
      <c r="U443" s="11">
        <v>260</v>
      </c>
      <c r="W443" s="8">
        <v>44698</v>
      </c>
      <c r="X443">
        <v>97</v>
      </c>
      <c r="Z443" s="8">
        <v>44440</v>
      </c>
      <c r="AA443" s="9"/>
      <c r="AB443" s="9">
        <v>1</v>
      </c>
    </row>
    <row r="444" spans="1:28" x14ac:dyDescent="0.25">
      <c r="A444" s="10">
        <v>44350</v>
      </c>
      <c r="B444" s="11">
        <v>181</v>
      </c>
      <c r="C444" s="11">
        <v>2</v>
      </c>
      <c r="D444" s="12">
        <v>1.1049723756906077E-2</v>
      </c>
      <c r="F444" s="10">
        <v>44430</v>
      </c>
      <c r="G444" s="11">
        <v>428</v>
      </c>
      <c r="H444" s="11">
        <v>7</v>
      </c>
      <c r="I444" s="12">
        <v>1.6355140186915886E-2</v>
      </c>
      <c r="P444" s="8">
        <v>44613</v>
      </c>
      <c r="Q444" s="11">
        <v>160</v>
      </c>
      <c r="R444" s="12">
        <v>0</v>
      </c>
      <c r="T444" s="10">
        <v>44376</v>
      </c>
      <c r="U444" s="11">
        <v>300</v>
      </c>
      <c r="W444" s="8">
        <v>44699</v>
      </c>
      <c r="X444">
        <v>102</v>
      </c>
      <c r="Z444" s="8">
        <v>44441</v>
      </c>
      <c r="AA444" s="9"/>
      <c r="AB444" s="9">
        <v>1</v>
      </c>
    </row>
    <row r="445" spans="1:28" x14ac:dyDescent="0.25">
      <c r="A445" s="10">
        <v>44351</v>
      </c>
      <c r="B445" s="11">
        <v>173</v>
      </c>
      <c r="C445" s="11">
        <v>1</v>
      </c>
      <c r="D445" s="12">
        <v>5.7803468208092483E-3</v>
      </c>
      <c r="F445" s="10">
        <v>44431</v>
      </c>
      <c r="G445" s="11">
        <v>681</v>
      </c>
      <c r="H445" s="11">
        <v>7</v>
      </c>
      <c r="I445" s="12">
        <v>1.0279001468428781E-2</v>
      </c>
      <c r="P445" s="8">
        <v>44614</v>
      </c>
      <c r="Q445" s="11">
        <v>97</v>
      </c>
      <c r="R445" s="12">
        <v>0</v>
      </c>
      <c r="T445" s="10">
        <v>44377</v>
      </c>
      <c r="U445" s="11">
        <v>295</v>
      </c>
      <c r="W445" s="8">
        <v>44700</v>
      </c>
      <c r="X445">
        <v>132</v>
      </c>
      <c r="Z445" s="8">
        <v>44442</v>
      </c>
      <c r="AA445" s="9"/>
      <c r="AB445" s="9">
        <v>2</v>
      </c>
    </row>
    <row r="446" spans="1:28" x14ac:dyDescent="0.25">
      <c r="A446" s="10">
        <v>44352</v>
      </c>
      <c r="B446" s="11">
        <v>176</v>
      </c>
      <c r="C446" s="11">
        <v>3</v>
      </c>
      <c r="D446" s="12">
        <v>1.7045454545454544E-2</v>
      </c>
      <c r="F446" s="10">
        <v>44432</v>
      </c>
      <c r="G446" s="11">
        <v>553</v>
      </c>
      <c r="H446" s="11">
        <v>2</v>
      </c>
      <c r="I446" s="12">
        <v>3.616636528028933E-3</v>
      </c>
      <c r="P446" s="8">
        <v>44615</v>
      </c>
      <c r="Q446" s="11">
        <v>62</v>
      </c>
      <c r="R446" s="12">
        <v>0</v>
      </c>
      <c r="T446" s="10">
        <v>44378</v>
      </c>
      <c r="U446" s="11">
        <v>395</v>
      </c>
      <c r="W446" s="8">
        <v>44705</v>
      </c>
      <c r="X446">
        <v>90</v>
      </c>
      <c r="Z446" s="8">
        <v>44443</v>
      </c>
      <c r="AA446" s="9">
        <v>1</v>
      </c>
      <c r="AB446" s="9">
        <v>2</v>
      </c>
    </row>
    <row r="447" spans="1:28" x14ac:dyDescent="0.25">
      <c r="A447" s="10">
        <v>44353</v>
      </c>
      <c r="B447" s="11">
        <v>188</v>
      </c>
      <c r="C447" s="11">
        <v>4</v>
      </c>
      <c r="D447" s="12">
        <v>2.1276595744680851E-2</v>
      </c>
      <c r="F447" s="10">
        <v>44433</v>
      </c>
      <c r="G447" s="11">
        <v>675</v>
      </c>
      <c r="H447" s="11">
        <v>11</v>
      </c>
      <c r="I447" s="12">
        <v>1.6296296296296295E-2</v>
      </c>
      <c r="P447" s="8">
        <v>44616</v>
      </c>
      <c r="Q447" s="11">
        <v>24</v>
      </c>
      <c r="R447" s="12">
        <v>0</v>
      </c>
      <c r="T447" s="10">
        <v>44379</v>
      </c>
      <c r="U447" s="11">
        <v>368</v>
      </c>
      <c r="W447" s="8">
        <v>44706</v>
      </c>
      <c r="X447">
        <v>112</v>
      </c>
      <c r="Z447" s="8">
        <v>44444</v>
      </c>
      <c r="AA447" s="9"/>
      <c r="AB447" s="9">
        <v>2</v>
      </c>
    </row>
    <row r="448" spans="1:28" x14ac:dyDescent="0.25">
      <c r="A448" s="10">
        <v>44354</v>
      </c>
      <c r="B448" s="11">
        <v>217</v>
      </c>
      <c r="C448" s="11">
        <v>3</v>
      </c>
      <c r="D448" s="12">
        <v>1.3824884792626729E-2</v>
      </c>
      <c r="F448" s="10">
        <v>44434</v>
      </c>
      <c r="G448" s="11">
        <v>700</v>
      </c>
      <c r="H448" s="11">
        <v>4</v>
      </c>
      <c r="I448" s="12">
        <v>5.7142857142857143E-3</v>
      </c>
      <c r="P448" s="8">
        <v>44617</v>
      </c>
      <c r="Q448" s="11">
        <v>23</v>
      </c>
      <c r="R448" s="12">
        <v>0</v>
      </c>
      <c r="T448" s="10">
        <v>44380</v>
      </c>
      <c r="U448" s="11">
        <v>288</v>
      </c>
      <c r="W448" s="8">
        <v>44707</v>
      </c>
      <c r="X448">
        <v>117</v>
      </c>
      <c r="Z448" s="8">
        <v>44445</v>
      </c>
      <c r="AA448" s="9"/>
      <c r="AB448" s="9">
        <v>2</v>
      </c>
    </row>
    <row r="449" spans="1:28" x14ac:dyDescent="0.25">
      <c r="A449" s="10">
        <v>44355</v>
      </c>
      <c r="B449" s="11">
        <v>204</v>
      </c>
      <c r="C449" s="11">
        <v>2</v>
      </c>
      <c r="D449" s="12">
        <v>9.8039215686274508E-3</v>
      </c>
      <c r="F449" s="10">
        <v>44435</v>
      </c>
      <c r="G449" s="11">
        <v>596</v>
      </c>
      <c r="H449" s="11">
        <v>6</v>
      </c>
      <c r="I449" s="12">
        <v>1.0067114093959731E-2</v>
      </c>
      <c r="P449" s="8">
        <v>44618</v>
      </c>
      <c r="Q449" s="11">
        <v>10</v>
      </c>
      <c r="R449" s="12">
        <v>0</v>
      </c>
      <c r="T449" s="10">
        <v>44381</v>
      </c>
      <c r="U449" s="11">
        <v>278</v>
      </c>
      <c r="W449" s="8">
        <v>44712</v>
      </c>
      <c r="X449">
        <v>102</v>
      </c>
      <c r="Z449" s="8">
        <v>44446</v>
      </c>
      <c r="AA449" s="9"/>
      <c r="AB449" s="9">
        <v>2</v>
      </c>
    </row>
    <row r="450" spans="1:28" x14ac:dyDescent="0.25">
      <c r="A450" s="10">
        <v>44356</v>
      </c>
      <c r="B450" s="11">
        <v>205</v>
      </c>
      <c r="C450" s="11">
        <v>5</v>
      </c>
      <c r="D450" s="12">
        <v>2.4390243902439025E-2</v>
      </c>
      <c r="F450" s="10">
        <v>44436</v>
      </c>
      <c r="G450" s="11">
        <v>194</v>
      </c>
      <c r="H450" s="11">
        <v>4</v>
      </c>
      <c r="I450" s="12">
        <v>2.0618556701030927E-2</v>
      </c>
      <c r="P450" s="8">
        <v>44619</v>
      </c>
      <c r="Q450" s="11">
        <v>24</v>
      </c>
      <c r="R450" s="12">
        <v>0</v>
      </c>
      <c r="T450" s="10">
        <v>44382</v>
      </c>
      <c r="U450" s="11">
        <v>283</v>
      </c>
      <c r="W450" s="8">
        <v>44713</v>
      </c>
      <c r="X450">
        <v>83</v>
      </c>
      <c r="Z450" s="8">
        <v>44447</v>
      </c>
      <c r="AA450" s="9"/>
      <c r="AB450" s="9">
        <v>1</v>
      </c>
    </row>
    <row r="451" spans="1:28" x14ac:dyDescent="0.25">
      <c r="A451" s="10">
        <v>44357</v>
      </c>
      <c r="B451" s="11">
        <v>198</v>
      </c>
      <c r="C451" s="11">
        <v>1</v>
      </c>
      <c r="D451" s="12">
        <v>5.0505050505050509E-3</v>
      </c>
      <c r="F451" s="10">
        <v>44437</v>
      </c>
      <c r="G451" s="11">
        <v>412</v>
      </c>
      <c r="H451" s="11">
        <v>3</v>
      </c>
      <c r="I451" s="12">
        <v>7.2815533980582527E-3</v>
      </c>
      <c r="P451" s="8">
        <v>44620</v>
      </c>
      <c r="Q451" s="11">
        <v>23</v>
      </c>
      <c r="R451" s="12">
        <v>0</v>
      </c>
      <c r="T451" s="10">
        <v>44383</v>
      </c>
      <c r="U451" s="11">
        <v>275</v>
      </c>
      <c r="W451" s="8">
        <v>44714</v>
      </c>
      <c r="X451">
        <v>91</v>
      </c>
      <c r="Z451" s="8">
        <v>44448</v>
      </c>
      <c r="AA451" s="9"/>
      <c r="AB451" s="9">
        <v>1</v>
      </c>
    </row>
    <row r="452" spans="1:28" x14ac:dyDescent="0.25">
      <c r="A452" s="10">
        <v>44358</v>
      </c>
      <c r="B452" s="11">
        <v>222</v>
      </c>
      <c r="C452" s="11">
        <v>3</v>
      </c>
      <c r="D452" s="12">
        <v>1.3513513513513514E-2</v>
      </c>
      <c r="F452" s="10">
        <v>44438</v>
      </c>
      <c r="G452" s="11">
        <v>530</v>
      </c>
      <c r="H452" s="11">
        <v>12</v>
      </c>
      <c r="I452" s="12">
        <v>2.2641509433962263E-2</v>
      </c>
      <c r="P452" s="8">
        <v>44621</v>
      </c>
      <c r="Q452" s="11">
        <v>16</v>
      </c>
      <c r="R452" s="12">
        <v>0</v>
      </c>
      <c r="T452" s="10">
        <v>44384</v>
      </c>
      <c r="U452" s="11">
        <v>308</v>
      </c>
      <c r="W452" s="8">
        <v>44719</v>
      </c>
      <c r="X452">
        <v>70</v>
      </c>
      <c r="Z452" s="8">
        <v>44449</v>
      </c>
      <c r="AA452" s="9"/>
      <c r="AB452" s="9">
        <v>1</v>
      </c>
    </row>
    <row r="453" spans="1:28" x14ac:dyDescent="0.25">
      <c r="A453" s="10">
        <v>44359</v>
      </c>
      <c r="B453" s="11">
        <v>154</v>
      </c>
      <c r="C453" s="11">
        <v>1</v>
      </c>
      <c r="D453" s="12">
        <v>6.4935064935064939E-3</v>
      </c>
      <c r="F453" s="10">
        <v>44439</v>
      </c>
      <c r="G453" s="11">
        <v>471</v>
      </c>
      <c r="H453" s="11">
        <v>16</v>
      </c>
      <c r="I453" s="12">
        <v>3.3970276008492568E-2</v>
      </c>
      <c r="P453" s="8">
        <v>44622</v>
      </c>
      <c r="Q453" s="11">
        <v>9</v>
      </c>
      <c r="R453" s="12">
        <v>0</v>
      </c>
      <c r="T453" s="10">
        <v>44385</v>
      </c>
      <c r="U453" s="11">
        <v>370</v>
      </c>
      <c r="W453" s="8">
        <v>44720</v>
      </c>
      <c r="X453">
        <v>78</v>
      </c>
      <c r="Z453" s="8">
        <v>44450</v>
      </c>
      <c r="AA453" s="9"/>
      <c r="AB453" s="9">
        <v>1</v>
      </c>
    </row>
    <row r="454" spans="1:28" x14ac:dyDescent="0.25">
      <c r="A454" s="10">
        <v>44360</v>
      </c>
      <c r="B454" s="11">
        <v>185</v>
      </c>
      <c r="C454" s="11">
        <v>1</v>
      </c>
      <c r="D454" s="12">
        <v>5.4054054054054057E-3</v>
      </c>
      <c r="F454" s="10">
        <v>44440</v>
      </c>
      <c r="G454" s="11">
        <v>1146</v>
      </c>
      <c r="H454" s="11">
        <v>12</v>
      </c>
      <c r="I454" s="12">
        <v>1.0471204188481676E-2</v>
      </c>
      <c r="P454" s="8">
        <v>44623</v>
      </c>
      <c r="Q454" s="11">
        <v>12</v>
      </c>
      <c r="R454" s="12">
        <v>0</v>
      </c>
      <c r="T454" s="10">
        <v>44386</v>
      </c>
      <c r="U454" s="11">
        <v>373</v>
      </c>
      <c r="W454" s="8">
        <v>44721</v>
      </c>
      <c r="X454">
        <v>64</v>
      </c>
      <c r="Z454" s="8">
        <v>44451</v>
      </c>
      <c r="AA454" s="9"/>
      <c r="AB454" s="9">
        <v>1</v>
      </c>
    </row>
    <row r="455" spans="1:28" x14ac:dyDescent="0.25">
      <c r="A455" s="10">
        <v>44361</v>
      </c>
      <c r="B455" s="11">
        <v>226</v>
      </c>
      <c r="C455" s="11">
        <v>5</v>
      </c>
      <c r="D455" s="12">
        <v>2.2123893805309734E-2</v>
      </c>
      <c r="F455" s="10">
        <v>44441</v>
      </c>
      <c r="G455" s="11">
        <v>345</v>
      </c>
      <c r="H455" s="11">
        <v>15</v>
      </c>
      <c r="I455" s="12">
        <v>4.3478260869565216E-2</v>
      </c>
      <c r="P455" s="8">
        <v>44624</v>
      </c>
      <c r="Q455" s="11">
        <v>6</v>
      </c>
      <c r="R455" s="12">
        <v>0</v>
      </c>
      <c r="T455" s="10">
        <v>44387</v>
      </c>
      <c r="U455" s="11">
        <v>320</v>
      </c>
      <c r="W455" s="8">
        <v>44726</v>
      </c>
      <c r="X455">
        <v>42</v>
      </c>
      <c r="Z455" s="8">
        <v>44452</v>
      </c>
      <c r="AA455" s="9"/>
      <c r="AB455" s="9">
        <v>1</v>
      </c>
    </row>
    <row r="456" spans="1:28" x14ac:dyDescent="0.25">
      <c r="A456" s="10">
        <v>44362</v>
      </c>
      <c r="B456" s="11">
        <v>200</v>
      </c>
      <c r="C456" s="11">
        <v>1</v>
      </c>
      <c r="D456" s="12">
        <v>5.0000000000000001E-3</v>
      </c>
      <c r="F456" s="10">
        <v>44442</v>
      </c>
      <c r="G456" s="11">
        <v>351</v>
      </c>
      <c r="H456" s="11">
        <v>10</v>
      </c>
      <c r="I456" s="12">
        <v>2.8490028490028491E-2</v>
      </c>
      <c r="P456" s="8">
        <v>44625</v>
      </c>
      <c r="Q456" s="11">
        <v>10</v>
      </c>
      <c r="R456" s="12">
        <v>0</v>
      </c>
      <c r="T456" s="10">
        <v>44388</v>
      </c>
      <c r="U456" s="11">
        <v>313</v>
      </c>
      <c r="W456" s="8">
        <v>44727</v>
      </c>
      <c r="X456">
        <v>43</v>
      </c>
      <c r="Z456" s="8">
        <v>44453</v>
      </c>
      <c r="AA456" s="9"/>
      <c r="AB456" s="9">
        <v>1</v>
      </c>
    </row>
    <row r="457" spans="1:28" x14ac:dyDescent="0.25">
      <c r="A457" s="10">
        <v>44363</v>
      </c>
      <c r="B457" s="11">
        <v>227</v>
      </c>
      <c r="C457" s="11">
        <v>0</v>
      </c>
      <c r="D457" s="12">
        <v>0</v>
      </c>
      <c r="F457" s="10">
        <v>44443</v>
      </c>
      <c r="G457" s="11">
        <v>179</v>
      </c>
      <c r="H457" s="11">
        <v>3</v>
      </c>
      <c r="I457" s="12">
        <v>1.6759776536312849E-2</v>
      </c>
      <c r="P457" s="8">
        <v>44626</v>
      </c>
      <c r="Q457" s="11">
        <v>13</v>
      </c>
      <c r="R457" s="12">
        <v>0</v>
      </c>
      <c r="T457" s="10">
        <v>44389</v>
      </c>
      <c r="U457" s="11">
        <v>362</v>
      </c>
      <c r="W457" s="8">
        <v>44728</v>
      </c>
      <c r="X457">
        <v>53</v>
      </c>
      <c r="Z457" s="8">
        <v>44454</v>
      </c>
      <c r="AA457" s="9"/>
      <c r="AB457" s="9">
        <v>1</v>
      </c>
    </row>
    <row r="458" spans="1:28" x14ac:dyDescent="0.25">
      <c r="A458" s="10">
        <v>44364</v>
      </c>
      <c r="B458" s="11">
        <v>241</v>
      </c>
      <c r="C458" s="11">
        <v>2</v>
      </c>
      <c r="D458" s="12">
        <v>8.2987551867219917E-3</v>
      </c>
      <c r="F458" s="10">
        <v>44444</v>
      </c>
      <c r="G458" s="11">
        <v>282</v>
      </c>
      <c r="H458" s="11">
        <v>16</v>
      </c>
      <c r="I458" s="12">
        <v>5.6737588652482268E-2</v>
      </c>
      <c r="P458" s="8">
        <v>44627</v>
      </c>
      <c r="Q458" s="11">
        <v>127</v>
      </c>
      <c r="R458" s="12">
        <v>0</v>
      </c>
      <c r="T458" s="10">
        <v>44390</v>
      </c>
      <c r="U458" s="11">
        <v>348</v>
      </c>
      <c r="W458" s="8">
        <v>44733</v>
      </c>
      <c r="X458">
        <v>59</v>
      </c>
      <c r="Z458" s="8">
        <v>44455</v>
      </c>
      <c r="AA458" s="9"/>
      <c r="AB458" s="9">
        <v>1</v>
      </c>
    </row>
    <row r="459" spans="1:28" x14ac:dyDescent="0.25">
      <c r="A459" s="10">
        <v>44365</v>
      </c>
      <c r="B459" s="11">
        <v>298</v>
      </c>
      <c r="C459" s="11">
        <v>0</v>
      </c>
      <c r="D459" s="12">
        <v>0</v>
      </c>
      <c r="F459" s="10">
        <v>44445</v>
      </c>
      <c r="G459" s="11">
        <v>927</v>
      </c>
      <c r="H459" s="11">
        <v>34</v>
      </c>
      <c r="I459" s="12">
        <v>3.6677454153182305E-2</v>
      </c>
      <c r="P459" s="8">
        <v>44628</v>
      </c>
      <c r="Q459" s="11">
        <v>71</v>
      </c>
      <c r="R459" s="12">
        <v>0</v>
      </c>
      <c r="T459" s="10">
        <v>44391</v>
      </c>
      <c r="U459" s="11">
        <v>362</v>
      </c>
      <c r="W459" s="8">
        <v>44734</v>
      </c>
      <c r="X459">
        <v>77</v>
      </c>
      <c r="Z459" s="8">
        <v>44456</v>
      </c>
      <c r="AA459" s="9">
        <v>1</v>
      </c>
      <c r="AB459" s="9"/>
    </row>
    <row r="460" spans="1:28" x14ac:dyDescent="0.25">
      <c r="A460" s="10">
        <v>44366</v>
      </c>
      <c r="B460" s="11">
        <v>190</v>
      </c>
      <c r="C460" s="11">
        <v>0</v>
      </c>
      <c r="D460" s="12">
        <v>0</v>
      </c>
      <c r="F460" s="10">
        <v>44446</v>
      </c>
      <c r="G460" s="11">
        <v>524</v>
      </c>
      <c r="H460" s="11">
        <v>17</v>
      </c>
      <c r="I460" s="12">
        <v>3.2442748091603052E-2</v>
      </c>
      <c r="P460" s="8">
        <v>44629</v>
      </c>
      <c r="Q460" s="11">
        <v>34</v>
      </c>
      <c r="R460" s="12">
        <v>0</v>
      </c>
      <c r="T460" s="10">
        <v>44392</v>
      </c>
      <c r="U460" s="11">
        <v>434</v>
      </c>
      <c r="W460" s="8">
        <v>44735</v>
      </c>
      <c r="X460">
        <v>38</v>
      </c>
      <c r="Z460" s="8">
        <v>44457</v>
      </c>
      <c r="AA460" s="9">
        <v>2</v>
      </c>
      <c r="AB460" s="9"/>
    </row>
    <row r="461" spans="1:28" x14ac:dyDescent="0.25">
      <c r="A461" s="10">
        <v>44367</v>
      </c>
      <c r="B461" s="11">
        <v>228</v>
      </c>
      <c r="C461" s="11">
        <v>0</v>
      </c>
      <c r="D461" s="12">
        <v>0</v>
      </c>
      <c r="F461" s="10">
        <v>44447</v>
      </c>
      <c r="G461" s="11">
        <v>872</v>
      </c>
      <c r="H461" s="11">
        <v>14</v>
      </c>
      <c r="I461" s="12">
        <v>1.6055045871559634E-2</v>
      </c>
      <c r="P461" s="8">
        <v>44630</v>
      </c>
      <c r="Q461" s="11">
        <v>22</v>
      </c>
      <c r="R461" s="12">
        <v>0</v>
      </c>
      <c r="T461" s="10">
        <v>44393</v>
      </c>
      <c r="U461" s="11">
        <v>439</v>
      </c>
      <c r="W461" s="8">
        <v>44740</v>
      </c>
      <c r="X461">
        <v>61</v>
      </c>
      <c r="Z461" s="8">
        <v>44458</v>
      </c>
      <c r="AA461" s="9">
        <v>2</v>
      </c>
      <c r="AB461" s="9"/>
    </row>
    <row r="462" spans="1:28" x14ac:dyDescent="0.25">
      <c r="A462" s="10">
        <v>44368</v>
      </c>
      <c r="B462" s="11">
        <v>249</v>
      </c>
      <c r="C462" s="11">
        <v>1</v>
      </c>
      <c r="D462" s="12">
        <v>4.0160642570281121E-3</v>
      </c>
      <c r="F462" s="10">
        <v>44448</v>
      </c>
      <c r="G462" s="11">
        <v>587</v>
      </c>
      <c r="H462" s="11">
        <v>26</v>
      </c>
      <c r="I462" s="12">
        <v>4.4293015332197615E-2</v>
      </c>
      <c r="P462" s="8">
        <v>44631</v>
      </c>
      <c r="Q462" s="11">
        <v>41</v>
      </c>
      <c r="R462" s="12">
        <v>0</v>
      </c>
      <c r="T462" s="10">
        <v>44394</v>
      </c>
      <c r="U462" s="11">
        <v>345</v>
      </c>
      <c r="W462" s="8">
        <v>44741</v>
      </c>
      <c r="X462">
        <v>45</v>
      </c>
      <c r="Z462" s="8">
        <v>44459</v>
      </c>
      <c r="AA462" s="9">
        <v>2</v>
      </c>
      <c r="AB462" s="9"/>
    </row>
    <row r="463" spans="1:28" x14ac:dyDescent="0.25">
      <c r="A463" s="10">
        <v>44369</v>
      </c>
      <c r="B463" s="11">
        <v>224</v>
      </c>
      <c r="C463" s="11">
        <v>1</v>
      </c>
      <c r="D463" s="12">
        <v>4.464285714285714E-3</v>
      </c>
      <c r="F463" s="10">
        <v>44449</v>
      </c>
      <c r="G463" s="11">
        <v>562</v>
      </c>
      <c r="H463" s="11">
        <v>20</v>
      </c>
      <c r="I463" s="12">
        <v>3.5587188612099648E-2</v>
      </c>
      <c r="P463" s="8">
        <v>44632</v>
      </c>
      <c r="Q463" s="11">
        <v>11</v>
      </c>
      <c r="R463" s="12">
        <v>0</v>
      </c>
      <c r="T463" s="10">
        <v>44395</v>
      </c>
      <c r="U463" s="11">
        <v>332</v>
      </c>
      <c r="W463" s="8">
        <v>44742</v>
      </c>
      <c r="X463">
        <v>60</v>
      </c>
      <c r="Z463" s="8">
        <v>44460</v>
      </c>
      <c r="AA463" s="9">
        <v>2</v>
      </c>
      <c r="AB463" s="9"/>
    </row>
    <row r="464" spans="1:28" x14ac:dyDescent="0.25">
      <c r="A464" s="10">
        <v>44370</v>
      </c>
      <c r="B464" s="11">
        <v>232</v>
      </c>
      <c r="C464" s="11">
        <v>1</v>
      </c>
      <c r="D464" s="12">
        <v>4.3103448275862068E-3</v>
      </c>
      <c r="F464" s="10">
        <v>44450</v>
      </c>
      <c r="G464" s="11">
        <v>196</v>
      </c>
      <c r="H464" s="11">
        <v>9</v>
      </c>
      <c r="I464" s="12">
        <v>4.5918367346938778E-2</v>
      </c>
      <c r="P464" s="8">
        <v>44633</v>
      </c>
      <c r="Q464" s="11">
        <v>4</v>
      </c>
      <c r="R464" s="12">
        <v>0</v>
      </c>
      <c r="T464" s="10">
        <v>44396</v>
      </c>
      <c r="U464" s="11">
        <v>388</v>
      </c>
      <c r="W464" s="8">
        <v>44749</v>
      </c>
      <c r="X464">
        <v>89</v>
      </c>
      <c r="Z464" s="8">
        <v>44461</v>
      </c>
      <c r="AA464" s="9">
        <v>3</v>
      </c>
      <c r="AB464" s="9">
        <v>1</v>
      </c>
    </row>
    <row r="465" spans="1:28" x14ac:dyDescent="0.25">
      <c r="A465" s="10">
        <v>44371</v>
      </c>
      <c r="B465" s="11">
        <v>256</v>
      </c>
      <c r="C465" s="11">
        <v>0</v>
      </c>
      <c r="D465" s="12">
        <v>0</v>
      </c>
      <c r="F465" s="10">
        <v>44451</v>
      </c>
      <c r="G465" s="11">
        <v>235</v>
      </c>
      <c r="H465" s="11">
        <v>16</v>
      </c>
      <c r="I465" s="12">
        <v>6.8085106382978725E-2</v>
      </c>
      <c r="P465" s="8">
        <v>44634</v>
      </c>
      <c r="Q465" s="11">
        <v>21</v>
      </c>
      <c r="R465" s="12">
        <v>0</v>
      </c>
      <c r="T465" s="10">
        <v>44397</v>
      </c>
      <c r="U465" s="11">
        <v>353</v>
      </c>
      <c r="W465" s="8">
        <v>44755</v>
      </c>
      <c r="X465">
        <v>159</v>
      </c>
      <c r="Z465" s="8">
        <v>44462</v>
      </c>
      <c r="AA465" s="9">
        <v>5</v>
      </c>
      <c r="AB465" s="9">
        <v>1</v>
      </c>
    </row>
    <row r="466" spans="1:28" x14ac:dyDescent="0.25">
      <c r="A466" s="10">
        <v>44372</v>
      </c>
      <c r="B466" s="11">
        <v>289</v>
      </c>
      <c r="C466" s="11">
        <v>0</v>
      </c>
      <c r="D466" s="12">
        <v>0</v>
      </c>
      <c r="F466" s="10">
        <v>44452</v>
      </c>
      <c r="G466" s="11">
        <v>396</v>
      </c>
      <c r="H466" s="11">
        <v>23</v>
      </c>
      <c r="I466" s="12">
        <v>5.808080808080808E-2</v>
      </c>
      <c r="P466" s="8">
        <v>44635</v>
      </c>
      <c r="Q466" s="11">
        <v>3</v>
      </c>
      <c r="R466" s="12">
        <v>0</v>
      </c>
      <c r="T466" s="10">
        <v>44398</v>
      </c>
      <c r="U466" s="11">
        <v>375</v>
      </c>
      <c r="W466" s="8">
        <v>44762</v>
      </c>
      <c r="X466">
        <v>263</v>
      </c>
      <c r="Z466" s="8">
        <v>44463</v>
      </c>
      <c r="AA466" s="9">
        <v>5</v>
      </c>
      <c r="AB466" s="9">
        <v>1</v>
      </c>
    </row>
    <row r="467" spans="1:28" x14ac:dyDescent="0.25">
      <c r="A467" s="10">
        <v>44373</v>
      </c>
      <c r="B467" s="11">
        <v>216</v>
      </c>
      <c r="C467" s="11">
        <v>0</v>
      </c>
      <c r="D467" s="12">
        <v>0</v>
      </c>
      <c r="F467" s="10">
        <v>44453</v>
      </c>
      <c r="G467" s="11">
        <v>308</v>
      </c>
      <c r="H467" s="11">
        <v>15</v>
      </c>
      <c r="I467" s="12">
        <v>4.8701298701298704E-2</v>
      </c>
      <c r="P467" s="8">
        <v>44636</v>
      </c>
      <c r="Q467" s="11">
        <v>9</v>
      </c>
      <c r="R467" s="12">
        <v>0</v>
      </c>
      <c r="T467" s="10">
        <v>44399</v>
      </c>
      <c r="U467" s="11">
        <v>411</v>
      </c>
      <c r="W467" s="8">
        <v>44768</v>
      </c>
      <c r="X467">
        <v>165</v>
      </c>
      <c r="Z467" s="8">
        <v>44464</v>
      </c>
      <c r="AA467" s="9">
        <v>5</v>
      </c>
      <c r="AB467" s="9">
        <v>2</v>
      </c>
    </row>
    <row r="468" spans="1:28" x14ac:dyDescent="0.25">
      <c r="A468" s="10">
        <v>44374</v>
      </c>
      <c r="B468" s="11">
        <v>240</v>
      </c>
      <c r="C468" s="11">
        <v>0</v>
      </c>
      <c r="D468" s="12">
        <v>0</v>
      </c>
      <c r="F468" s="10">
        <v>44454</v>
      </c>
      <c r="G468" s="11">
        <v>384</v>
      </c>
      <c r="H468" s="11">
        <v>20</v>
      </c>
      <c r="I468" s="12">
        <v>5.2083333333333336E-2</v>
      </c>
      <c r="P468" s="8">
        <v>44637</v>
      </c>
      <c r="Q468" s="11">
        <v>7</v>
      </c>
      <c r="R468" s="12">
        <v>0</v>
      </c>
      <c r="T468" s="10">
        <v>44400</v>
      </c>
      <c r="U468" s="11">
        <v>494</v>
      </c>
      <c r="W468" s="8">
        <v>44769</v>
      </c>
      <c r="X468">
        <v>202</v>
      </c>
      <c r="Z468" s="8">
        <v>44465</v>
      </c>
      <c r="AA468" s="9">
        <v>5</v>
      </c>
      <c r="AB468" s="9">
        <v>2</v>
      </c>
    </row>
    <row r="469" spans="1:28" x14ac:dyDescent="0.25">
      <c r="A469" s="10">
        <v>44375</v>
      </c>
      <c r="B469" s="11">
        <v>297</v>
      </c>
      <c r="C469" s="11">
        <v>0</v>
      </c>
      <c r="D469" s="12">
        <v>0</v>
      </c>
      <c r="F469" s="10">
        <v>44455</v>
      </c>
      <c r="G469" s="11">
        <v>440</v>
      </c>
      <c r="H469" s="11">
        <v>20</v>
      </c>
      <c r="I469" s="12">
        <v>4.5454545454545456E-2</v>
      </c>
      <c r="P469" s="8">
        <v>44638</v>
      </c>
      <c r="Q469" s="11">
        <v>6</v>
      </c>
      <c r="R469" s="12">
        <v>0</v>
      </c>
      <c r="T469" s="10">
        <v>44401</v>
      </c>
      <c r="U469" s="11">
        <v>341</v>
      </c>
      <c r="W469" s="8">
        <v>44775</v>
      </c>
      <c r="X469">
        <v>220</v>
      </c>
      <c r="Z469" s="8">
        <v>44466</v>
      </c>
      <c r="AA469" s="9">
        <v>5</v>
      </c>
      <c r="AB469" s="9">
        <v>2</v>
      </c>
    </row>
    <row r="470" spans="1:28" x14ac:dyDescent="0.25">
      <c r="A470" s="10">
        <v>44376</v>
      </c>
      <c r="B470" s="11">
        <v>303</v>
      </c>
      <c r="C470" s="11">
        <v>0</v>
      </c>
      <c r="D470" s="12">
        <v>0</v>
      </c>
      <c r="F470" s="10">
        <v>44456</v>
      </c>
      <c r="G470" s="11">
        <v>422</v>
      </c>
      <c r="H470" s="11">
        <v>25</v>
      </c>
      <c r="I470" s="12">
        <v>5.9241706161137442E-2</v>
      </c>
      <c r="P470" s="8">
        <v>44639</v>
      </c>
      <c r="Q470" s="11">
        <v>8</v>
      </c>
      <c r="R470" s="12">
        <v>0</v>
      </c>
      <c r="T470" s="10">
        <v>44402</v>
      </c>
      <c r="U470" s="11">
        <v>328</v>
      </c>
      <c r="W470" s="8">
        <v>44776</v>
      </c>
      <c r="X470">
        <v>60</v>
      </c>
      <c r="Z470" s="8">
        <v>44467</v>
      </c>
      <c r="AA470" s="9">
        <v>5</v>
      </c>
      <c r="AB470" s="9">
        <v>2</v>
      </c>
    </row>
    <row r="471" spans="1:28" x14ac:dyDescent="0.25">
      <c r="A471" s="10">
        <v>44377</v>
      </c>
      <c r="B471" s="11">
        <v>335</v>
      </c>
      <c r="C471" s="11">
        <v>0</v>
      </c>
      <c r="D471" s="12">
        <v>0</v>
      </c>
      <c r="F471" s="10">
        <v>44457</v>
      </c>
      <c r="G471" s="11">
        <v>219</v>
      </c>
      <c r="H471" s="11">
        <v>21</v>
      </c>
      <c r="I471" s="12">
        <v>9.5890410958904104E-2</v>
      </c>
      <c r="P471" s="8">
        <v>44641</v>
      </c>
      <c r="Q471" s="11">
        <v>5</v>
      </c>
      <c r="R471" s="12">
        <v>0</v>
      </c>
      <c r="T471" s="10">
        <v>44403</v>
      </c>
      <c r="U471" s="11">
        <v>394</v>
      </c>
      <c r="W471" s="8">
        <v>44777</v>
      </c>
      <c r="X471">
        <v>182</v>
      </c>
      <c r="Z471" s="8">
        <v>44468</v>
      </c>
      <c r="AA471" s="9">
        <v>6</v>
      </c>
      <c r="AB471" s="9">
        <v>2</v>
      </c>
    </row>
    <row r="472" spans="1:28" x14ac:dyDescent="0.25">
      <c r="A472" s="10">
        <v>44378</v>
      </c>
      <c r="B472" s="11">
        <v>409</v>
      </c>
      <c r="C472" s="11">
        <v>0</v>
      </c>
      <c r="D472" s="12">
        <v>0</v>
      </c>
      <c r="F472" s="10">
        <v>44458</v>
      </c>
      <c r="G472" s="11">
        <v>260</v>
      </c>
      <c r="H472" s="11">
        <v>15</v>
      </c>
      <c r="I472" s="12">
        <v>5.7692307692307696E-2</v>
      </c>
      <c r="P472" s="8">
        <v>44642</v>
      </c>
      <c r="Q472" s="11">
        <v>11</v>
      </c>
      <c r="R472" s="12">
        <v>0</v>
      </c>
      <c r="T472" s="10">
        <v>44404</v>
      </c>
      <c r="U472" s="11">
        <v>368</v>
      </c>
      <c r="W472" s="8">
        <v>44782</v>
      </c>
      <c r="X472">
        <v>143</v>
      </c>
      <c r="Z472" s="8">
        <v>44469</v>
      </c>
      <c r="AA472" s="9">
        <v>8</v>
      </c>
      <c r="AB472" s="9">
        <v>1</v>
      </c>
    </row>
    <row r="473" spans="1:28" x14ac:dyDescent="0.25">
      <c r="A473" s="10">
        <v>44379</v>
      </c>
      <c r="B473" s="11">
        <v>400</v>
      </c>
      <c r="C473" s="11">
        <v>0</v>
      </c>
      <c r="D473" s="12">
        <v>0</v>
      </c>
      <c r="F473" s="10">
        <v>44459</v>
      </c>
      <c r="G473" s="11">
        <v>520</v>
      </c>
      <c r="H473" s="11">
        <v>32</v>
      </c>
      <c r="I473" s="12">
        <v>6.1538461538461542E-2</v>
      </c>
      <c r="P473" s="8">
        <v>44643</v>
      </c>
      <c r="Q473" s="11">
        <v>2</v>
      </c>
      <c r="R473" s="12">
        <v>0</v>
      </c>
      <c r="T473" s="10">
        <v>44405</v>
      </c>
      <c r="U473" s="11">
        <v>410</v>
      </c>
      <c r="W473" s="8">
        <v>44783</v>
      </c>
      <c r="X473">
        <v>39</v>
      </c>
      <c r="Z473" s="8">
        <v>44470</v>
      </c>
      <c r="AA473" s="9">
        <v>9</v>
      </c>
      <c r="AB473" s="9">
        <v>1</v>
      </c>
    </row>
    <row r="474" spans="1:28" x14ac:dyDescent="0.25">
      <c r="A474" s="10">
        <v>44380</v>
      </c>
      <c r="B474" s="11">
        <v>298</v>
      </c>
      <c r="C474" s="11">
        <v>0</v>
      </c>
      <c r="D474" s="12">
        <v>0</v>
      </c>
      <c r="F474" s="10">
        <v>44460</v>
      </c>
      <c r="G474" s="11">
        <v>432</v>
      </c>
      <c r="H474" s="11">
        <v>22</v>
      </c>
      <c r="I474" s="12">
        <v>5.0925925925925923E-2</v>
      </c>
      <c r="P474" s="8">
        <v>44644</v>
      </c>
      <c r="Q474" s="11">
        <v>4</v>
      </c>
      <c r="R474" s="12">
        <v>0</v>
      </c>
      <c r="T474" s="10">
        <v>44406</v>
      </c>
      <c r="U474" s="11">
        <v>478</v>
      </c>
      <c r="W474" s="8">
        <v>44784</v>
      </c>
      <c r="X474">
        <v>123</v>
      </c>
      <c r="Z474" s="8">
        <v>44471</v>
      </c>
      <c r="AA474" s="9">
        <v>9</v>
      </c>
      <c r="AB474" s="9">
        <v>1</v>
      </c>
    </row>
    <row r="475" spans="1:28" x14ac:dyDescent="0.25">
      <c r="A475" s="10">
        <v>44381</v>
      </c>
      <c r="B475" s="11">
        <v>303</v>
      </c>
      <c r="C475" s="11">
        <v>1</v>
      </c>
      <c r="D475" s="12">
        <v>3.3003300330033004E-3</v>
      </c>
      <c r="F475" s="10">
        <v>44461</v>
      </c>
      <c r="G475" s="11">
        <v>588</v>
      </c>
      <c r="H475" s="11">
        <v>27</v>
      </c>
      <c r="I475" s="12">
        <v>4.5918367346938778E-2</v>
      </c>
      <c r="P475" s="8">
        <v>44645</v>
      </c>
      <c r="Q475" s="11">
        <v>3</v>
      </c>
      <c r="R475" s="12">
        <v>0</v>
      </c>
      <c r="T475" s="10">
        <v>44407</v>
      </c>
      <c r="U475" s="11">
        <v>493</v>
      </c>
      <c r="W475" s="8">
        <v>44789</v>
      </c>
      <c r="X475">
        <v>108</v>
      </c>
      <c r="Z475" s="8">
        <v>44472</v>
      </c>
      <c r="AA475" s="9">
        <v>10</v>
      </c>
      <c r="AB475" s="9">
        <v>1</v>
      </c>
    </row>
    <row r="476" spans="1:28" x14ac:dyDescent="0.25">
      <c r="A476" s="10">
        <v>44382</v>
      </c>
      <c r="B476" s="11">
        <v>274</v>
      </c>
      <c r="C476" s="11">
        <v>2</v>
      </c>
      <c r="D476" s="12">
        <v>7.2992700729927005E-3</v>
      </c>
      <c r="F476" s="10">
        <v>44462</v>
      </c>
      <c r="G476" s="11">
        <v>655</v>
      </c>
      <c r="H476" s="11">
        <v>10</v>
      </c>
      <c r="I476" s="12">
        <v>1.5267175572519083E-2</v>
      </c>
      <c r="P476" s="8">
        <v>44646</v>
      </c>
      <c r="Q476" s="11">
        <v>6</v>
      </c>
      <c r="R476" s="12">
        <v>0</v>
      </c>
      <c r="T476" s="10">
        <v>44408</v>
      </c>
      <c r="U476" s="11">
        <v>417</v>
      </c>
      <c r="W476" s="8">
        <v>44790</v>
      </c>
      <c r="X476">
        <v>51</v>
      </c>
      <c r="Z476" s="8">
        <v>44473</v>
      </c>
      <c r="AA476" s="9">
        <v>4</v>
      </c>
      <c r="AB476" s="9">
        <v>1</v>
      </c>
    </row>
    <row r="477" spans="1:28" x14ac:dyDescent="0.25">
      <c r="A477" s="10">
        <v>44383</v>
      </c>
      <c r="B477" s="11">
        <v>293</v>
      </c>
      <c r="C477" s="11">
        <v>1</v>
      </c>
      <c r="D477" s="12">
        <v>3.4129692832764505E-3</v>
      </c>
      <c r="F477" s="10">
        <v>44463</v>
      </c>
      <c r="G477" s="11">
        <v>570</v>
      </c>
      <c r="H477" s="11">
        <v>15</v>
      </c>
      <c r="I477" s="12">
        <v>2.6315789473684209E-2</v>
      </c>
      <c r="P477" s="8">
        <v>44648</v>
      </c>
      <c r="Q477" s="11">
        <v>4</v>
      </c>
      <c r="R477" s="12">
        <v>0</v>
      </c>
      <c r="T477" s="10">
        <v>44409</v>
      </c>
      <c r="U477" s="11">
        <v>431</v>
      </c>
      <c r="W477" s="8">
        <v>44791</v>
      </c>
      <c r="X477">
        <v>134</v>
      </c>
      <c r="Z477" s="8">
        <v>44474</v>
      </c>
      <c r="AA477" s="9">
        <v>4</v>
      </c>
      <c r="AB477" s="9">
        <v>1</v>
      </c>
    </row>
    <row r="478" spans="1:28" x14ac:dyDescent="0.25">
      <c r="A478" s="10">
        <v>44384</v>
      </c>
      <c r="B478" s="11">
        <v>337</v>
      </c>
      <c r="C478" s="11">
        <v>0</v>
      </c>
      <c r="D478" s="12">
        <v>0</v>
      </c>
      <c r="F478" s="10">
        <v>44464</v>
      </c>
      <c r="G478" s="11">
        <v>185</v>
      </c>
      <c r="H478" s="11">
        <v>20</v>
      </c>
      <c r="I478" s="12">
        <v>0.10810810810810811</v>
      </c>
      <c r="P478" s="8">
        <v>44649</v>
      </c>
      <c r="Q478" s="11">
        <v>5</v>
      </c>
      <c r="R478" s="12">
        <v>0</v>
      </c>
      <c r="T478" s="10">
        <v>44410</v>
      </c>
      <c r="U478" s="11">
        <v>395</v>
      </c>
      <c r="W478" s="8">
        <v>44796</v>
      </c>
      <c r="X478">
        <v>174</v>
      </c>
      <c r="Z478" s="8">
        <v>44475</v>
      </c>
      <c r="AA478" s="9">
        <v>4</v>
      </c>
      <c r="AB478" s="9">
        <v>1</v>
      </c>
    </row>
    <row r="479" spans="1:28" x14ac:dyDescent="0.25">
      <c r="A479" s="10">
        <v>44385</v>
      </c>
      <c r="B479" s="11">
        <v>384</v>
      </c>
      <c r="C479" s="11">
        <v>1</v>
      </c>
      <c r="D479" s="12">
        <v>2.6041666666666665E-3</v>
      </c>
      <c r="F479" s="10">
        <v>44465</v>
      </c>
      <c r="G479" s="11">
        <v>263</v>
      </c>
      <c r="H479" s="11">
        <v>15</v>
      </c>
      <c r="I479" s="12">
        <v>5.7034220532319393E-2</v>
      </c>
      <c r="P479" s="8">
        <v>44650</v>
      </c>
      <c r="Q479" s="11">
        <v>6</v>
      </c>
      <c r="R479" s="12">
        <v>0</v>
      </c>
      <c r="T479" s="10">
        <v>44411</v>
      </c>
      <c r="U479" s="11">
        <v>333</v>
      </c>
      <c r="W479" s="8"/>
      <c r="Z479" s="8">
        <v>44476</v>
      </c>
      <c r="AA479" s="9">
        <v>4</v>
      </c>
      <c r="AB479" s="9">
        <v>1</v>
      </c>
    </row>
    <row r="480" spans="1:28" x14ac:dyDescent="0.25">
      <c r="A480" s="10">
        <v>44386</v>
      </c>
      <c r="B480" s="11">
        <v>401</v>
      </c>
      <c r="C480" s="11">
        <v>0</v>
      </c>
      <c r="D480" s="12">
        <v>0</v>
      </c>
      <c r="F480" s="10">
        <v>44466</v>
      </c>
      <c r="G480" s="11">
        <v>381</v>
      </c>
      <c r="H480" s="11">
        <v>12</v>
      </c>
      <c r="I480" s="12">
        <v>3.1496062992125984E-2</v>
      </c>
      <c r="P480" s="8">
        <v>44651</v>
      </c>
      <c r="Q480" s="11">
        <v>3</v>
      </c>
      <c r="R480" s="12">
        <v>0</v>
      </c>
      <c r="T480" s="10">
        <v>44412</v>
      </c>
      <c r="U480" s="11">
        <v>257</v>
      </c>
      <c r="W480" s="8"/>
      <c r="Z480" s="8">
        <v>44477</v>
      </c>
      <c r="AA480" s="9">
        <v>2</v>
      </c>
      <c r="AB480" s="9">
        <v>1</v>
      </c>
    </row>
    <row r="481" spans="1:28" x14ac:dyDescent="0.25">
      <c r="A481" s="10">
        <v>44387</v>
      </c>
      <c r="B481" s="11">
        <v>330</v>
      </c>
      <c r="C481" s="11">
        <v>0</v>
      </c>
      <c r="D481" s="12">
        <v>0</v>
      </c>
      <c r="F481" s="10">
        <v>44467</v>
      </c>
      <c r="G481" s="11">
        <v>195</v>
      </c>
      <c r="H481" s="11">
        <v>19</v>
      </c>
      <c r="I481" s="12">
        <v>9.7435897435897437E-2</v>
      </c>
      <c r="P481" s="8">
        <v>44652</v>
      </c>
      <c r="Q481" s="11">
        <v>6</v>
      </c>
      <c r="R481" s="12">
        <v>0</v>
      </c>
      <c r="T481" s="10">
        <v>44413</v>
      </c>
      <c r="U481" s="11">
        <v>407</v>
      </c>
      <c r="W481" s="8"/>
      <c r="Z481" s="8">
        <v>44478</v>
      </c>
      <c r="AA481" s="9">
        <v>2</v>
      </c>
      <c r="AB481" s="9">
        <v>2</v>
      </c>
    </row>
    <row r="482" spans="1:28" x14ac:dyDescent="0.25">
      <c r="A482" s="10">
        <v>44388</v>
      </c>
      <c r="B482" s="11">
        <v>341</v>
      </c>
      <c r="C482" s="11">
        <v>0</v>
      </c>
      <c r="D482" s="12">
        <v>0</v>
      </c>
      <c r="F482" s="10">
        <v>44468</v>
      </c>
      <c r="G482" s="11">
        <v>363</v>
      </c>
      <c r="H482" s="11">
        <v>25</v>
      </c>
      <c r="I482" s="12">
        <v>6.8870523415977963E-2</v>
      </c>
      <c r="P482" s="8">
        <v>44653</v>
      </c>
      <c r="Q482" s="11">
        <v>3</v>
      </c>
      <c r="R482" s="12">
        <v>0</v>
      </c>
      <c r="T482" s="10">
        <v>44414</v>
      </c>
      <c r="U482" s="11">
        <v>482</v>
      </c>
      <c r="W482" s="8"/>
      <c r="Z482" s="8">
        <v>44479</v>
      </c>
      <c r="AA482" s="9">
        <v>2</v>
      </c>
      <c r="AB482" s="9">
        <v>2</v>
      </c>
    </row>
    <row r="483" spans="1:28" x14ac:dyDescent="0.25">
      <c r="A483" s="10">
        <v>44389</v>
      </c>
      <c r="B483" s="11">
        <v>191</v>
      </c>
      <c r="C483" s="11">
        <v>1</v>
      </c>
      <c r="D483" s="12">
        <v>5.235602094240838E-3</v>
      </c>
      <c r="F483" s="10">
        <v>44469</v>
      </c>
      <c r="G483" s="11">
        <v>414</v>
      </c>
      <c r="H483" s="11">
        <v>27</v>
      </c>
      <c r="I483" s="12">
        <v>6.5217391304347824E-2</v>
      </c>
      <c r="P483" s="8">
        <v>44655</v>
      </c>
      <c r="Q483" s="11">
        <v>6</v>
      </c>
      <c r="R483" s="12">
        <v>0</v>
      </c>
      <c r="T483" s="10">
        <v>44415</v>
      </c>
      <c r="U483" s="11">
        <v>445</v>
      </c>
      <c r="W483" s="8"/>
      <c r="Z483" s="8">
        <v>44480</v>
      </c>
      <c r="AA483" s="9">
        <v>4</v>
      </c>
      <c r="AB483" s="9">
        <v>3</v>
      </c>
    </row>
    <row r="484" spans="1:28" x14ac:dyDescent="0.25">
      <c r="A484" s="10">
        <v>44451</v>
      </c>
      <c r="B484" s="11">
        <v>21</v>
      </c>
      <c r="C484" s="11">
        <v>1</v>
      </c>
      <c r="D484" s="12">
        <v>4.7619047619047616E-2</v>
      </c>
      <c r="F484" s="10">
        <v>44470</v>
      </c>
      <c r="G484" s="11">
        <v>313</v>
      </c>
      <c r="H484" s="11">
        <v>11</v>
      </c>
      <c r="I484" s="12">
        <v>3.5143769968051117E-2</v>
      </c>
      <c r="P484" s="8">
        <v>44656</v>
      </c>
      <c r="Q484" s="11">
        <v>3</v>
      </c>
      <c r="R484" s="12">
        <v>0</v>
      </c>
      <c r="T484" s="10">
        <v>44416</v>
      </c>
      <c r="U484" s="11">
        <v>440</v>
      </c>
      <c r="W484" s="8"/>
      <c r="Z484" s="8">
        <v>44481</v>
      </c>
      <c r="AA484" s="9">
        <v>5</v>
      </c>
      <c r="AB484" s="9">
        <v>4</v>
      </c>
    </row>
    <row r="485" spans="1:28" x14ac:dyDescent="0.25">
      <c r="A485" s="10">
        <v>44452</v>
      </c>
      <c r="B485" s="11">
        <v>39</v>
      </c>
      <c r="C485" s="11">
        <v>0</v>
      </c>
      <c r="D485" s="12">
        <v>0</v>
      </c>
      <c r="F485" s="10">
        <v>44471</v>
      </c>
      <c r="G485" s="11">
        <v>114</v>
      </c>
      <c r="H485" s="11">
        <v>4</v>
      </c>
      <c r="I485" s="12">
        <v>3.5087719298245612E-2</v>
      </c>
      <c r="P485" s="8">
        <v>44657</v>
      </c>
      <c r="Q485" s="11">
        <v>4</v>
      </c>
      <c r="R485" s="12">
        <v>0</v>
      </c>
      <c r="T485" s="10">
        <v>44417</v>
      </c>
      <c r="U485" s="11">
        <v>379</v>
      </c>
      <c r="W485" s="8"/>
      <c r="Z485" s="8">
        <v>44482</v>
      </c>
      <c r="AA485" s="9">
        <v>7</v>
      </c>
      <c r="AB485" s="9">
        <v>5</v>
      </c>
    </row>
    <row r="486" spans="1:28" x14ac:dyDescent="0.25">
      <c r="A486" s="10">
        <v>44453</v>
      </c>
      <c r="B486" s="11">
        <v>20</v>
      </c>
      <c r="C486" s="11">
        <v>1</v>
      </c>
      <c r="D486" s="12">
        <v>0.05</v>
      </c>
      <c r="F486" s="10">
        <v>44472</v>
      </c>
      <c r="G486" s="11">
        <v>209</v>
      </c>
      <c r="H486" s="11">
        <v>15</v>
      </c>
      <c r="I486" s="12">
        <v>7.1770334928229665E-2</v>
      </c>
      <c r="P486" s="8">
        <v>44658</v>
      </c>
      <c r="Q486" s="11">
        <v>1</v>
      </c>
      <c r="R486" s="12">
        <v>0</v>
      </c>
      <c r="T486" s="10">
        <v>44418</v>
      </c>
      <c r="U486" s="11">
        <v>300</v>
      </c>
      <c r="W486" s="8"/>
      <c r="Z486" s="8">
        <v>44483</v>
      </c>
      <c r="AA486" s="9">
        <v>11</v>
      </c>
      <c r="AB486" s="9">
        <v>5</v>
      </c>
    </row>
    <row r="487" spans="1:28" x14ac:dyDescent="0.25">
      <c r="A487" s="10">
        <v>44454</v>
      </c>
      <c r="B487" s="11">
        <v>23</v>
      </c>
      <c r="C487" s="11">
        <v>0</v>
      </c>
      <c r="D487" s="12">
        <v>0</v>
      </c>
      <c r="F487" s="10">
        <v>44473</v>
      </c>
      <c r="G487" s="11">
        <v>479</v>
      </c>
      <c r="H487" s="11">
        <v>31</v>
      </c>
      <c r="I487" s="12">
        <v>6.471816283924843E-2</v>
      </c>
      <c r="P487" s="8">
        <v>44659</v>
      </c>
      <c r="Q487" s="11">
        <v>3</v>
      </c>
      <c r="R487" s="12">
        <v>0</v>
      </c>
      <c r="T487" s="10">
        <v>44419</v>
      </c>
      <c r="U487" s="11">
        <v>276</v>
      </c>
      <c r="W487" s="8"/>
      <c r="Z487" s="8">
        <v>44484</v>
      </c>
      <c r="AA487" s="9">
        <v>14</v>
      </c>
      <c r="AB487" s="9">
        <v>4</v>
      </c>
    </row>
    <row r="488" spans="1:28" x14ac:dyDescent="0.25">
      <c r="A488" s="10">
        <v>44455</v>
      </c>
      <c r="B488" s="11">
        <v>27</v>
      </c>
      <c r="C488" s="11">
        <v>0</v>
      </c>
      <c r="D488" s="12">
        <v>0</v>
      </c>
      <c r="F488" s="10">
        <v>44474</v>
      </c>
      <c r="G488" s="11">
        <v>396</v>
      </c>
      <c r="H488" s="11">
        <v>25</v>
      </c>
      <c r="I488" s="12">
        <v>6.3131313131313135E-2</v>
      </c>
      <c r="P488" s="8">
        <v>44660</v>
      </c>
      <c r="Q488" s="11">
        <v>3</v>
      </c>
      <c r="R488" s="12">
        <v>0</v>
      </c>
      <c r="T488" s="10">
        <v>44420</v>
      </c>
      <c r="U488" s="11">
        <v>394</v>
      </c>
      <c r="W488" s="8"/>
      <c r="Z488" s="8">
        <v>44485</v>
      </c>
      <c r="AA488" s="9">
        <v>16</v>
      </c>
      <c r="AB488" s="9">
        <v>4</v>
      </c>
    </row>
    <row r="489" spans="1:28" x14ac:dyDescent="0.25">
      <c r="A489" s="10">
        <v>44456</v>
      </c>
      <c r="B489" s="11">
        <v>26</v>
      </c>
      <c r="C489" s="11">
        <v>2</v>
      </c>
      <c r="D489" s="12">
        <v>7.6923076923076927E-2</v>
      </c>
      <c r="F489" s="10">
        <v>44475</v>
      </c>
      <c r="G489" s="11">
        <v>483</v>
      </c>
      <c r="H489" s="11">
        <v>43</v>
      </c>
      <c r="I489" s="12">
        <v>8.9026915113871632E-2</v>
      </c>
      <c r="P489" s="8">
        <v>44662</v>
      </c>
      <c r="Q489" s="11">
        <v>2</v>
      </c>
      <c r="R489" s="12">
        <v>0</v>
      </c>
      <c r="T489" s="10">
        <v>44421</v>
      </c>
      <c r="U489" s="11">
        <v>466</v>
      </c>
      <c r="W489" s="8"/>
      <c r="Z489" s="8">
        <v>44486</v>
      </c>
      <c r="AA489" s="9">
        <v>17</v>
      </c>
      <c r="AB489" s="9">
        <v>6</v>
      </c>
    </row>
    <row r="490" spans="1:28" x14ac:dyDescent="0.25">
      <c r="A490" s="10">
        <v>44457</v>
      </c>
      <c r="B490" s="11">
        <v>6</v>
      </c>
      <c r="C490" s="11">
        <v>1</v>
      </c>
      <c r="D490" s="12">
        <v>0.16666666666666666</v>
      </c>
      <c r="F490" s="10">
        <v>44476</v>
      </c>
      <c r="G490" s="11">
        <v>482</v>
      </c>
      <c r="H490" s="11">
        <v>26</v>
      </c>
      <c r="I490" s="12">
        <v>5.3941908713692949E-2</v>
      </c>
      <c r="P490" s="8">
        <v>44664</v>
      </c>
      <c r="Q490" s="11">
        <v>5</v>
      </c>
      <c r="R490" s="12">
        <v>0</v>
      </c>
      <c r="T490" s="10">
        <v>44422</v>
      </c>
      <c r="U490" s="11">
        <v>377</v>
      </c>
      <c r="W490" s="8"/>
      <c r="Z490" s="8">
        <v>44487</v>
      </c>
      <c r="AA490" s="9">
        <v>21</v>
      </c>
      <c r="AB490" s="9">
        <v>6</v>
      </c>
    </row>
    <row r="491" spans="1:28" x14ac:dyDescent="0.25">
      <c r="A491" s="10">
        <v>44458</v>
      </c>
      <c r="B491" s="11">
        <v>18</v>
      </c>
      <c r="C491" s="11">
        <v>1</v>
      </c>
      <c r="D491" s="12">
        <v>5.5555555555555552E-2</v>
      </c>
      <c r="F491" s="10">
        <v>44477</v>
      </c>
      <c r="G491" s="11">
        <v>476</v>
      </c>
      <c r="H491" s="11">
        <v>25</v>
      </c>
      <c r="I491" s="12">
        <v>5.2521008403361345E-2</v>
      </c>
      <c r="P491" s="8">
        <v>44665</v>
      </c>
      <c r="Q491" s="11">
        <v>13</v>
      </c>
      <c r="R491" s="12">
        <v>0</v>
      </c>
      <c r="T491" s="10">
        <v>44423</v>
      </c>
      <c r="U491" s="11">
        <v>361</v>
      </c>
      <c r="W491" s="8"/>
      <c r="Z491" s="8">
        <v>44488</v>
      </c>
      <c r="AA491" s="9">
        <v>21</v>
      </c>
      <c r="AB491" s="9">
        <v>6</v>
      </c>
    </row>
    <row r="492" spans="1:28" x14ac:dyDescent="0.25">
      <c r="A492" s="10">
        <v>44459</v>
      </c>
      <c r="B492" s="11">
        <v>22</v>
      </c>
      <c r="C492" s="11">
        <v>0</v>
      </c>
      <c r="D492" s="12">
        <v>0</v>
      </c>
      <c r="F492" s="10">
        <v>44478</v>
      </c>
      <c r="G492" s="11">
        <v>175</v>
      </c>
      <c r="H492" s="11">
        <v>21</v>
      </c>
      <c r="I492" s="12">
        <v>0.12</v>
      </c>
      <c r="P492" s="8">
        <v>44667</v>
      </c>
      <c r="Q492" s="11">
        <v>13</v>
      </c>
      <c r="R492" s="12">
        <v>0</v>
      </c>
      <c r="T492" s="10">
        <v>44424</v>
      </c>
      <c r="U492" s="11">
        <v>357</v>
      </c>
      <c r="W492" s="8"/>
      <c r="Z492" s="8">
        <v>44489</v>
      </c>
      <c r="AA492" s="9">
        <v>24</v>
      </c>
      <c r="AB492" s="9">
        <v>5</v>
      </c>
    </row>
    <row r="493" spans="1:28" x14ac:dyDescent="0.25">
      <c r="A493" s="10">
        <v>44460</v>
      </c>
      <c r="B493" s="11">
        <v>27</v>
      </c>
      <c r="C493" s="11">
        <v>0</v>
      </c>
      <c r="D493" s="12">
        <v>0</v>
      </c>
      <c r="F493" s="10">
        <v>44479</v>
      </c>
      <c r="G493" s="11">
        <v>219</v>
      </c>
      <c r="H493" s="11">
        <v>28</v>
      </c>
      <c r="I493" s="12">
        <v>0.12785388127853881</v>
      </c>
      <c r="P493" s="8">
        <v>44668</v>
      </c>
      <c r="Q493" s="11">
        <v>3</v>
      </c>
      <c r="R493" s="12">
        <v>0</v>
      </c>
      <c r="T493" s="10">
        <v>44425</v>
      </c>
      <c r="U493" s="11">
        <v>196</v>
      </c>
      <c r="W493" s="8"/>
      <c r="Z493" s="8">
        <v>44490</v>
      </c>
      <c r="AA493" s="9">
        <v>25</v>
      </c>
      <c r="AB493" s="9">
        <v>6</v>
      </c>
    </row>
    <row r="494" spans="1:28" x14ac:dyDescent="0.25">
      <c r="A494" s="10">
        <v>44461</v>
      </c>
      <c r="B494" s="11">
        <v>23</v>
      </c>
      <c r="C494" s="11">
        <v>0</v>
      </c>
      <c r="D494" s="12">
        <v>0</v>
      </c>
      <c r="F494" s="10">
        <v>44480</v>
      </c>
      <c r="G494" s="11">
        <v>397</v>
      </c>
      <c r="H494" s="11">
        <v>67</v>
      </c>
      <c r="I494" s="12">
        <v>0.16876574307304787</v>
      </c>
      <c r="P494" s="8">
        <v>44670</v>
      </c>
      <c r="Q494" s="11">
        <v>4</v>
      </c>
      <c r="R494" s="12">
        <v>0</v>
      </c>
      <c r="T494" s="10">
        <v>44426</v>
      </c>
      <c r="U494" s="11">
        <v>193</v>
      </c>
      <c r="W494" s="8"/>
      <c r="Z494" s="8">
        <v>44491</v>
      </c>
      <c r="AA494" s="9">
        <v>25</v>
      </c>
      <c r="AB494" s="9">
        <v>6</v>
      </c>
    </row>
    <row r="495" spans="1:28" x14ac:dyDescent="0.25">
      <c r="A495" s="10">
        <v>44462</v>
      </c>
      <c r="B495" s="11">
        <v>25</v>
      </c>
      <c r="C495" s="11">
        <v>0</v>
      </c>
      <c r="D495" s="12">
        <v>0</v>
      </c>
      <c r="F495" s="10">
        <v>44481</v>
      </c>
      <c r="G495" s="11">
        <v>339</v>
      </c>
      <c r="H495" s="11">
        <v>65</v>
      </c>
      <c r="I495" s="12">
        <v>0.19174041297935104</v>
      </c>
      <c r="P495" s="8">
        <v>44671</v>
      </c>
      <c r="Q495" s="11">
        <v>2</v>
      </c>
      <c r="R495" s="12">
        <v>0</v>
      </c>
      <c r="T495" s="10">
        <v>44427</v>
      </c>
      <c r="U495" s="11">
        <v>252</v>
      </c>
      <c r="W495" s="8"/>
      <c r="Z495" s="8">
        <v>44492</v>
      </c>
      <c r="AA495" s="9">
        <v>23</v>
      </c>
      <c r="AB495" s="9">
        <v>6</v>
      </c>
    </row>
    <row r="496" spans="1:28" x14ac:dyDescent="0.25">
      <c r="A496" s="10">
        <v>44463</v>
      </c>
      <c r="B496" s="11">
        <v>30</v>
      </c>
      <c r="C496" s="11">
        <v>1</v>
      </c>
      <c r="D496" s="12">
        <v>3.3333333333333333E-2</v>
      </c>
      <c r="F496" s="10">
        <v>44482</v>
      </c>
      <c r="G496" s="11">
        <v>340</v>
      </c>
      <c r="H496" s="11">
        <v>46</v>
      </c>
      <c r="I496" s="12">
        <v>0.13529411764705881</v>
      </c>
      <c r="P496" s="8">
        <v>44672</v>
      </c>
      <c r="Q496" s="11">
        <v>4</v>
      </c>
      <c r="R496" s="12">
        <v>0</v>
      </c>
      <c r="T496" s="10">
        <v>44428</v>
      </c>
      <c r="U496" s="11">
        <v>334</v>
      </c>
      <c r="W496" s="8"/>
      <c r="Z496" s="8">
        <v>44493</v>
      </c>
      <c r="AA496" s="9">
        <v>28</v>
      </c>
      <c r="AB496" s="9">
        <v>6</v>
      </c>
    </row>
    <row r="497" spans="1:28" x14ac:dyDescent="0.25">
      <c r="A497" s="10">
        <v>44464</v>
      </c>
      <c r="B497" s="11">
        <v>7</v>
      </c>
      <c r="C497" s="11">
        <v>0</v>
      </c>
      <c r="D497" s="12">
        <v>0</v>
      </c>
      <c r="F497" s="10">
        <v>44483</v>
      </c>
      <c r="G497" s="11">
        <v>408</v>
      </c>
      <c r="H497" s="11">
        <v>50</v>
      </c>
      <c r="I497" s="12">
        <v>0.12254901960784313</v>
      </c>
      <c r="P497" s="8">
        <v>44673</v>
      </c>
      <c r="Q497" s="11">
        <v>9</v>
      </c>
      <c r="R497" s="12">
        <v>0</v>
      </c>
      <c r="T497" s="10">
        <v>44429</v>
      </c>
      <c r="U497" s="11">
        <v>329</v>
      </c>
      <c r="W497" s="8"/>
      <c r="Z497" s="8">
        <v>44494</v>
      </c>
      <c r="AA497" s="9">
        <v>31</v>
      </c>
      <c r="AB497" s="9">
        <v>6</v>
      </c>
    </row>
    <row r="498" spans="1:28" x14ac:dyDescent="0.25">
      <c r="A498" s="10">
        <v>44465</v>
      </c>
      <c r="B498" s="11">
        <v>14</v>
      </c>
      <c r="C498" s="11">
        <v>1</v>
      </c>
      <c r="D498" s="12">
        <v>7.1428571428571425E-2</v>
      </c>
      <c r="F498" s="10">
        <v>44484</v>
      </c>
      <c r="G498" s="11">
        <v>453</v>
      </c>
      <c r="H498" s="11">
        <v>63</v>
      </c>
      <c r="I498" s="12">
        <v>0.13907284768211919</v>
      </c>
      <c r="P498" s="8">
        <v>44674</v>
      </c>
      <c r="Q498" s="11">
        <v>3</v>
      </c>
      <c r="R498" s="12">
        <v>0</v>
      </c>
      <c r="T498" s="10">
        <v>44430</v>
      </c>
      <c r="U498" s="11">
        <v>319</v>
      </c>
      <c r="W498" s="8"/>
      <c r="Z498" s="8">
        <v>44495</v>
      </c>
      <c r="AA498" s="9">
        <v>31</v>
      </c>
      <c r="AB498" s="9">
        <v>7</v>
      </c>
    </row>
    <row r="499" spans="1:28" x14ac:dyDescent="0.25">
      <c r="A499" s="10">
        <v>44466</v>
      </c>
      <c r="B499" s="11">
        <v>21</v>
      </c>
      <c r="C499" s="11">
        <v>1</v>
      </c>
      <c r="D499" s="12">
        <v>4.7619047619047616E-2</v>
      </c>
      <c r="F499" s="10">
        <v>44485</v>
      </c>
      <c r="G499" s="11">
        <v>172</v>
      </c>
      <c r="H499" s="11">
        <v>25</v>
      </c>
      <c r="I499" s="12">
        <v>0.14534883720930233</v>
      </c>
      <c r="P499" s="8">
        <v>44676</v>
      </c>
      <c r="Q499" s="11">
        <v>6</v>
      </c>
      <c r="R499" s="12">
        <v>0</v>
      </c>
      <c r="T499" s="10">
        <v>44431</v>
      </c>
      <c r="U499" s="11">
        <v>240</v>
      </c>
      <c r="W499" s="8"/>
      <c r="Z499" s="8">
        <v>44496</v>
      </c>
      <c r="AA499" s="9">
        <v>32</v>
      </c>
      <c r="AB499" s="9">
        <v>8</v>
      </c>
    </row>
    <row r="500" spans="1:28" x14ac:dyDescent="0.25">
      <c r="A500" s="10">
        <v>44467</v>
      </c>
      <c r="B500" s="11">
        <v>12</v>
      </c>
      <c r="C500" s="11">
        <v>1</v>
      </c>
      <c r="D500" s="12">
        <v>8.3333333333333329E-2</v>
      </c>
      <c r="F500" s="10">
        <v>44486</v>
      </c>
      <c r="G500" s="11">
        <v>290</v>
      </c>
      <c r="H500" s="11">
        <v>43</v>
      </c>
      <c r="I500" s="12">
        <v>0.14827586206896551</v>
      </c>
      <c r="P500" s="8">
        <v>44677</v>
      </c>
      <c r="Q500" s="11">
        <v>5</v>
      </c>
      <c r="R500" s="12">
        <v>0</v>
      </c>
      <c r="T500" s="10">
        <v>44432</v>
      </c>
      <c r="U500" s="11">
        <v>191</v>
      </c>
      <c r="W500" s="8"/>
      <c r="Z500" s="8">
        <v>44497</v>
      </c>
      <c r="AA500" s="9">
        <v>39</v>
      </c>
      <c r="AB500" s="9">
        <v>9</v>
      </c>
    </row>
    <row r="501" spans="1:28" x14ac:dyDescent="0.25">
      <c r="A501" s="10">
        <v>44468</v>
      </c>
      <c r="B501" s="11">
        <v>27</v>
      </c>
      <c r="C501" s="11">
        <v>2</v>
      </c>
      <c r="D501" s="12">
        <v>7.407407407407407E-2</v>
      </c>
      <c r="F501" s="10">
        <v>44487</v>
      </c>
      <c r="G501" s="11">
        <v>633</v>
      </c>
      <c r="H501" s="11">
        <v>133</v>
      </c>
      <c r="I501" s="12">
        <v>0.21011058451816747</v>
      </c>
      <c r="P501" s="8">
        <v>44678</v>
      </c>
      <c r="Q501" s="11">
        <v>3</v>
      </c>
      <c r="R501" s="12">
        <v>0</v>
      </c>
      <c r="T501" s="10">
        <v>44433</v>
      </c>
      <c r="U501" s="11">
        <v>195</v>
      </c>
      <c r="W501" s="8"/>
      <c r="Z501" s="8">
        <v>44498</v>
      </c>
      <c r="AA501" s="9">
        <v>39</v>
      </c>
      <c r="AB501" s="9">
        <v>9</v>
      </c>
    </row>
    <row r="502" spans="1:28" x14ac:dyDescent="0.25">
      <c r="A502" s="10">
        <v>44469</v>
      </c>
      <c r="B502" s="11">
        <v>28</v>
      </c>
      <c r="C502" s="11">
        <v>1</v>
      </c>
      <c r="D502" s="12">
        <v>3.5714285714285712E-2</v>
      </c>
      <c r="F502" s="10">
        <v>44488</v>
      </c>
      <c r="G502" s="11">
        <v>562</v>
      </c>
      <c r="H502" s="11">
        <v>106</v>
      </c>
      <c r="I502" s="12">
        <v>0.18861209964412812</v>
      </c>
      <c r="P502" s="8">
        <v>44679</v>
      </c>
      <c r="Q502" s="11">
        <v>5</v>
      </c>
      <c r="R502" s="12">
        <v>0</v>
      </c>
      <c r="T502" s="10">
        <v>44434</v>
      </c>
      <c r="U502" s="11">
        <v>226</v>
      </c>
      <c r="W502" s="8"/>
      <c r="Z502" s="8">
        <v>44499</v>
      </c>
      <c r="AA502" s="9">
        <v>42</v>
      </c>
      <c r="AB502" s="9">
        <v>9</v>
      </c>
    </row>
    <row r="503" spans="1:28" x14ac:dyDescent="0.25">
      <c r="A503" s="10">
        <v>44470</v>
      </c>
      <c r="B503" s="11">
        <v>32</v>
      </c>
      <c r="C503" s="11">
        <v>1</v>
      </c>
      <c r="D503" s="12">
        <v>3.125E-2</v>
      </c>
      <c r="F503" s="10">
        <v>44489</v>
      </c>
      <c r="G503" s="11">
        <v>785</v>
      </c>
      <c r="H503" s="11">
        <v>117</v>
      </c>
      <c r="I503" s="12">
        <v>0.14904458598726114</v>
      </c>
      <c r="P503" s="8">
        <v>44680</v>
      </c>
      <c r="Q503" s="11">
        <v>8</v>
      </c>
      <c r="R503" s="12">
        <v>0</v>
      </c>
      <c r="T503" s="10">
        <v>44435</v>
      </c>
      <c r="U503" s="11">
        <v>227</v>
      </c>
      <c r="W503" s="8"/>
      <c r="Z503" s="8">
        <v>44500</v>
      </c>
      <c r="AA503" s="9">
        <v>41</v>
      </c>
      <c r="AB503" s="9">
        <v>10</v>
      </c>
    </row>
    <row r="504" spans="1:28" x14ac:dyDescent="0.25">
      <c r="A504" s="10">
        <v>44471</v>
      </c>
      <c r="B504" s="11">
        <v>6</v>
      </c>
      <c r="C504" s="11">
        <v>1</v>
      </c>
      <c r="D504" s="12">
        <v>0.16666666666666666</v>
      </c>
      <c r="F504" s="10">
        <v>44490</v>
      </c>
      <c r="G504" s="11">
        <v>870</v>
      </c>
      <c r="H504" s="11">
        <v>180</v>
      </c>
      <c r="I504" s="12">
        <v>0.20689655172413793</v>
      </c>
      <c r="P504" s="8">
        <v>44681</v>
      </c>
      <c r="Q504" s="11">
        <v>11</v>
      </c>
      <c r="R504" s="12">
        <v>0</v>
      </c>
      <c r="T504" s="10">
        <v>44436</v>
      </c>
      <c r="U504" s="11">
        <v>186</v>
      </c>
      <c r="W504" s="8"/>
      <c r="Z504" s="8">
        <v>44501</v>
      </c>
      <c r="AA504" s="9">
        <v>46</v>
      </c>
      <c r="AB504" s="9">
        <v>11</v>
      </c>
    </row>
    <row r="505" spans="1:28" x14ac:dyDescent="0.25">
      <c r="A505" s="10">
        <v>44472</v>
      </c>
      <c r="B505" s="11">
        <v>16</v>
      </c>
      <c r="C505" s="11">
        <v>1</v>
      </c>
      <c r="D505" s="12">
        <v>6.25E-2</v>
      </c>
      <c r="F505" s="10">
        <v>44491</v>
      </c>
      <c r="G505" s="11">
        <v>867</v>
      </c>
      <c r="H505" s="11">
        <v>223</v>
      </c>
      <c r="I505" s="12">
        <v>0.25720876585928487</v>
      </c>
      <c r="P505" s="8">
        <v>44683</v>
      </c>
      <c r="Q505" s="11">
        <v>3</v>
      </c>
      <c r="R505" s="12">
        <v>0</v>
      </c>
      <c r="T505" s="10">
        <v>44437</v>
      </c>
      <c r="U505" s="11">
        <v>236</v>
      </c>
      <c r="W505" s="8"/>
      <c r="Z505" s="8">
        <v>44502</v>
      </c>
      <c r="AA505" s="9">
        <v>47</v>
      </c>
      <c r="AB505" s="9">
        <v>12</v>
      </c>
    </row>
    <row r="506" spans="1:28" x14ac:dyDescent="0.25">
      <c r="A506" s="10">
        <v>44473</v>
      </c>
      <c r="B506" s="11">
        <v>29</v>
      </c>
      <c r="C506" s="11">
        <v>2</v>
      </c>
      <c r="D506" s="12">
        <v>6.8965517241379309E-2</v>
      </c>
      <c r="F506" s="10">
        <v>44492</v>
      </c>
      <c r="G506" s="11">
        <v>377</v>
      </c>
      <c r="H506" s="11">
        <v>101</v>
      </c>
      <c r="I506" s="12">
        <v>0.26790450928381965</v>
      </c>
      <c r="P506" s="8">
        <v>44684</v>
      </c>
      <c r="Q506" s="11">
        <v>4</v>
      </c>
      <c r="R506" s="12">
        <v>0</v>
      </c>
      <c r="T506" s="10">
        <v>44438</v>
      </c>
      <c r="U506" s="11">
        <v>208</v>
      </c>
      <c r="W506" s="8"/>
      <c r="Z506" s="8">
        <v>44503</v>
      </c>
      <c r="AA506" s="9">
        <v>50</v>
      </c>
      <c r="AB506" s="9">
        <v>12</v>
      </c>
    </row>
    <row r="507" spans="1:28" x14ac:dyDescent="0.25">
      <c r="A507" s="10">
        <v>44474</v>
      </c>
      <c r="B507" s="11">
        <v>24</v>
      </c>
      <c r="C507" s="11">
        <v>0</v>
      </c>
      <c r="D507" s="12">
        <v>0</v>
      </c>
      <c r="F507" s="10">
        <v>44493</v>
      </c>
      <c r="G507" s="11">
        <v>457</v>
      </c>
      <c r="H507" s="11">
        <v>92</v>
      </c>
      <c r="I507" s="12">
        <v>0.20131291028446391</v>
      </c>
      <c r="P507" s="8">
        <v>44685</v>
      </c>
      <c r="Q507" s="11">
        <v>7</v>
      </c>
      <c r="R507" s="12">
        <v>0</v>
      </c>
      <c r="T507" s="10">
        <v>44439</v>
      </c>
      <c r="U507" s="11">
        <v>265</v>
      </c>
      <c r="W507" s="8"/>
      <c r="Z507" s="8">
        <v>44504</v>
      </c>
      <c r="AA507" s="9">
        <v>54</v>
      </c>
      <c r="AB507" s="9">
        <v>14</v>
      </c>
    </row>
    <row r="508" spans="1:28" x14ac:dyDescent="0.25">
      <c r="A508" s="10">
        <v>44475</v>
      </c>
      <c r="B508" s="11">
        <v>23</v>
      </c>
      <c r="C508" s="11">
        <v>1</v>
      </c>
      <c r="D508" s="12">
        <v>4.3478260869565216E-2</v>
      </c>
      <c r="F508" s="10">
        <v>44494</v>
      </c>
      <c r="G508" s="11">
        <v>979</v>
      </c>
      <c r="H508" s="11">
        <v>199</v>
      </c>
      <c r="I508" s="12">
        <v>0.20326864147088866</v>
      </c>
      <c r="P508" s="8">
        <v>44686</v>
      </c>
      <c r="Q508" s="11">
        <v>4</v>
      </c>
      <c r="R508" s="12">
        <v>0</v>
      </c>
      <c r="T508" s="10">
        <v>44440</v>
      </c>
      <c r="U508" s="11">
        <v>123</v>
      </c>
      <c r="W508" s="8"/>
      <c r="Z508" s="8">
        <v>44505</v>
      </c>
      <c r="AA508" s="9">
        <v>53</v>
      </c>
      <c r="AB508" s="9">
        <v>16</v>
      </c>
    </row>
    <row r="509" spans="1:28" x14ac:dyDescent="0.25">
      <c r="A509" s="10">
        <v>44476</v>
      </c>
      <c r="B509" s="11">
        <v>25</v>
      </c>
      <c r="C509" s="11">
        <v>2</v>
      </c>
      <c r="D509" s="12">
        <v>0.08</v>
      </c>
      <c r="F509" s="10">
        <v>44495</v>
      </c>
      <c r="G509" s="11">
        <v>1017</v>
      </c>
      <c r="H509" s="11">
        <v>205</v>
      </c>
      <c r="I509" s="12">
        <v>0.20157325467059981</v>
      </c>
      <c r="P509" s="8">
        <v>44687</v>
      </c>
      <c r="Q509" s="11">
        <v>3</v>
      </c>
      <c r="R509" s="12">
        <v>0</v>
      </c>
      <c r="T509" s="10">
        <v>44441</v>
      </c>
      <c r="U509" s="11">
        <v>185</v>
      </c>
      <c r="W509" s="8"/>
      <c r="Z509" s="8">
        <v>44506</v>
      </c>
      <c r="AA509" s="9">
        <v>58</v>
      </c>
      <c r="AB509" s="9">
        <v>20</v>
      </c>
    </row>
    <row r="510" spans="1:28" x14ac:dyDescent="0.25">
      <c r="A510" s="10">
        <v>44477</v>
      </c>
      <c r="B510" s="11">
        <v>24</v>
      </c>
      <c r="C510" s="11">
        <v>0</v>
      </c>
      <c r="D510" s="12">
        <v>0</v>
      </c>
      <c r="F510" s="10">
        <v>44496</v>
      </c>
      <c r="G510" s="11">
        <v>1288</v>
      </c>
      <c r="H510" s="11">
        <v>228</v>
      </c>
      <c r="I510" s="12">
        <v>0.17701863354037267</v>
      </c>
      <c r="P510" s="8">
        <v>44688</v>
      </c>
      <c r="Q510" s="11">
        <v>10</v>
      </c>
      <c r="R510" s="12">
        <v>0</v>
      </c>
      <c r="T510" s="10">
        <v>44442</v>
      </c>
      <c r="U510" s="11">
        <v>170</v>
      </c>
      <c r="W510" s="8"/>
      <c r="Z510" s="8">
        <v>44507</v>
      </c>
      <c r="AA510" s="9">
        <v>64</v>
      </c>
      <c r="AB510" s="9">
        <v>19</v>
      </c>
    </row>
    <row r="511" spans="1:28" x14ac:dyDescent="0.25">
      <c r="A511" s="10">
        <v>44478</v>
      </c>
      <c r="B511" s="11">
        <v>12</v>
      </c>
      <c r="C511" s="11">
        <v>1</v>
      </c>
      <c r="D511" s="12">
        <v>8.3333333333333329E-2</v>
      </c>
      <c r="F511" s="10">
        <v>44497</v>
      </c>
      <c r="G511" s="11">
        <v>384</v>
      </c>
      <c r="H511" s="11">
        <v>83</v>
      </c>
      <c r="I511" s="12">
        <v>0.21614583333333334</v>
      </c>
      <c r="P511" s="8">
        <v>44690</v>
      </c>
      <c r="Q511" s="11">
        <v>6</v>
      </c>
      <c r="R511" s="12">
        <v>0</v>
      </c>
      <c r="T511" s="10">
        <v>44443</v>
      </c>
      <c r="U511" s="11">
        <v>171</v>
      </c>
      <c r="W511" s="8"/>
      <c r="Z511" s="8">
        <v>44508</v>
      </c>
      <c r="AA511" s="9">
        <v>65</v>
      </c>
      <c r="AB511" s="9">
        <v>23</v>
      </c>
    </row>
    <row r="512" spans="1:28" x14ac:dyDescent="0.25">
      <c r="A512" s="10">
        <v>44479</v>
      </c>
      <c r="B512" s="11">
        <v>24</v>
      </c>
      <c r="C512" s="11">
        <v>4</v>
      </c>
      <c r="D512" s="12">
        <v>0.16666666666666666</v>
      </c>
      <c r="F512" s="10">
        <v>44498</v>
      </c>
      <c r="G512" s="11">
        <v>891</v>
      </c>
      <c r="H512" s="11">
        <v>258</v>
      </c>
      <c r="I512" s="12">
        <v>0.28956228956228958</v>
      </c>
      <c r="P512" s="8">
        <v>44691</v>
      </c>
      <c r="Q512" s="11">
        <v>8</v>
      </c>
      <c r="R512" s="12">
        <v>0</v>
      </c>
      <c r="T512" s="10">
        <v>44444</v>
      </c>
      <c r="U512" s="11">
        <v>196</v>
      </c>
      <c r="W512" s="8"/>
      <c r="Z512" s="8">
        <v>44509</v>
      </c>
      <c r="AA512" s="9">
        <v>57</v>
      </c>
      <c r="AB512" s="9">
        <v>23</v>
      </c>
    </row>
    <row r="513" spans="1:28" x14ac:dyDescent="0.25">
      <c r="A513" s="10">
        <v>44480</v>
      </c>
      <c r="B513" s="11">
        <v>50</v>
      </c>
      <c r="C513" s="11">
        <v>4</v>
      </c>
      <c r="D513" s="12">
        <v>0.08</v>
      </c>
      <c r="F513" s="10">
        <v>44499</v>
      </c>
      <c r="G513" s="11">
        <v>407</v>
      </c>
      <c r="H513" s="11">
        <v>119</v>
      </c>
      <c r="I513" s="12">
        <v>0.29238329238329236</v>
      </c>
      <c r="P513" s="8">
        <v>44692</v>
      </c>
      <c r="Q513" s="11">
        <v>8</v>
      </c>
      <c r="R513" s="12">
        <v>0</v>
      </c>
      <c r="T513" s="10">
        <v>44445</v>
      </c>
      <c r="U513" s="11">
        <v>166</v>
      </c>
      <c r="W513" s="8"/>
      <c r="Z513" s="8">
        <v>44510</v>
      </c>
      <c r="AA513" s="9">
        <v>69</v>
      </c>
      <c r="AB513" s="9">
        <v>23</v>
      </c>
    </row>
    <row r="514" spans="1:28" x14ac:dyDescent="0.25">
      <c r="A514" s="10">
        <v>44481</v>
      </c>
      <c r="B514" s="11">
        <v>41</v>
      </c>
      <c r="C514" s="11">
        <v>0</v>
      </c>
      <c r="D514" s="12">
        <v>0</v>
      </c>
      <c r="F514" s="10">
        <v>44500</v>
      </c>
      <c r="G514" s="11">
        <v>576</v>
      </c>
      <c r="H514" s="11">
        <v>151</v>
      </c>
      <c r="I514" s="12">
        <v>0.26215277777777779</v>
      </c>
      <c r="P514" s="8">
        <v>44693</v>
      </c>
      <c r="Q514" s="11">
        <v>12</v>
      </c>
      <c r="R514" s="12">
        <v>0</v>
      </c>
      <c r="T514" s="10">
        <v>44446</v>
      </c>
      <c r="U514" s="11">
        <v>151</v>
      </c>
      <c r="W514" s="8"/>
      <c r="Z514" s="8">
        <v>44511</v>
      </c>
      <c r="AA514" s="9">
        <v>70</v>
      </c>
      <c r="AB514" s="9">
        <v>21</v>
      </c>
    </row>
    <row r="515" spans="1:28" x14ac:dyDescent="0.25">
      <c r="A515" s="10">
        <v>44482</v>
      </c>
      <c r="B515" s="11">
        <v>31</v>
      </c>
      <c r="C515" s="11">
        <v>6</v>
      </c>
      <c r="D515" s="12">
        <v>0.19354838709677419</v>
      </c>
      <c r="F515" s="10">
        <v>44501</v>
      </c>
      <c r="G515" s="11">
        <v>834</v>
      </c>
      <c r="H515" s="11">
        <v>297</v>
      </c>
      <c r="I515" s="12">
        <v>0.35611510791366907</v>
      </c>
      <c r="P515" s="8">
        <v>44694</v>
      </c>
      <c r="Q515" s="11">
        <v>17</v>
      </c>
      <c r="R515" s="12">
        <v>0</v>
      </c>
      <c r="T515" s="10">
        <v>44447</v>
      </c>
      <c r="U515" s="11">
        <v>150</v>
      </c>
      <c r="W515" s="8"/>
      <c r="Z515" s="8">
        <v>44512</v>
      </c>
      <c r="AA515" s="9">
        <v>73</v>
      </c>
      <c r="AB515" s="9">
        <v>21</v>
      </c>
    </row>
    <row r="516" spans="1:28" x14ac:dyDescent="0.25">
      <c r="A516" s="10">
        <v>44483</v>
      </c>
      <c r="B516" s="11">
        <v>37</v>
      </c>
      <c r="C516" s="11">
        <v>6</v>
      </c>
      <c r="D516" s="12">
        <v>0.16216216216216217</v>
      </c>
      <c r="F516" s="10">
        <v>44502</v>
      </c>
      <c r="G516" s="11">
        <v>1013</v>
      </c>
      <c r="H516" s="11">
        <v>399</v>
      </c>
      <c r="I516" s="12">
        <v>0.39387956564659427</v>
      </c>
      <c r="P516" s="8">
        <v>44695</v>
      </c>
      <c r="Q516" s="11">
        <v>12</v>
      </c>
      <c r="R516" s="12">
        <v>0</v>
      </c>
      <c r="T516" s="10">
        <v>44448</v>
      </c>
      <c r="U516" s="11">
        <v>176</v>
      </c>
      <c r="W516" s="8"/>
      <c r="Z516" s="8">
        <v>44513</v>
      </c>
      <c r="AA516" s="9">
        <v>75</v>
      </c>
      <c r="AB516" s="9">
        <v>25</v>
      </c>
    </row>
    <row r="517" spans="1:28" x14ac:dyDescent="0.25">
      <c r="A517" s="10">
        <v>44484</v>
      </c>
      <c r="B517" s="11">
        <v>36</v>
      </c>
      <c r="C517" s="11">
        <v>3</v>
      </c>
      <c r="D517" s="12">
        <v>8.3333333333333329E-2</v>
      </c>
      <c r="F517" s="10">
        <v>44503</v>
      </c>
      <c r="G517" s="11">
        <v>864</v>
      </c>
      <c r="H517" s="11">
        <v>306</v>
      </c>
      <c r="I517" s="12">
        <v>0.35416666666666669</v>
      </c>
      <c r="P517" s="8">
        <v>44697</v>
      </c>
      <c r="Q517" s="11">
        <v>15</v>
      </c>
      <c r="R517" s="12">
        <v>0</v>
      </c>
      <c r="T517" s="10">
        <v>44449</v>
      </c>
      <c r="U517" s="11">
        <v>213</v>
      </c>
      <c r="W517" s="8"/>
      <c r="Z517" s="8">
        <v>44514</v>
      </c>
      <c r="AA517" s="9">
        <v>81</v>
      </c>
      <c r="AB517" s="9">
        <v>27</v>
      </c>
    </row>
    <row r="518" spans="1:28" x14ac:dyDescent="0.25">
      <c r="A518" s="10">
        <v>44485</v>
      </c>
      <c r="B518" s="11">
        <v>10</v>
      </c>
      <c r="C518" s="11">
        <v>1</v>
      </c>
      <c r="D518" s="12">
        <v>0.1</v>
      </c>
      <c r="F518" s="10">
        <v>44504</v>
      </c>
      <c r="G518" s="11">
        <v>792</v>
      </c>
      <c r="H518" s="11">
        <v>234</v>
      </c>
      <c r="I518" s="12">
        <v>0.29545454545454547</v>
      </c>
      <c r="P518" s="8">
        <v>44698</v>
      </c>
      <c r="Q518" s="11">
        <v>11</v>
      </c>
      <c r="R518" s="12">
        <v>0</v>
      </c>
      <c r="T518" s="10">
        <v>44450</v>
      </c>
      <c r="U518" s="11">
        <v>178</v>
      </c>
      <c r="W518" s="8"/>
      <c r="Z518" s="8">
        <v>44515</v>
      </c>
      <c r="AA518" s="9">
        <v>82</v>
      </c>
      <c r="AB518" s="9">
        <v>26</v>
      </c>
    </row>
    <row r="519" spans="1:28" x14ac:dyDescent="0.25">
      <c r="A519" s="10">
        <v>44486</v>
      </c>
      <c r="B519" s="11">
        <v>31</v>
      </c>
      <c r="C519" s="11">
        <v>2</v>
      </c>
      <c r="D519" s="12">
        <v>6.4516129032258063E-2</v>
      </c>
      <c r="F519" s="10">
        <v>44505</v>
      </c>
      <c r="G519" s="11">
        <v>1010</v>
      </c>
      <c r="H519" s="11">
        <v>316</v>
      </c>
      <c r="I519" s="12">
        <v>0.31287128712871287</v>
      </c>
      <c r="P519" s="8">
        <v>44699</v>
      </c>
      <c r="Q519" s="11">
        <v>10</v>
      </c>
      <c r="R519" s="12">
        <v>0</v>
      </c>
      <c r="T519" s="10">
        <v>44451</v>
      </c>
      <c r="U519" s="11">
        <v>160</v>
      </c>
      <c r="W519" s="8"/>
      <c r="Z519" s="8">
        <v>44516</v>
      </c>
      <c r="AA519" s="9">
        <v>74</v>
      </c>
      <c r="AB519" s="9">
        <v>30</v>
      </c>
    </row>
    <row r="520" spans="1:28" x14ac:dyDescent="0.25">
      <c r="A520" s="10">
        <v>44487</v>
      </c>
      <c r="B520" s="11">
        <v>49</v>
      </c>
      <c r="C520" s="11">
        <v>6</v>
      </c>
      <c r="D520" s="12">
        <v>0.12244897959183673</v>
      </c>
      <c r="F520" s="10">
        <v>44506</v>
      </c>
      <c r="G520" s="11">
        <v>519</v>
      </c>
      <c r="H520" s="11">
        <v>181</v>
      </c>
      <c r="I520" s="12">
        <v>0.34874759152215801</v>
      </c>
      <c r="P520" s="8">
        <v>44700</v>
      </c>
      <c r="Q520" s="11">
        <v>11</v>
      </c>
      <c r="R520" s="12">
        <v>0</v>
      </c>
      <c r="T520" s="10">
        <v>44452</v>
      </c>
      <c r="U520" s="11">
        <v>171</v>
      </c>
      <c r="W520" s="8"/>
      <c r="Z520" s="8">
        <v>44517</v>
      </c>
      <c r="AA520" s="9">
        <v>85</v>
      </c>
      <c r="AB520" s="9">
        <v>30</v>
      </c>
    </row>
    <row r="521" spans="1:28" x14ac:dyDescent="0.25">
      <c r="A521" s="10">
        <v>44488</v>
      </c>
      <c r="B521" s="11">
        <v>42</v>
      </c>
      <c r="C521" s="11">
        <v>5</v>
      </c>
      <c r="D521" s="12">
        <v>0.11904761904761904</v>
      </c>
      <c r="F521" s="10">
        <v>44507</v>
      </c>
      <c r="G521" s="11">
        <v>669</v>
      </c>
      <c r="H521" s="11">
        <v>185</v>
      </c>
      <c r="I521" s="12">
        <v>0.27653213751868461</v>
      </c>
      <c r="P521" s="8">
        <v>44701</v>
      </c>
      <c r="Q521" s="11">
        <v>12</v>
      </c>
      <c r="R521" s="12">
        <v>0</v>
      </c>
      <c r="T521" s="10">
        <v>44453</v>
      </c>
      <c r="U521" s="11">
        <v>179</v>
      </c>
      <c r="W521" s="8"/>
      <c r="Z521" s="8">
        <v>44518</v>
      </c>
      <c r="AA521" s="9">
        <v>86</v>
      </c>
      <c r="AB521" s="9">
        <v>27</v>
      </c>
    </row>
    <row r="522" spans="1:28" x14ac:dyDescent="0.25">
      <c r="A522" s="10">
        <v>44489</v>
      </c>
      <c r="B522" s="11">
        <v>40</v>
      </c>
      <c r="C522" s="11">
        <v>5</v>
      </c>
      <c r="D522" s="12">
        <v>0.125</v>
      </c>
      <c r="F522" s="10">
        <v>44508</v>
      </c>
      <c r="G522" s="11">
        <v>1334</v>
      </c>
      <c r="H522" s="11">
        <v>380</v>
      </c>
      <c r="I522" s="12">
        <v>0.28485757121439281</v>
      </c>
      <c r="P522" s="8">
        <v>44702</v>
      </c>
      <c r="Q522" s="11">
        <v>11</v>
      </c>
      <c r="R522" s="12">
        <v>0</v>
      </c>
      <c r="T522" s="10">
        <v>44454</v>
      </c>
      <c r="U522" s="11">
        <v>184</v>
      </c>
      <c r="W522" s="8"/>
      <c r="Z522" s="8">
        <v>44519</v>
      </c>
      <c r="AA522" s="9">
        <v>81</v>
      </c>
      <c r="AB522" s="9">
        <v>28</v>
      </c>
    </row>
    <row r="523" spans="1:28" x14ac:dyDescent="0.25">
      <c r="A523" s="10">
        <v>44490</v>
      </c>
      <c r="B523" s="11">
        <v>43</v>
      </c>
      <c r="C523" s="11">
        <v>1</v>
      </c>
      <c r="D523" s="12">
        <v>2.3255813953488372E-2</v>
      </c>
      <c r="F523" s="10">
        <v>44509</v>
      </c>
      <c r="G523" s="11">
        <v>1246</v>
      </c>
      <c r="H523" s="11">
        <v>509</v>
      </c>
      <c r="I523" s="12">
        <v>0.4085072231139647</v>
      </c>
      <c r="P523" s="8">
        <v>44704</v>
      </c>
      <c r="Q523" s="11">
        <v>11</v>
      </c>
      <c r="R523" s="12">
        <v>0</v>
      </c>
      <c r="T523" s="10">
        <v>44455</v>
      </c>
      <c r="U523" s="11">
        <v>196</v>
      </c>
      <c r="W523" s="8"/>
      <c r="Z523" s="8">
        <v>44520</v>
      </c>
      <c r="AA523" s="9">
        <v>87</v>
      </c>
      <c r="AB523" s="9">
        <v>28</v>
      </c>
    </row>
    <row r="524" spans="1:28" x14ac:dyDescent="0.25">
      <c r="A524" s="10">
        <v>44491</v>
      </c>
      <c r="B524" s="11">
        <v>47</v>
      </c>
      <c r="C524" s="11">
        <v>7</v>
      </c>
      <c r="D524" s="12">
        <v>0.14893617021276595</v>
      </c>
      <c r="F524" s="10">
        <v>44510</v>
      </c>
      <c r="G524" s="11">
        <v>1381</v>
      </c>
      <c r="H524" s="11">
        <v>522</v>
      </c>
      <c r="I524" s="12">
        <v>0.37798696596669079</v>
      </c>
      <c r="P524" s="8">
        <v>44705</v>
      </c>
      <c r="Q524" s="11">
        <v>7</v>
      </c>
      <c r="R524" s="12">
        <v>0</v>
      </c>
      <c r="T524" s="10">
        <v>44456</v>
      </c>
      <c r="U524" s="11">
        <v>216</v>
      </c>
      <c r="W524" s="8"/>
      <c r="Z524" s="8">
        <v>44521</v>
      </c>
      <c r="AA524" s="9">
        <v>97</v>
      </c>
      <c r="AB524" s="9">
        <v>27</v>
      </c>
    </row>
    <row r="525" spans="1:28" x14ac:dyDescent="0.25">
      <c r="A525" s="10">
        <v>44492</v>
      </c>
      <c r="B525" s="11">
        <v>18</v>
      </c>
      <c r="C525" s="11">
        <v>3</v>
      </c>
      <c r="D525" s="12">
        <v>0.16666666666666666</v>
      </c>
      <c r="F525" s="10">
        <v>44511</v>
      </c>
      <c r="G525" s="11">
        <v>1307</v>
      </c>
      <c r="H525" s="11">
        <v>514</v>
      </c>
      <c r="I525" s="12">
        <v>0.39326702371843919</v>
      </c>
      <c r="P525" s="8">
        <v>44706</v>
      </c>
      <c r="Q525" s="11">
        <v>3</v>
      </c>
      <c r="R525" s="12">
        <v>0</v>
      </c>
      <c r="T525" s="10">
        <v>44457</v>
      </c>
      <c r="U525" s="11">
        <v>195</v>
      </c>
      <c r="W525" s="8"/>
      <c r="Z525" s="8">
        <v>44522</v>
      </c>
      <c r="AA525" s="9">
        <v>93</v>
      </c>
      <c r="AB525" s="9">
        <v>27</v>
      </c>
    </row>
    <row r="526" spans="1:28" x14ac:dyDescent="0.25">
      <c r="A526" s="10">
        <v>44493</v>
      </c>
      <c r="B526" s="11">
        <v>45</v>
      </c>
      <c r="C526" s="11">
        <v>9</v>
      </c>
      <c r="D526" s="12">
        <v>0.2</v>
      </c>
      <c r="F526" s="10">
        <v>44512</v>
      </c>
      <c r="G526" s="11">
        <v>1354</v>
      </c>
      <c r="H526" s="11">
        <v>487</v>
      </c>
      <c r="I526" s="12">
        <v>0.35967503692762187</v>
      </c>
      <c r="P526" s="8">
        <v>44707</v>
      </c>
      <c r="Q526" s="11">
        <v>9</v>
      </c>
      <c r="R526" s="12">
        <v>0</v>
      </c>
      <c r="T526" s="10">
        <v>44458</v>
      </c>
      <c r="U526" s="11">
        <v>198</v>
      </c>
      <c r="W526" s="8"/>
      <c r="Z526" s="8">
        <v>44523</v>
      </c>
      <c r="AA526" s="9">
        <v>99</v>
      </c>
      <c r="AB526" s="9">
        <v>31</v>
      </c>
    </row>
    <row r="527" spans="1:28" x14ac:dyDescent="0.25">
      <c r="A527" s="10">
        <v>44494</v>
      </c>
      <c r="B527" s="11">
        <v>82</v>
      </c>
      <c r="C527" s="11">
        <v>22</v>
      </c>
      <c r="D527" s="12">
        <v>0.26829268292682928</v>
      </c>
      <c r="F527" s="10">
        <v>44513</v>
      </c>
      <c r="G527" s="11">
        <v>763</v>
      </c>
      <c r="H527" s="11">
        <v>261</v>
      </c>
      <c r="I527" s="12">
        <v>0.34207077326343382</v>
      </c>
      <c r="P527" s="8">
        <v>44708</v>
      </c>
      <c r="Q527" s="11">
        <v>11</v>
      </c>
      <c r="R527" s="12">
        <v>0</v>
      </c>
      <c r="T527" s="10">
        <v>44459</v>
      </c>
      <c r="U527" s="11">
        <v>156</v>
      </c>
      <c r="W527" s="8"/>
      <c r="Z527" s="8">
        <v>44524</v>
      </c>
      <c r="AA527" s="9">
        <v>103</v>
      </c>
      <c r="AB527" s="9">
        <v>32</v>
      </c>
    </row>
    <row r="528" spans="1:28" x14ac:dyDescent="0.25">
      <c r="A528" s="10">
        <v>44495</v>
      </c>
      <c r="B528" s="11">
        <v>78</v>
      </c>
      <c r="C528" s="11">
        <v>14</v>
      </c>
      <c r="D528" s="12">
        <v>0.17948717948717949</v>
      </c>
      <c r="F528" s="10">
        <v>44514</v>
      </c>
      <c r="G528" s="11">
        <v>871</v>
      </c>
      <c r="H528" s="11">
        <v>241</v>
      </c>
      <c r="I528" s="12">
        <v>0.27669345579793342</v>
      </c>
      <c r="P528" s="8">
        <v>44709</v>
      </c>
      <c r="Q528" s="11">
        <v>12</v>
      </c>
      <c r="R528" s="12">
        <v>0</v>
      </c>
      <c r="T528" s="10">
        <v>44460</v>
      </c>
      <c r="U528" s="11">
        <v>148</v>
      </c>
      <c r="W528" s="8"/>
      <c r="Z528" s="8">
        <v>44525</v>
      </c>
      <c r="AA528" s="9">
        <v>97</v>
      </c>
      <c r="AB528" s="9">
        <v>35</v>
      </c>
    </row>
    <row r="529" spans="1:28" x14ac:dyDescent="0.25">
      <c r="A529" s="10">
        <v>44496</v>
      </c>
      <c r="B529" s="11">
        <v>64</v>
      </c>
      <c r="C529" s="11">
        <v>14</v>
      </c>
      <c r="D529" s="12">
        <v>0.21875</v>
      </c>
      <c r="F529" s="10">
        <v>44515</v>
      </c>
      <c r="G529" s="11">
        <v>2346</v>
      </c>
      <c r="H529" s="11">
        <v>735</v>
      </c>
      <c r="I529" s="12">
        <v>0.3132992327365729</v>
      </c>
      <c r="P529" s="8">
        <v>44711</v>
      </c>
      <c r="Q529" s="11">
        <v>16</v>
      </c>
      <c r="R529" s="12">
        <v>0</v>
      </c>
      <c r="T529" s="10">
        <v>44461</v>
      </c>
      <c r="U529" s="11">
        <v>183</v>
      </c>
      <c r="W529" s="8"/>
      <c r="Z529" s="8">
        <v>44526</v>
      </c>
      <c r="AA529" s="9">
        <v>92</v>
      </c>
      <c r="AB529" s="9">
        <v>33</v>
      </c>
    </row>
    <row r="530" spans="1:28" x14ac:dyDescent="0.25">
      <c r="A530" s="10">
        <v>44497</v>
      </c>
      <c r="B530" s="11">
        <v>33</v>
      </c>
      <c r="C530" s="11">
        <v>9</v>
      </c>
      <c r="D530" s="12">
        <v>0.27272727272727271</v>
      </c>
      <c r="F530" s="10">
        <v>44516</v>
      </c>
      <c r="G530" s="11">
        <v>2213</v>
      </c>
      <c r="H530" s="11">
        <v>849</v>
      </c>
      <c r="I530" s="12">
        <v>0.38364211477632171</v>
      </c>
      <c r="P530" s="8">
        <v>44713</v>
      </c>
      <c r="Q530" s="11">
        <v>10</v>
      </c>
      <c r="R530" s="12">
        <v>0</v>
      </c>
      <c r="T530" s="10">
        <v>44462</v>
      </c>
      <c r="U530" s="11">
        <v>234</v>
      </c>
      <c r="W530" s="8"/>
      <c r="Z530" s="8">
        <v>44527</v>
      </c>
      <c r="AA530" s="9">
        <v>95</v>
      </c>
      <c r="AB530" s="9">
        <v>36</v>
      </c>
    </row>
    <row r="531" spans="1:28" x14ac:dyDescent="0.25">
      <c r="A531" s="10">
        <v>44498</v>
      </c>
      <c r="B531" s="11">
        <v>56</v>
      </c>
      <c r="C531" s="11">
        <v>9</v>
      </c>
      <c r="D531" s="12">
        <v>0.16071428571428573</v>
      </c>
      <c r="F531" s="10">
        <v>44517</v>
      </c>
      <c r="G531" s="11">
        <v>1282</v>
      </c>
      <c r="H531" s="11">
        <v>505</v>
      </c>
      <c r="I531" s="12">
        <v>0.39391575663026523</v>
      </c>
      <c r="P531" s="8">
        <v>44715</v>
      </c>
      <c r="Q531" s="11">
        <v>2</v>
      </c>
      <c r="R531" s="12">
        <v>0</v>
      </c>
      <c r="T531" s="10">
        <v>44463</v>
      </c>
      <c r="U531" s="11">
        <v>234</v>
      </c>
      <c r="W531" s="8"/>
      <c r="Z531" s="8">
        <v>44528</v>
      </c>
      <c r="AA531" s="9">
        <v>99</v>
      </c>
      <c r="AB531" s="9">
        <v>33</v>
      </c>
    </row>
    <row r="532" spans="1:28" x14ac:dyDescent="0.25">
      <c r="A532" s="10">
        <v>44499</v>
      </c>
      <c r="B532" s="11">
        <v>19</v>
      </c>
      <c r="C532" s="11">
        <v>8</v>
      </c>
      <c r="D532" s="12">
        <v>0.42105263157894735</v>
      </c>
      <c r="F532" s="10">
        <v>44518</v>
      </c>
      <c r="G532" s="11">
        <v>2007</v>
      </c>
      <c r="H532" s="11">
        <v>680</v>
      </c>
      <c r="I532" s="12">
        <v>0.33881415047334329</v>
      </c>
      <c r="P532" s="8">
        <v>44716</v>
      </c>
      <c r="Q532" s="11">
        <v>4</v>
      </c>
      <c r="R532" s="12">
        <v>0</v>
      </c>
      <c r="T532" s="10">
        <v>44464</v>
      </c>
      <c r="U532" s="11">
        <v>158</v>
      </c>
      <c r="W532" s="8"/>
      <c r="Z532" s="8">
        <v>44529</v>
      </c>
      <c r="AA532" s="9">
        <v>101</v>
      </c>
      <c r="AB532" s="9">
        <v>40</v>
      </c>
    </row>
    <row r="533" spans="1:28" x14ac:dyDescent="0.25">
      <c r="A533" s="10">
        <v>44500</v>
      </c>
      <c r="B533" s="11">
        <v>63</v>
      </c>
      <c r="C533" s="11">
        <v>19</v>
      </c>
      <c r="D533" s="12">
        <v>0.30158730158730157</v>
      </c>
      <c r="F533" s="10">
        <v>44519</v>
      </c>
      <c r="G533" s="11">
        <v>1966</v>
      </c>
      <c r="H533" s="11">
        <v>872</v>
      </c>
      <c r="I533" s="12">
        <v>0.44354018311291965</v>
      </c>
      <c r="P533" s="8">
        <v>44718</v>
      </c>
      <c r="Q533" s="11">
        <v>2</v>
      </c>
      <c r="R533" s="12">
        <v>0</v>
      </c>
      <c r="T533" s="10">
        <v>44465</v>
      </c>
      <c r="U533" s="11">
        <v>141</v>
      </c>
      <c r="W533" s="8"/>
      <c r="Z533" s="8">
        <v>44530</v>
      </c>
      <c r="AA533" s="9">
        <v>105</v>
      </c>
      <c r="AB533" s="9">
        <v>39</v>
      </c>
    </row>
    <row r="534" spans="1:28" x14ac:dyDescent="0.25">
      <c r="A534" s="10">
        <v>44501</v>
      </c>
      <c r="B534" s="11">
        <v>101</v>
      </c>
      <c r="C534" s="11">
        <v>18</v>
      </c>
      <c r="D534" s="12">
        <v>0.17821782178217821</v>
      </c>
      <c r="F534" s="10">
        <v>44520</v>
      </c>
      <c r="G534" s="11">
        <v>1348</v>
      </c>
      <c r="H534" s="11">
        <v>531</v>
      </c>
      <c r="I534" s="12">
        <v>0.39391691394658751</v>
      </c>
      <c r="P534" s="8">
        <v>44720</v>
      </c>
      <c r="Q534" s="11">
        <v>6</v>
      </c>
      <c r="R534" s="12">
        <v>0</v>
      </c>
      <c r="T534" s="10">
        <v>44466</v>
      </c>
      <c r="U534" s="11">
        <v>180</v>
      </c>
      <c r="W534" s="8"/>
      <c r="Z534" s="8">
        <v>44531</v>
      </c>
      <c r="AA534" s="9">
        <v>103</v>
      </c>
      <c r="AB534" s="9">
        <v>40</v>
      </c>
    </row>
    <row r="535" spans="1:28" x14ac:dyDescent="0.25">
      <c r="A535" s="10">
        <v>44502</v>
      </c>
      <c r="B535" s="11">
        <v>82</v>
      </c>
      <c r="C535" s="11">
        <v>25</v>
      </c>
      <c r="D535" s="12">
        <v>0.3048780487804878</v>
      </c>
      <c r="F535" s="10">
        <v>44521</v>
      </c>
      <c r="G535" s="11">
        <v>1391</v>
      </c>
      <c r="H535" s="11">
        <v>421</v>
      </c>
      <c r="I535" s="12">
        <v>0.30265995686556435</v>
      </c>
      <c r="P535" s="8">
        <v>44722</v>
      </c>
      <c r="Q535" s="11">
        <v>5</v>
      </c>
      <c r="R535" s="12">
        <v>0</v>
      </c>
      <c r="T535" s="10">
        <v>44467</v>
      </c>
      <c r="U535" s="11">
        <v>179</v>
      </c>
      <c r="W535" s="8"/>
      <c r="Z535" s="8">
        <v>44532</v>
      </c>
      <c r="AA535" s="9">
        <v>109</v>
      </c>
      <c r="AB535" s="9">
        <v>37</v>
      </c>
    </row>
    <row r="536" spans="1:28" x14ac:dyDescent="0.25">
      <c r="A536" s="10">
        <v>44503</v>
      </c>
      <c r="B536" s="11">
        <v>71</v>
      </c>
      <c r="C536" s="11">
        <v>22</v>
      </c>
      <c r="D536" s="12">
        <v>0.30985915492957744</v>
      </c>
      <c r="F536" s="10">
        <v>44522</v>
      </c>
      <c r="G536" s="11">
        <v>2496</v>
      </c>
      <c r="H536" s="11">
        <v>905</v>
      </c>
      <c r="I536" s="12">
        <v>0.36258012820512819</v>
      </c>
      <c r="P536" s="8">
        <v>44723</v>
      </c>
      <c r="Q536" s="11">
        <v>13</v>
      </c>
      <c r="R536" s="12">
        <v>0</v>
      </c>
      <c r="T536" s="10">
        <v>44468</v>
      </c>
      <c r="U536" s="11">
        <v>174</v>
      </c>
      <c r="W536" s="8"/>
      <c r="Z536" s="8">
        <v>44533</v>
      </c>
      <c r="AA536" s="9">
        <v>103</v>
      </c>
      <c r="AB536" s="9">
        <v>36</v>
      </c>
    </row>
    <row r="537" spans="1:28" x14ac:dyDescent="0.25">
      <c r="A537" s="10">
        <v>44504</v>
      </c>
      <c r="B537" s="11">
        <v>95</v>
      </c>
      <c r="C537" s="11">
        <v>31</v>
      </c>
      <c r="D537" s="12">
        <v>0.32631578947368423</v>
      </c>
      <c r="F537" s="10">
        <v>44523</v>
      </c>
      <c r="G537" s="11">
        <v>2412</v>
      </c>
      <c r="H537" s="11">
        <v>997</v>
      </c>
      <c r="I537" s="12">
        <v>0.41334991708126034</v>
      </c>
      <c r="P537" s="8">
        <v>44725</v>
      </c>
      <c r="Q537" s="11">
        <v>5</v>
      </c>
      <c r="R537" s="12">
        <v>0</v>
      </c>
      <c r="T537" s="10">
        <v>44469</v>
      </c>
      <c r="U537" s="11">
        <v>221</v>
      </c>
      <c r="W537" s="8"/>
      <c r="Z537" s="8">
        <v>44534</v>
      </c>
      <c r="AA537" s="9">
        <v>100</v>
      </c>
      <c r="AB537" s="9">
        <v>37</v>
      </c>
    </row>
    <row r="538" spans="1:28" x14ac:dyDescent="0.25">
      <c r="A538" s="10">
        <v>44505</v>
      </c>
      <c r="B538" s="11">
        <v>88</v>
      </c>
      <c r="C538" s="11">
        <v>15</v>
      </c>
      <c r="D538" s="12">
        <v>0.17045454545454544</v>
      </c>
      <c r="F538" s="10">
        <v>44524</v>
      </c>
      <c r="G538" s="11">
        <v>2102</v>
      </c>
      <c r="H538" s="11">
        <v>785</v>
      </c>
      <c r="I538" s="12">
        <v>0.37345385347288296</v>
      </c>
      <c r="P538" s="8">
        <v>44727</v>
      </c>
      <c r="Q538" s="11">
        <v>11</v>
      </c>
      <c r="R538" s="12">
        <v>0</v>
      </c>
      <c r="T538" s="10">
        <v>44470</v>
      </c>
      <c r="U538" s="11">
        <v>148</v>
      </c>
      <c r="W538" s="8"/>
      <c r="Z538" s="8">
        <v>44535</v>
      </c>
      <c r="AA538" s="9">
        <v>103</v>
      </c>
      <c r="AB538" s="9">
        <v>36</v>
      </c>
    </row>
    <row r="539" spans="1:28" x14ac:dyDescent="0.25">
      <c r="A539" s="10">
        <v>44506</v>
      </c>
      <c r="B539" s="11">
        <v>66</v>
      </c>
      <c r="C539" s="11">
        <v>21</v>
      </c>
      <c r="D539" s="12">
        <v>0.31818181818181818</v>
      </c>
      <c r="F539" s="10">
        <v>44525</v>
      </c>
      <c r="G539" s="11">
        <v>1857</v>
      </c>
      <c r="H539" s="11">
        <v>619</v>
      </c>
      <c r="I539" s="12">
        <v>0.33333333333333331</v>
      </c>
      <c r="P539" s="8">
        <v>44729</v>
      </c>
      <c r="Q539" s="11">
        <v>9</v>
      </c>
      <c r="R539" s="12">
        <v>0</v>
      </c>
      <c r="T539" s="10">
        <v>44471</v>
      </c>
      <c r="U539" s="11">
        <v>104</v>
      </c>
      <c r="W539" s="8"/>
      <c r="Z539" s="8">
        <v>44536</v>
      </c>
      <c r="AA539" s="9">
        <v>102</v>
      </c>
      <c r="AB539" s="9">
        <v>34</v>
      </c>
    </row>
    <row r="540" spans="1:28" x14ac:dyDescent="0.25">
      <c r="A540" s="10">
        <v>44507</v>
      </c>
      <c r="B540" s="11">
        <v>101</v>
      </c>
      <c r="C540" s="11">
        <v>19</v>
      </c>
      <c r="D540" s="12">
        <v>0.18811881188118812</v>
      </c>
      <c r="F540" s="10">
        <v>44526</v>
      </c>
      <c r="G540" s="11">
        <v>1989</v>
      </c>
      <c r="H540" s="11">
        <v>643</v>
      </c>
      <c r="I540" s="12">
        <v>0.32327802916038212</v>
      </c>
      <c r="P540" s="8">
        <v>44730</v>
      </c>
      <c r="Q540" s="11">
        <v>5</v>
      </c>
      <c r="R540" s="12">
        <v>0</v>
      </c>
      <c r="T540" s="10">
        <v>44472</v>
      </c>
      <c r="U540" s="11">
        <v>157</v>
      </c>
      <c r="W540" s="8"/>
      <c r="Z540" s="8">
        <v>44537</v>
      </c>
      <c r="AA540" s="9">
        <v>98</v>
      </c>
      <c r="AB540" s="9">
        <v>33</v>
      </c>
    </row>
    <row r="541" spans="1:28" x14ac:dyDescent="0.25">
      <c r="A541" s="10">
        <v>44508</v>
      </c>
      <c r="B541" s="11">
        <v>252</v>
      </c>
      <c r="C541" s="11">
        <v>57</v>
      </c>
      <c r="D541" s="12">
        <v>0.22619047619047619</v>
      </c>
      <c r="F541" s="10">
        <v>44527</v>
      </c>
      <c r="G541" s="11">
        <v>1527</v>
      </c>
      <c r="H541" s="11">
        <v>465</v>
      </c>
      <c r="I541" s="12">
        <v>0.30451866404715128</v>
      </c>
      <c r="P541" s="8">
        <v>44732</v>
      </c>
      <c r="Q541" s="11">
        <v>2</v>
      </c>
      <c r="R541" s="12">
        <v>0</v>
      </c>
      <c r="T541" s="10">
        <v>44473</v>
      </c>
      <c r="U541" s="11">
        <v>187</v>
      </c>
      <c r="W541" s="8"/>
      <c r="Z541" s="8">
        <v>44538</v>
      </c>
      <c r="AA541" s="9">
        <v>90</v>
      </c>
      <c r="AB541" s="9">
        <v>34</v>
      </c>
    </row>
    <row r="542" spans="1:28" x14ac:dyDescent="0.25">
      <c r="A542" s="10">
        <v>44509</v>
      </c>
      <c r="B542" s="11">
        <v>161</v>
      </c>
      <c r="C542" s="11">
        <v>40</v>
      </c>
      <c r="D542" s="12">
        <v>0.2484472049689441</v>
      </c>
      <c r="F542" s="10">
        <v>44528</v>
      </c>
      <c r="G542" s="11">
        <v>1248</v>
      </c>
      <c r="H542" s="11">
        <v>308</v>
      </c>
      <c r="I542" s="12">
        <v>0.24679487179487181</v>
      </c>
      <c r="P542" s="8">
        <v>44736</v>
      </c>
      <c r="Q542" s="11">
        <v>2</v>
      </c>
      <c r="R542" s="12">
        <v>0</v>
      </c>
      <c r="T542" s="10">
        <v>44474</v>
      </c>
      <c r="U542" s="11">
        <v>138</v>
      </c>
      <c r="W542" s="8"/>
      <c r="Z542" s="8">
        <v>44539</v>
      </c>
      <c r="AA542" s="9">
        <v>84</v>
      </c>
      <c r="AB542" s="9">
        <v>36</v>
      </c>
    </row>
    <row r="543" spans="1:28" x14ac:dyDescent="0.25">
      <c r="A543" s="10">
        <v>44510</v>
      </c>
      <c r="B543" s="11">
        <v>169</v>
      </c>
      <c r="C543" s="11">
        <v>34</v>
      </c>
      <c r="D543" s="12">
        <v>0.20118343195266272</v>
      </c>
      <c r="F543" s="10">
        <v>44529</v>
      </c>
      <c r="G543" s="11">
        <v>2652</v>
      </c>
      <c r="H543" s="11">
        <v>905</v>
      </c>
      <c r="I543" s="12">
        <v>0.34125188536953244</v>
      </c>
      <c r="P543" s="8">
        <v>44737</v>
      </c>
      <c r="Q543" s="11">
        <v>8</v>
      </c>
      <c r="R543" s="12">
        <v>0</v>
      </c>
      <c r="T543" s="10">
        <v>44475</v>
      </c>
      <c r="U543" s="11">
        <v>126</v>
      </c>
      <c r="W543" s="8"/>
      <c r="Z543" s="8">
        <v>44540</v>
      </c>
      <c r="AA543" s="9">
        <v>80</v>
      </c>
      <c r="AB543" s="9">
        <v>35</v>
      </c>
    </row>
    <row r="544" spans="1:28" x14ac:dyDescent="0.25">
      <c r="A544" s="10">
        <v>44511</v>
      </c>
      <c r="B544" s="11">
        <v>144</v>
      </c>
      <c r="C544" s="11">
        <v>32</v>
      </c>
      <c r="D544" s="12">
        <v>0.22222222222222221</v>
      </c>
      <c r="F544" s="10">
        <v>44530</v>
      </c>
      <c r="G544" s="11">
        <v>2201</v>
      </c>
      <c r="H544" s="11">
        <v>740</v>
      </c>
      <c r="I544" s="12">
        <v>0.33621081326669694</v>
      </c>
      <c r="P544" s="8">
        <v>44739</v>
      </c>
      <c r="Q544" s="11">
        <v>3</v>
      </c>
      <c r="R544" s="12">
        <v>0</v>
      </c>
      <c r="T544" s="10">
        <v>44476</v>
      </c>
      <c r="U544" s="11">
        <v>150</v>
      </c>
      <c r="W544" s="8"/>
      <c r="Z544" s="8">
        <v>44541</v>
      </c>
      <c r="AA544" s="9">
        <v>79</v>
      </c>
      <c r="AB544" s="9">
        <v>37</v>
      </c>
    </row>
    <row r="545" spans="1:28" x14ac:dyDescent="0.25">
      <c r="A545" s="10">
        <v>44512</v>
      </c>
      <c r="B545" s="11">
        <v>151</v>
      </c>
      <c r="C545" s="11">
        <v>57</v>
      </c>
      <c r="D545" s="12">
        <v>0.37748344370860926</v>
      </c>
      <c r="F545" s="10">
        <v>44531</v>
      </c>
      <c r="G545" s="11">
        <v>2142</v>
      </c>
      <c r="H545" s="11">
        <v>746</v>
      </c>
      <c r="I545" s="12">
        <v>0.34827264239028943</v>
      </c>
      <c r="P545" s="8">
        <v>44741</v>
      </c>
      <c r="Q545" s="11">
        <v>3</v>
      </c>
      <c r="R545" s="12">
        <v>0</v>
      </c>
      <c r="T545" s="10">
        <v>44477</v>
      </c>
      <c r="U545" s="11">
        <v>183</v>
      </c>
      <c r="W545" s="8"/>
      <c r="Z545" s="8">
        <v>44542</v>
      </c>
      <c r="AA545" s="9">
        <v>87</v>
      </c>
      <c r="AB545" s="9">
        <v>36</v>
      </c>
    </row>
    <row r="546" spans="1:28" x14ac:dyDescent="0.25">
      <c r="A546" s="10">
        <v>44513</v>
      </c>
      <c r="B546" s="11">
        <v>75</v>
      </c>
      <c r="C546" s="11">
        <v>20</v>
      </c>
      <c r="D546" s="12">
        <v>0.26666666666666666</v>
      </c>
      <c r="F546" s="10">
        <v>44532</v>
      </c>
      <c r="G546" s="11">
        <v>1789</v>
      </c>
      <c r="H546" s="11">
        <v>569</v>
      </c>
      <c r="I546" s="12">
        <v>0.31805477920626046</v>
      </c>
      <c r="P546" s="8">
        <v>44743</v>
      </c>
      <c r="Q546" s="11">
        <v>5</v>
      </c>
      <c r="R546" s="12">
        <v>0</v>
      </c>
      <c r="T546" s="10">
        <v>44478</v>
      </c>
      <c r="U546" s="11">
        <v>163</v>
      </c>
      <c r="W546" s="8"/>
      <c r="Z546" s="8">
        <v>44543</v>
      </c>
      <c r="AA546" s="9">
        <v>75</v>
      </c>
      <c r="AB546" s="9">
        <v>37</v>
      </c>
    </row>
    <row r="547" spans="1:28" x14ac:dyDescent="0.25">
      <c r="A547" s="10">
        <v>44514</v>
      </c>
      <c r="B547" s="11">
        <v>115</v>
      </c>
      <c r="C547" s="11">
        <v>24</v>
      </c>
      <c r="D547" s="12">
        <v>0.20869565217391303</v>
      </c>
      <c r="F547" s="10">
        <v>44533</v>
      </c>
      <c r="G547" s="11">
        <v>1885</v>
      </c>
      <c r="H547" s="11">
        <v>532</v>
      </c>
      <c r="I547" s="12">
        <v>0.28222811671087533</v>
      </c>
      <c r="P547" s="8">
        <v>44744</v>
      </c>
      <c r="Q547" s="11">
        <v>6</v>
      </c>
      <c r="R547" s="12">
        <v>0</v>
      </c>
      <c r="T547" s="10">
        <v>44479</v>
      </c>
      <c r="U547" s="11">
        <v>151</v>
      </c>
      <c r="W547" s="8"/>
      <c r="Z547" s="8">
        <v>44544</v>
      </c>
      <c r="AA547" s="9">
        <v>65</v>
      </c>
      <c r="AB547" s="9">
        <v>36</v>
      </c>
    </row>
    <row r="548" spans="1:28" x14ac:dyDescent="0.25">
      <c r="A548" s="10">
        <v>44515</v>
      </c>
      <c r="B548" s="11">
        <v>210</v>
      </c>
      <c r="C548" s="11">
        <v>55</v>
      </c>
      <c r="D548" s="12">
        <v>0.26190476190476192</v>
      </c>
      <c r="F548" s="10">
        <v>44534</v>
      </c>
      <c r="G548" s="11">
        <v>1393</v>
      </c>
      <c r="H548" s="11">
        <v>324</v>
      </c>
      <c r="I548" s="12">
        <v>0.23259152907394112</v>
      </c>
      <c r="P548" s="8">
        <v>44746</v>
      </c>
      <c r="Q548" s="11">
        <v>11</v>
      </c>
      <c r="R548" s="12">
        <v>0</v>
      </c>
      <c r="T548" s="10">
        <v>44480</v>
      </c>
      <c r="U548" s="11">
        <v>143</v>
      </c>
      <c r="W548" s="8"/>
      <c r="Z548" s="8">
        <v>44545</v>
      </c>
      <c r="AA548" s="9">
        <v>63</v>
      </c>
      <c r="AB548" s="9">
        <v>34</v>
      </c>
    </row>
    <row r="549" spans="1:28" x14ac:dyDescent="0.25">
      <c r="A549" s="10">
        <v>44516</v>
      </c>
      <c r="B549" s="11">
        <v>188</v>
      </c>
      <c r="C549" s="11">
        <v>43</v>
      </c>
      <c r="D549" s="12">
        <v>0.22872340425531915</v>
      </c>
      <c r="F549" s="10">
        <v>44535</v>
      </c>
      <c r="G549" s="11">
        <v>1020</v>
      </c>
      <c r="H549" s="11">
        <v>213</v>
      </c>
      <c r="I549" s="12">
        <v>0.20882352941176471</v>
      </c>
      <c r="P549" s="8">
        <v>44748</v>
      </c>
      <c r="Q549" s="11">
        <v>9</v>
      </c>
      <c r="R549" s="12">
        <v>0</v>
      </c>
      <c r="T549" s="10">
        <v>44481</v>
      </c>
      <c r="U549" s="11">
        <v>139</v>
      </c>
      <c r="W549" s="8"/>
      <c r="Z549" s="8">
        <v>44546</v>
      </c>
      <c r="AA549" s="9">
        <v>58</v>
      </c>
      <c r="AB549" s="9">
        <v>34</v>
      </c>
    </row>
    <row r="550" spans="1:28" x14ac:dyDescent="0.25">
      <c r="A550" s="10">
        <v>44517</v>
      </c>
      <c r="B550" s="11">
        <v>85</v>
      </c>
      <c r="C550" s="11">
        <v>23</v>
      </c>
      <c r="D550" s="12">
        <v>0.27058823529411763</v>
      </c>
      <c r="F550" s="10">
        <v>44536</v>
      </c>
      <c r="G550" s="11">
        <v>2512</v>
      </c>
      <c r="H550" s="11">
        <v>779</v>
      </c>
      <c r="I550" s="12">
        <v>0.31011146496815284</v>
      </c>
      <c r="P550" s="8">
        <v>44750</v>
      </c>
      <c r="Q550" s="11">
        <v>2</v>
      </c>
      <c r="R550" s="12">
        <v>0</v>
      </c>
      <c r="T550" s="10">
        <v>44482</v>
      </c>
      <c r="U550" s="11">
        <v>155</v>
      </c>
      <c r="W550" s="8"/>
      <c r="Z550" s="8">
        <v>44547</v>
      </c>
      <c r="AA550" s="9">
        <v>53</v>
      </c>
      <c r="AB550" s="9">
        <v>32</v>
      </c>
    </row>
    <row r="551" spans="1:28" x14ac:dyDescent="0.25">
      <c r="A551" s="10">
        <v>44518</v>
      </c>
      <c r="B551" s="11">
        <v>192</v>
      </c>
      <c r="C551" s="11">
        <v>36</v>
      </c>
      <c r="D551" s="12">
        <v>0.1875</v>
      </c>
      <c r="F551" s="10">
        <v>44537</v>
      </c>
      <c r="G551" s="11">
        <v>1638</v>
      </c>
      <c r="H551" s="11">
        <v>485</v>
      </c>
      <c r="I551" s="12">
        <v>0.2960927960927961</v>
      </c>
      <c r="P551" s="8">
        <v>44751</v>
      </c>
      <c r="Q551" s="11">
        <v>2</v>
      </c>
      <c r="R551" s="12">
        <v>0</v>
      </c>
      <c r="T551" s="10">
        <v>44483</v>
      </c>
      <c r="U551" s="11">
        <v>193</v>
      </c>
      <c r="W551" s="8"/>
      <c r="Z551" s="8">
        <v>44548</v>
      </c>
      <c r="AA551" s="9">
        <v>55</v>
      </c>
      <c r="AB551" s="9">
        <v>30</v>
      </c>
    </row>
    <row r="552" spans="1:28" x14ac:dyDescent="0.25">
      <c r="A552" s="10">
        <v>44519</v>
      </c>
      <c r="B552" s="11">
        <v>149</v>
      </c>
      <c r="C552" s="11">
        <v>34</v>
      </c>
      <c r="D552" s="12">
        <v>0.22818791946308725</v>
      </c>
      <c r="F552" s="10">
        <v>44538</v>
      </c>
      <c r="G552" s="11">
        <v>1473</v>
      </c>
      <c r="H552" s="11">
        <v>439</v>
      </c>
      <c r="I552" s="12">
        <v>0.29803122878479293</v>
      </c>
      <c r="P552" s="8">
        <v>44753</v>
      </c>
      <c r="Q552" s="11">
        <v>6</v>
      </c>
      <c r="R552" s="12">
        <v>0</v>
      </c>
      <c r="T552" s="10">
        <v>44484</v>
      </c>
      <c r="U552" s="11">
        <v>208</v>
      </c>
      <c r="W552" s="8"/>
      <c r="Z552" s="8">
        <v>44549</v>
      </c>
      <c r="AA552" s="9">
        <v>58</v>
      </c>
      <c r="AB552" s="9">
        <v>39</v>
      </c>
    </row>
    <row r="553" spans="1:28" x14ac:dyDescent="0.25">
      <c r="A553" s="10">
        <v>44520</v>
      </c>
      <c r="B553" s="11">
        <v>75</v>
      </c>
      <c r="C553" s="11">
        <v>26</v>
      </c>
      <c r="D553" s="12">
        <v>0.34666666666666668</v>
      </c>
      <c r="F553" s="10">
        <v>44539</v>
      </c>
      <c r="G553" s="11">
        <v>1161</v>
      </c>
      <c r="H553" s="11">
        <v>321</v>
      </c>
      <c r="I553" s="12">
        <v>0.27648578811369506</v>
      </c>
      <c r="P553" s="8">
        <v>44755</v>
      </c>
      <c r="Q553" s="11">
        <v>5</v>
      </c>
      <c r="R553" s="12">
        <v>0</v>
      </c>
      <c r="T553" s="10">
        <v>44485</v>
      </c>
      <c r="U553" s="11">
        <v>152</v>
      </c>
      <c r="W553" s="8"/>
      <c r="Z553" s="8">
        <v>44550</v>
      </c>
      <c r="AA553" s="9">
        <v>58</v>
      </c>
      <c r="AB553" s="9">
        <v>37</v>
      </c>
    </row>
    <row r="554" spans="1:28" x14ac:dyDescent="0.25">
      <c r="A554" s="10">
        <v>44521</v>
      </c>
      <c r="B554" s="11">
        <v>101</v>
      </c>
      <c r="C554" s="11">
        <v>26</v>
      </c>
      <c r="D554" s="12">
        <v>0.25742574257425743</v>
      </c>
      <c r="F554" s="10">
        <v>44540</v>
      </c>
      <c r="G554" s="11">
        <v>1356</v>
      </c>
      <c r="H554" s="11">
        <v>338</v>
      </c>
      <c r="I554" s="12">
        <v>0.24926253687315633</v>
      </c>
      <c r="P554" s="8">
        <v>44757</v>
      </c>
      <c r="Q554" s="11">
        <v>5</v>
      </c>
      <c r="R554" s="12">
        <v>0</v>
      </c>
      <c r="T554" s="10">
        <v>44486</v>
      </c>
      <c r="U554" s="11">
        <v>207</v>
      </c>
      <c r="W554" s="8"/>
      <c r="Z554" s="8">
        <v>44551</v>
      </c>
      <c r="AA554" s="9">
        <v>54</v>
      </c>
      <c r="AB554" s="9">
        <v>33</v>
      </c>
    </row>
    <row r="555" spans="1:28" x14ac:dyDescent="0.25">
      <c r="A555" s="10">
        <v>44522</v>
      </c>
      <c r="B555" s="11">
        <v>224</v>
      </c>
      <c r="C555" s="11">
        <v>60</v>
      </c>
      <c r="D555" s="12">
        <v>0.26785714285714285</v>
      </c>
      <c r="F555" s="10">
        <v>44541</v>
      </c>
      <c r="G555" s="11">
        <v>1007</v>
      </c>
      <c r="H555" s="11">
        <v>182</v>
      </c>
      <c r="I555" s="12">
        <v>0.18073485600794439</v>
      </c>
      <c r="P555" s="8">
        <v>44758</v>
      </c>
      <c r="Q555" s="11">
        <v>8</v>
      </c>
      <c r="R555" s="12">
        <v>0</v>
      </c>
      <c r="T555" s="10">
        <v>44487</v>
      </c>
      <c r="U555" s="11">
        <v>212</v>
      </c>
      <c r="W555" s="8"/>
      <c r="Z555" s="8">
        <v>44552</v>
      </c>
      <c r="AA555" s="9">
        <v>50</v>
      </c>
      <c r="AB555" s="9">
        <v>32</v>
      </c>
    </row>
    <row r="556" spans="1:28" x14ac:dyDescent="0.25">
      <c r="A556" s="10">
        <v>44523</v>
      </c>
      <c r="B556" s="11">
        <v>228</v>
      </c>
      <c r="C556" s="11">
        <v>70</v>
      </c>
      <c r="D556" s="12">
        <v>0.30701754385964913</v>
      </c>
      <c r="F556" s="10">
        <v>44542</v>
      </c>
      <c r="G556" s="11">
        <v>840</v>
      </c>
      <c r="H556" s="11">
        <v>174</v>
      </c>
      <c r="I556" s="12">
        <v>0.20714285714285716</v>
      </c>
      <c r="P556" s="8">
        <v>44760</v>
      </c>
      <c r="Q556" s="11">
        <v>8</v>
      </c>
      <c r="R556" s="12">
        <v>0</v>
      </c>
      <c r="T556" s="10">
        <v>44488</v>
      </c>
      <c r="U556" s="11">
        <v>204</v>
      </c>
      <c r="W556" s="8"/>
      <c r="Z556" s="8">
        <v>44553</v>
      </c>
      <c r="AA556" s="9">
        <v>43</v>
      </c>
      <c r="AB556" s="9">
        <v>27</v>
      </c>
    </row>
    <row r="557" spans="1:28" x14ac:dyDescent="0.25">
      <c r="A557" s="10">
        <v>44524</v>
      </c>
      <c r="B557" s="11">
        <v>465</v>
      </c>
      <c r="C557" s="11">
        <v>166</v>
      </c>
      <c r="D557" s="12">
        <v>0.35698924731182796</v>
      </c>
      <c r="F557" s="10">
        <v>44543</v>
      </c>
      <c r="G557" s="11">
        <v>3386</v>
      </c>
      <c r="H557" s="11">
        <v>538</v>
      </c>
      <c r="I557" s="12">
        <v>0.15888954518606024</v>
      </c>
      <c r="P557" s="8">
        <v>44762</v>
      </c>
      <c r="Q557" s="11">
        <v>5</v>
      </c>
      <c r="R557" s="12">
        <v>0</v>
      </c>
      <c r="T557" s="10">
        <v>44489</v>
      </c>
      <c r="U557" s="11">
        <v>239</v>
      </c>
      <c r="W557" s="8"/>
      <c r="Z557" s="8">
        <v>44554</v>
      </c>
      <c r="AA557" s="9">
        <v>40</v>
      </c>
      <c r="AB557" s="9">
        <v>27</v>
      </c>
    </row>
    <row r="558" spans="1:28" x14ac:dyDescent="0.25">
      <c r="A558" s="10">
        <v>44525</v>
      </c>
      <c r="B558" s="11">
        <v>482</v>
      </c>
      <c r="C558" s="11">
        <v>152</v>
      </c>
      <c r="D558" s="12">
        <v>0.31535269709543567</v>
      </c>
      <c r="F558" s="10">
        <v>44544</v>
      </c>
      <c r="G558" s="11">
        <v>1185</v>
      </c>
      <c r="H558" s="11">
        <v>306</v>
      </c>
      <c r="I558" s="12">
        <v>0.25822784810126581</v>
      </c>
      <c r="P558" s="8">
        <v>44764</v>
      </c>
      <c r="Q558" s="11">
        <v>5</v>
      </c>
      <c r="R558" s="12">
        <v>0</v>
      </c>
      <c r="T558" s="10">
        <v>44490</v>
      </c>
      <c r="U558" s="11">
        <v>335</v>
      </c>
      <c r="W558" s="8"/>
      <c r="Z558" s="8">
        <v>44555</v>
      </c>
      <c r="AA558" s="9">
        <v>46</v>
      </c>
      <c r="AB558" s="9">
        <v>29</v>
      </c>
    </row>
    <row r="559" spans="1:28" x14ac:dyDescent="0.25">
      <c r="A559" s="10">
        <v>44526</v>
      </c>
      <c r="B559" s="11">
        <v>508</v>
      </c>
      <c r="C559" s="11">
        <v>158</v>
      </c>
      <c r="D559" s="12">
        <v>0.3110236220472441</v>
      </c>
      <c r="F559" s="10">
        <v>44545</v>
      </c>
      <c r="G559" s="11">
        <v>1085</v>
      </c>
      <c r="H559" s="11">
        <v>226</v>
      </c>
      <c r="I559" s="12">
        <v>0.20829493087557605</v>
      </c>
      <c r="P559" s="8">
        <v>44765</v>
      </c>
      <c r="Q559" s="11">
        <v>7</v>
      </c>
      <c r="R559" s="12">
        <v>0</v>
      </c>
      <c r="T559" s="10">
        <v>44491</v>
      </c>
      <c r="U559" s="11">
        <v>350</v>
      </c>
      <c r="W559" s="8"/>
      <c r="Z559" s="8">
        <v>44556</v>
      </c>
      <c r="AA559" s="9">
        <v>47</v>
      </c>
      <c r="AB559" s="9">
        <v>30</v>
      </c>
    </row>
    <row r="560" spans="1:28" x14ac:dyDescent="0.25">
      <c r="A560" s="10">
        <v>44527</v>
      </c>
      <c r="B560" s="11">
        <v>65</v>
      </c>
      <c r="C560" s="11">
        <v>17</v>
      </c>
      <c r="D560" s="12">
        <v>0.26153846153846155</v>
      </c>
      <c r="F560" s="10">
        <v>44546</v>
      </c>
      <c r="G560" s="11">
        <v>959</v>
      </c>
      <c r="H560" s="11">
        <v>176</v>
      </c>
      <c r="I560" s="12">
        <v>0.1835245046923879</v>
      </c>
      <c r="P560" s="8">
        <v>44767</v>
      </c>
      <c r="Q560" s="11">
        <v>3</v>
      </c>
      <c r="R560" s="12">
        <v>0</v>
      </c>
      <c r="T560" s="10">
        <v>44492</v>
      </c>
      <c r="U560" s="11">
        <v>339</v>
      </c>
      <c r="W560" s="8"/>
      <c r="Z560" s="8">
        <v>44557</v>
      </c>
      <c r="AA560" s="9">
        <v>42</v>
      </c>
      <c r="AB560" s="9">
        <v>26</v>
      </c>
    </row>
    <row r="561" spans="1:28" x14ac:dyDescent="0.25">
      <c r="A561" s="10">
        <v>44528</v>
      </c>
      <c r="B561" s="11">
        <v>79</v>
      </c>
      <c r="C561" s="11">
        <v>15</v>
      </c>
      <c r="D561" s="12">
        <v>0.189873417721519</v>
      </c>
      <c r="F561" s="10">
        <v>44547</v>
      </c>
      <c r="G561" s="11">
        <v>917</v>
      </c>
      <c r="H561" s="11">
        <v>227</v>
      </c>
      <c r="I561" s="12">
        <v>0.24754634678298801</v>
      </c>
      <c r="P561" s="8">
        <v>44769</v>
      </c>
      <c r="Q561" s="11">
        <v>6</v>
      </c>
      <c r="R561" s="12">
        <v>0</v>
      </c>
      <c r="T561" s="10">
        <v>44493</v>
      </c>
      <c r="U561" s="11">
        <v>313</v>
      </c>
      <c r="W561" s="8"/>
      <c r="Z561" s="8">
        <v>44558</v>
      </c>
      <c r="AA561" s="9">
        <v>41</v>
      </c>
      <c r="AB561" s="9">
        <v>25</v>
      </c>
    </row>
    <row r="562" spans="1:28" x14ac:dyDescent="0.25">
      <c r="A562" s="10">
        <v>44529</v>
      </c>
      <c r="B562" s="11">
        <v>655</v>
      </c>
      <c r="C562" s="11">
        <v>203</v>
      </c>
      <c r="D562" s="12">
        <v>0.3099236641221374</v>
      </c>
      <c r="F562" s="10">
        <v>44548</v>
      </c>
      <c r="G562" s="11">
        <v>858</v>
      </c>
      <c r="H562" s="11">
        <v>189</v>
      </c>
      <c r="I562" s="12">
        <v>0.22027972027972029</v>
      </c>
      <c r="P562" s="8">
        <v>44771</v>
      </c>
      <c r="Q562" s="11">
        <v>1</v>
      </c>
      <c r="R562" s="12">
        <v>0</v>
      </c>
      <c r="T562" s="10">
        <v>44494</v>
      </c>
      <c r="U562" s="11">
        <v>332</v>
      </c>
      <c r="W562" s="8"/>
      <c r="Z562" s="8">
        <v>44559</v>
      </c>
      <c r="AA562" s="9">
        <v>40</v>
      </c>
      <c r="AB562" s="9">
        <v>23</v>
      </c>
    </row>
    <row r="563" spans="1:28" x14ac:dyDescent="0.25">
      <c r="A563" s="10">
        <v>44530</v>
      </c>
      <c r="B563" s="11">
        <v>559</v>
      </c>
      <c r="C563" s="11">
        <v>175</v>
      </c>
      <c r="D563" s="12">
        <v>0.31305903398926654</v>
      </c>
      <c r="F563" s="10">
        <v>44549</v>
      </c>
      <c r="G563" s="11">
        <v>735</v>
      </c>
      <c r="H563" s="11">
        <v>136</v>
      </c>
      <c r="I563" s="12">
        <v>0.18503401360544217</v>
      </c>
      <c r="P563" s="8">
        <v>44772</v>
      </c>
      <c r="Q563" s="11">
        <v>3</v>
      </c>
      <c r="R563" s="12">
        <v>0</v>
      </c>
      <c r="T563" s="10">
        <v>44495</v>
      </c>
      <c r="U563" s="11">
        <v>438</v>
      </c>
      <c r="W563" s="8"/>
      <c r="Z563" s="8">
        <v>44560</v>
      </c>
      <c r="AA563" s="9">
        <v>31</v>
      </c>
      <c r="AB563" s="9">
        <v>22</v>
      </c>
    </row>
    <row r="564" spans="1:28" x14ac:dyDescent="0.25">
      <c r="A564" s="10">
        <v>44531</v>
      </c>
      <c r="B564" s="11">
        <v>548</v>
      </c>
      <c r="C564" s="11">
        <v>161</v>
      </c>
      <c r="D564" s="12">
        <v>0.29379562043795621</v>
      </c>
      <c r="F564" s="10">
        <v>44550</v>
      </c>
      <c r="G564" s="11">
        <v>2370</v>
      </c>
      <c r="H564" s="11">
        <v>353</v>
      </c>
      <c r="I564" s="12">
        <v>0.1489451476793249</v>
      </c>
      <c r="P564" s="8">
        <v>44774</v>
      </c>
      <c r="Q564" s="11">
        <v>1</v>
      </c>
      <c r="R564" s="12">
        <v>0</v>
      </c>
      <c r="T564" s="10">
        <v>44496</v>
      </c>
      <c r="U564" s="11">
        <v>377</v>
      </c>
      <c r="W564" s="8"/>
      <c r="Z564" s="8">
        <v>44561</v>
      </c>
      <c r="AA564" s="9">
        <v>27</v>
      </c>
      <c r="AB564" s="9">
        <v>20</v>
      </c>
    </row>
    <row r="565" spans="1:28" x14ac:dyDescent="0.25">
      <c r="A565" s="10">
        <v>44532</v>
      </c>
      <c r="B565" s="11">
        <v>438</v>
      </c>
      <c r="C565" s="11">
        <v>139</v>
      </c>
      <c r="D565" s="12">
        <v>0.31735159817351599</v>
      </c>
      <c r="F565" s="10">
        <v>44551</v>
      </c>
      <c r="G565" s="11">
        <v>951</v>
      </c>
      <c r="H565" s="11">
        <v>175</v>
      </c>
      <c r="I565" s="12">
        <v>0.18401682439537329</v>
      </c>
      <c r="P565" s="8">
        <v>44776</v>
      </c>
      <c r="Q565" s="11">
        <v>3</v>
      </c>
      <c r="R565" s="12">
        <v>0</v>
      </c>
      <c r="T565" s="10">
        <v>44497</v>
      </c>
      <c r="U565" s="11">
        <v>345</v>
      </c>
      <c r="W565" s="8"/>
      <c r="Z565" s="8">
        <v>44562</v>
      </c>
      <c r="AA565" s="9">
        <v>25</v>
      </c>
      <c r="AB565" s="9">
        <v>23</v>
      </c>
    </row>
    <row r="566" spans="1:28" x14ac:dyDescent="0.25">
      <c r="A566" s="10">
        <v>44533</v>
      </c>
      <c r="B566" s="11">
        <v>479</v>
      </c>
      <c r="C566" s="11">
        <v>150</v>
      </c>
      <c r="D566" s="12">
        <v>0.31315240083507306</v>
      </c>
      <c r="F566" s="10">
        <v>44552</v>
      </c>
      <c r="G566" s="11">
        <v>1004</v>
      </c>
      <c r="H566" s="11">
        <v>168</v>
      </c>
      <c r="I566" s="12">
        <v>0.16733067729083664</v>
      </c>
      <c r="P566" s="8">
        <v>44778</v>
      </c>
      <c r="Q566" s="11">
        <v>2</v>
      </c>
      <c r="R566" s="12">
        <v>0</v>
      </c>
      <c r="T566" s="10">
        <v>44498</v>
      </c>
      <c r="U566" s="11">
        <v>406</v>
      </c>
      <c r="W566" s="8"/>
      <c r="Z566" s="8">
        <v>44563</v>
      </c>
      <c r="AA566" s="9">
        <v>24</v>
      </c>
      <c r="AB566" s="9">
        <v>22</v>
      </c>
    </row>
    <row r="567" spans="1:28" x14ac:dyDescent="0.25">
      <c r="A567" s="10">
        <v>44534</v>
      </c>
      <c r="B567" s="11">
        <v>69</v>
      </c>
      <c r="C567" s="11">
        <v>20</v>
      </c>
      <c r="D567" s="12">
        <v>0.28985507246376813</v>
      </c>
      <c r="F567" s="10">
        <v>44553</v>
      </c>
      <c r="G567" s="11">
        <v>1196</v>
      </c>
      <c r="H567" s="11">
        <v>177</v>
      </c>
      <c r="I567" s="12">
        <v>0.14799331103678931</v>
      </c>
      <c r="P567" s="8">
        <v>44779</v>
      </c>
      <c r="Q567" s="11">
        <v>3</v>
      </c>
      <c r="R567" s="12">
        <v>0</v>
      </c>
      <c r="T567" s="10">
        <v>44499</v>
      </c>
      <c r="U567" s="11">
        <v>384</v>
      </c>
      <c r="W567" s="8"/>
      <c r="Z567" s="8">
        <v>44564</v>
      </c>
      <c r="AA567" s="9">
        <v>35</v>
      </c>
      <c r="AB567" s="9">
        <v>23</v>
      </c>
    </row>
    <row r="568" spans="1:28" x14ac:dyDescent="0.25">
      <c r="A568" s="10">
        <v>44535</v>
      </c>
      <c r="B568" s="11">
        <v>93</v>
      </c>
      <c r="C568" s="11">
        <v>10</v>
      </c>
      <c r="D568" s="12">
        <v>0.10752688172043011</v>
      </c>
      <c r="F568" s="10">
        <v>44554</v>
      </c>
      <c r="G568" s="11">
        <v>243</v>
      </c>
      <c r="H568" s="11">
        <v>41</v>
      </c>
      <c r="I568" s="12">
        <v>0.16872427983539096</v>
      </c>
      <c r="P568" s="8">
        <v>44781</v>
      </c>
      <c r="Q568" s="11">
        <v>1</v>
      </c>
      <c r="R568" s="12">
        <v>0</v>
      </c>
      <c r="T568" s="10">
        <v>44500</v>
      </c>
      <c r="U568" s="11">
        <v>413</v>
      </c>
      <c r="W568" s="8"/>
      <c r="Z568" s="8">
        <v>44565</v>
      </c>
      <c r="AA568" s="9">
        <v>35</v>
      </c>
      <c r="AB568" s="9">
        <v>19</v>
      </c>
    </row>
    <row r="569" spans="1:28" x14ac:dyDescent="0.25">
      <c r="A569" s="10">
        <v>44536</v>
      </c>
      <c r="B569" s="11">
        <v>590</v>
      </c>
      <c r="C569" s="11">
        <v>158</v>
      </c>
      <c r="D569" s="12">
        <v>0.26779661016949152</v>
      </c>
      <c r="F569" s="10">
        <v>44555</v>
      </c>
      <c r="G569" s="11">
        <v>317</v>
      </c>
      <c r="H569" s="11">
        <v>52</v>
      </c>
      <c r="I569" s="12">
        <v>0.16403785488958991</v>
      </c>
      <c r="P569" s="8">
        <v>44783</v>
      </c>
      <c r="Q569" s="11">
        <v>2</v>
      </c>
      <c r="R569" s="12">
        <v>0</v>
      </c>
      <c r="T569" s="10">
        <v>44501</v>
      </c>
      <c r="U569" s="11">
        <v>327</v>
      </c>
      <c r="W569" s="8"/>
      <c r="Z569" s="8">
        <v>44566</v>
      </c>
      <c r="AA569" s="9">
        <v>30</v>
      </c>
      <c r="AB569" s="9">
        <v>18</v>
      </c>
    </row>
    <row r="570" spans="1:28" x14ac:dyDescent="0.25">
      <c r="A570" s="10">
        <v>44537</v>
      </c>
      <c r="B570" s="11">
        <v>449</v>
      </c>
      <c r="C570" s="11">
        <v>122</v>
      </c>
      <c r="D570" s="12">
        <v>0.27171492204899778</v>
      </c>
      <c r="F570" s="10">
        <v>44556</v>
      </c>
      <c r="G570" s="11">
        <v>501</v>
      </c>
      <c r="H570" s="11">
        <v>120</v>
      </c>
      <c r="I570" s="12">
        <v>0.23952095808383234</v>
      </c>
      <c r="P570" s="8">
        <v>44785</v>
      </c>
      <c r="Q570" s="11">
        <v>1</v>
      </c>
      <c r="R570" s="12">
        <v>0</v>
      </c>
      <c r="T570" s="10">
        <v>44502</v>
      </c>
      <c r="U570" s="11">
        <v>335</v>
      </c>
      <c r="W570" s="8"/>
      <c r="Z570" s="8">
        <v>44567</v>
      </c>
      <c r="AA570" s="9">
        <v>29</v>
      </c>
      <c r="AB570" s="9">
        <v>18</v>
      </c>
    </row>
    <row r="571" spans="1:28" x14ac:dyDescent="0.25">
      <c r="A571" s="10">
        <v>44538</v>
      </c>
      <c r="B571" s="11">
        <v>429</v>
      </c>
      <c r="C571" s="11">
        <v>119</v>
      </c>
      <c r="D571" s="12">
        <v>0.27738927738927738</v>
      </c>
      <c r="F571" s="10">
        <v>44557</v>
      </c>
      <c r="G571" s="11">
        <v>1121</v>
      </c>
      <c r="H571" s="11">
        <v>271</v>
      </c>
      <c r="I571" s="12">
        <v>0.24174843889384479</v>
      </c>
      <c r="P571" s="8">
        <v>44786</v>
      </c>
      <c r="Q571" s="11">
        <v>4</v>
      </c>
      <c r="R571" s="12">
        <v>0</v>
      </c>
      <c r="T571" s="10">
        <v>44503</v>
      </c>
      <c r="U571" s="11">
        <v>375</v>
      </c>
      <c r="W571" s="8"/>
      <c r="Z571" s="8">
        <v>44568</v>
      </c>
      <c r="AA571" s="9">
        <v>26</v>
      </c>
      <c r="AB571" s="9">
        <v>16</v>
      </c>
    </row>
    <row r="572" spans="1:28" x14ac:dyDescent="0.25">
      <c r="A572" s="10">
        <v>44539</v>
      </c>
      <c r="B572" s="11">
        <v>295</v>
      </c>
      <c r="C572" s="11">
        <v>70</v>
      </c>
      <c r="D572" s="12">
        <v>0.23728813559322035</v>
      </c>
      <c r="F572" s="10">
        <v>44558</v>
      </c>
      <c r="G572" s="11">
        <v>884</v>
      </c>
      <c r="H572" s="11">
        <v>193</v>
      </c>
      <c r="I572" s="12">
        <v>0.21832579185520362</v>
      </c>
      <c r="P572" s="8">
        <v>44790</v>
      </c>
      <c r="Q572" s="11">
        <v>2</v>
      </c>
      <c r="R572" s="12">
        <v>0</v>
      </c>
      <c r="T572" s="10">
        <v>44504</v>
      </c>
      <c r="U572" s="11">
        <v>441</v>
      </c>
      <c r="W572" s="8"/>
      <c r="Z572" s="8">
        <v>44569</v>
      </c>
      <c r="AA572" s="9">
        <v>31</v>
      </c>
      <c r="AB572" s="9">
        <v>19</v>
      </c>
    </row>
    <row r="573" spans="1:28" x14ac:dyDescent="0.25">
      <c r="A573" s="10">
        <v>44540</v>
      </c>
      <c r="B573" s="11">
        <v>371</v>
      </c>
      <c r="C573" s="11">
        <v>100</v>
      </c>
      <c r="D573" s="12">
        <v>0.26954177897574122</v>
      </c>
      <c r="F573" s="10">
        <v>44559</v>
      </c>
      <c r="G573" s="11">
        <v>590</v>
      </c>
      <c r="H573" s="11">
        <v>128</v>
      </c>
      <c r="I573" s="12">
        <v>0.21694915254237288</v>
      </c>
      <c r="P573" s="8">
        <v>44792</v>
      </c>
      <c r="Q573" s="11">
        <v>1</v>
      </c>
      <c r="R573" s="12">
        <v>0</v>
      </c>
      <c r="T573" s="10">
        <v>44505</v>
      </c>
      <c r="U573" s="11">
        <v>410</v>
      </c>
      <c r="W573" s="8"/>
      <c r="Z573" s="8">
        <v>44570</v>
      </c>
      <c r="AA573" s="9">
        <v>32</v>
      </c>
      <c r="AB573" s="9">
        <v>19</v>
      </c>
    </row>
    <row r="574" spans="1:28" x14ac:dyDescent="0.25">
      <c r="A574" s="10">
        <v>44541</v>
      </c>
      <c r="B574" s="11">
        <v>61</v>
      </c>
      <c r="C574" s="11">
        <v>20</v>
      </c>
      <c r="D574" s="12">
        <v>0.32786885245901637</v>
      </c>
      <c r="F574" s="10">
        <v>44560</v>
      </c>
      <c r="G574" s="11">
        <v>564</v>
      </c>
      <c r="H574" s="11">
        <v>143</v>
      </c>
      <c r="I574" s="12">
        <v>0.25354609929078015</v>
      </c>
      <c r="P574" s="8">
        <v>44793</v>
      </c>
      <c r="Q574" s="11">
        <v>1</v>
      </c>
      <c r="R574" s="12">
        <v>0</v>
      </c>
      <c r="T574" s="10">
        <v>44506</v>
      </c>
      <c r="U574" s="11">
        <v>413</v>
      </c>
      <c r="W574" s="8"/>
      <c r="Z574" s="8">
        <v>44571</v>
      </c>
      <c r="AA574" s="9">
        <v>31</v>
      </c>
      <c r="AB574" s="9">
        <v>17</v>
      </c>
    </row>
    <row r="575" spans="1:28" x14ac:dyDescent="0.25">
      <c r="A575" s="10">
        <v>44542</v>
      </c>
      <c r="B575" s="11">
        <v>97</v>
      </c>
      <c r="C575" s="11">
        <v>11</v>
      </c>
      <c r="D575" s="12">
        <v>0.1134020618556701</v>
      </c>
      <c r="F575" s="10">
        <v>44561</v>
      </c>
      <c r="G575" s="11">
        <v>481</v>
      </c>
      <c r="H575" s="11">
        <v>114</v>
      </c>
      <c r="I575" s="12">
        <v>0.23700623700623702</v>
      </c>
      <c r="P575" s="8">
        <v>44795</v>
      </c>
      <c r="Q575" s="11">
        <v>7</v>
      </c>
      <c r="R575" s="12">
        <v>0</v>
      </c>
      <c r="T575" s="10">
        <v>44507</v>
      </c>
      <c r="U575" s="11">
        <v>449</v>
      </c>
      <c r="W575" s="8"/>
      <c r="Z575" s="8">
        <v>44572</v>
      </c>
      <c r="AA575" s="9">
        <v>32</v>
      </c>
      <c r="AB575" s="9">
        <v>17</v>
      </c>
    </row>
    <row r="576" spans="1:28" x14ac:dyDescent="0.25">
      <c r="A576" s="10">
        <v>44543</v>
      </c>
      <c r="B576" s="11">
        <v>252</v>
      </c>
      <c r="C576" s="11">
        <v>53</v>
      </c>
      <c r="D576" s="12">
        <v>0.21031746031746032</v>
      </c>
      <c r="F576" s="10">
        <v>44562</v>
      </c>
      <c r="G576" s="11">
        <v>64</v>
      </c>
      <c r="H576" s="11">
        <v>19</v>
      </c>
      <c r="I576" s="12">
        <v>0.296875</v>
      </c>
      <c r="P576" s="8"/>
      <c r="Q576" s="11"/>
      <c r="R576" s="12"/>
      <c r="T576" s="10">
        <v>44508</v>
      </c>
      <c r="U576" s="11">
        <v>381</v>
      </c>
      <c r="W576" s="8"/>
      <c r="Z576" s="8">
        <v>44573</v>
      </c>
      <c r="AA576" s="9">
        <v>29</v>
      </c>
      <c r="AB576" s="9">
        <v>13</v>
      </c>
    </row>
    <row r="577" spans="1:28" x14ac:dyDescent="0.25">
      <c r="A577" s="10">
        <v>44544</v>
      </c>
      <c r="B577" s="11">
        <v>200</v>
      </c>
      <c r="C577" s="11">
        <v>33</v>
      </c>
      <c r="D577" s="12">
        <v>0.16500000000000001</v>
      </c>
      <c r="F577" s="10">
        <v>44563</v>
      </c>
      <c r="G577" s="11">
        <v>642</v>
      </c>
      <c r="H577" s="11">
        <v>126</v>
      </c>
      <c r="I577" s="12">
        <v>0.19626168224299065</v>
      </c>
      <c r="P577" s="8"/>
      <c r="Q577" s="11"/>
      <c r="R577" s="12"/>
      <c r="T577" s="10">
        <v>44509</v>
      </c>
      <c r="U577" s="11">
        <v>647</v>
      </c>
      <c r="W577" s="8"/>
      <c r="Z577" s="8">
        <v>44574</v>
      </c>
      <c r="AA577" s="9">
        <v>24</v>
      </c>
      <c r="AB577" s="9">
        <v>13</v>
      </c>
    </row>
    <row r="578" spans="1:28" x14ac:dyDescent="0.25">
      <c r="A578" s="10">
        <v>44545</v>
      </c>
      <c r="B578" s="11">
        <v>188</v>
      </c>
      <c r="C578" s="11">
        <v>30</v>
      </c>
      <c r="D578" s="12">
        <v>0.15957446808510639</v>
      </c>
      <c r="F578" s="10">
        <v>44564</v>
      </c>
      <c r="G578" s="11">
        <v>4168</v>
      </c>
      <c r="H578" s="11">
        <v>373</v>
      </c>
      <c r="I578" s="12">
        <v>8.9491362763915547E-2</v>
      </c>
      <c r="P578" s="8"/>
      <c r="Q578" s="11"/>
      <c r="R578" s="12"/>
      <c r="T578" s="10">
        <v>44510</v>
      </c>
      <c r="U578" s="11">
        <v>630</v>
      </c>
      <c r="W578" s="8"/>
      <c r="Z578" s="8">
        <v>44575</v>
      </c>
      <c r="AA578" s="9">
        <v>26</v>
      </c>
      <c r="AB578" s="9">
        <v>12</v>
      </c>
    </row>
    <row r="579" spans="1:28" x14ac:dyDescent="0.25">
      <c r="A579" s="10">
        <v>44546</v>
      </c>
      <c r="B579" s="11">
        <v>151</v>
      </c>
      <c r="C579" s="11">
        <v>26</v>
      </c>
      <c r="D579" s="12">
        <v>0.17218543046357615</v>
      </c>
      <c r="F579" s="10">
        <v>44565</v>
      </c>
      <c r="G579" s="11">
        <v>3153</v>
      </c>
      <c r="H579" s="11">
        <v>288</v>
      </c>
      <c r="I579" s="12">
        <v>9.1341579448144625E-2</v>
      </c>
      <c r="P579" s="8"/>
      <c r="Q579" s="11"/>
      <c r="R579" s="12"/>
      <c r="T579" s="10">
        <v>44511</v>
      </c>
      <c r="U579" s="11">
        <v>696</v>
      </c>
      <c r="W579" s="8"/>
      <c r="Z579" s="8">
        <v>44576</v>
      </c>
      <c r="AA579" s="9">
        <v>27</v>
      </c>
      <c r="AB579" s="9">
        <v>12</v>
      </c>
    </row>
    <row r="580" spans="1:28" x14ac:dyDescent="0.25">
      <c r="A580" s="10">
        <v>44547</v>
      </c>
      <c r="B580" s="11">
        <v>171</v>
      </c>
      <c r="C580" s="11">
        <v>28</v>
      </c>
      <c r="D580" s="12">
        <v>0.16374269005847952</v>
      </c>
      <c r="F580" s="10">
        <v>44566</v>
      </c>
      <c r="G580" s="11">
        <v>787</v>
      </c>
      <c r="H580" s="11">
        <v>216</v>
      </c>
      <c r="I580" s="12">
        <v>0.27445997458703941</v>
      </c>
      <c r="P580" s="8"/>
      <c r="Q580" s="11"/>
      <c r="R580" s="12"/>
      <c r="T580" s="10">
        <v>44512</v>
      </c>
      <c r="U580" s="11">
        <v>692</v>
      </c>
      <c r="W580" s="8"/>
      <c r="Z580" s="8">
        <v>44577</v>
      </c>
      <c r="AA580" s="9">
        <v>25</v>
      </c>
      <c r="AB580" s="9">
        <v>12</v>
      </c>
    </row>
    <row r="581" spans="1:28" x14ac:dyDescent="0.25">
      <c r="A581" s="10">
        <v>44548</v>
      </c>
      <c r="B581" s="11">
        <v>61</v>
      </c>
      <c r="C581" s="11">
        <v>10</v>
      </c>
      <c r="D581" s="12">
        <v>0.16393442622950818</v>
      </c>
      <c r="F581" s="10">
        <v>44567</v>
      </c>
      <c r="G581" s="11">
        <v>867</v>
      </c>
      <c r="H581" s="11">
        <v>236</v>
      </c>
      <c r="I581" s="12">
        <v>0.27220299884659749</v>
      </c>
      <c r="P581" s="8"/>
      <c r="Q581" s="11"/>
      <c r="R581" s="12"/>
      <c r="T581" s="10">
        <v>44513</v>
      </c>
      <c r="U581" s="11">
        <v>613</v>
      </c>
      <c r="W581" s="8"/>
      <c r="Z581" s="8">
        <v>44578</v>
      </c>
      <c r="AA581" s="9">
        <v>23</v>
      </c>
      <c r="AB581" s="9">
        <v>11</v>
      </c>
    </row>
    <row r="582" spans="1:28" x14ac:dyDescent="0.25">
      <c r="A582" s="10">
        <v>44549</v>
      </c>
      <c r="B582" s="11">
        <v>96</v>
      </c>
      <c r="C582" s="11">
        <v>14</v>
      </c>
      <c r="D582" s="12">
        <v>0.14583333333333334</v>
      </c>
      <c r="F582" s="10">
        <v>44568</v>
      </c>
      <c r="G582" s="11">
        <v>801</v>
      </c>
      <c r="H582" s="11">
        <v>168</v>
      </c>
      <c r="I582" s="12">
        <v>0.20973782771535582</v>
      </c>
      <c r="P582" s="8"/>
      <c r="Q582" s="11"/>
      <c r="R582" s="12"/>
      <c r="T582" s="10">
        <v>44514</v>
      </c>
      <c r="U582" s="11">
        <v>615</v>
      </c>
      <c r="W582" s="8"/>
      <c r="Z582" s="8">
        <v>44579</v>
      </c>
      <c r="AA582" s="9">
        <v>28</v>
      </c>
      <c r="AB582" s="9">
        <v>9</v>
      </c>
    </row>
    <row r="583" spans="1:28" x14ac:dyDescent="0.25">
      <c r="A583" s="10">
        <v>44550</v>
      </c>
      <c r="B583" s="11">
        <v>168</v>
      </c>
      <c r="C583" s="11">
        <v>30</v>
      </c>
      <c r="D583" s="12">
        <v>0.17857142857142858</v>
      </c>
      <c r="F583" s="10">
        <v>44569</v>
      </c>
      <c r="G583" s="11">
        <v>556</v>
      </c>
      <c r="H583" s="11">
        <v>92</v>
      </c>
      <c r="I583" s="12">
        <v>0.16546762589928057</v>
      </c>
      <c r="P583" s="8"/>
      <c r="Q583" s="11"/>
      <c r="R583" s="12"/>
      <c r="T583" s="10">
        <v>44515</v>
      </c>
      <c r="U583" s="11">
        <v>781</v>
      </c>
      <c r="W583" s="8"/>
      <c r="Z583" s="8">
        <v>44580</v>
      </c>
      <c r="AA583" s="9">
        <v>28</v>
      </c>
      <c r="AB583" s="9">
        <v>7</v>
      </c>
    </row>
    <row r="584" spans="1:28" x14ac:dyDescent="0.25">
      <c r="A584" s="10">
        <v>44551</v>
      </c>
      <c r="B584" s="11">
        <v>122</v>
      </c>
      <c r="C584" s="11">
        <v>11</v>
      </c>
      <c r="D584" s="12">
        <v>9.0163934426229511E-2</v>
      </c>
      <c r="F584" s="10">
        <v>44570</v>
      </c>
      <c r="G584" s="11">
        <v>613</v>
      </c>
      <c r="H584" s="11">
        <v>96</v>
      </c>
      <c r="I584" s="12">
        <v>0.15660685154975529</v>
      </c>
      <c r="P584" s="8"/>
      <c r="Q584" s="11"/>
      <c r="R584" s="12"/>
      <c r="T584" s="10">
        <v>44516</v>
      </c>
      <c r="U584" s="11">
        <v>868</v>
      </c>
      <c r="W584" s="8"/>
      <c r="Z584" s="8">
        <v>44581</v>
      </c>
      <c r="AA584" s="9">
        <v>27</v>
      </c>
      <c r="AB584" s="9">
        <v>6</v>
      </c>
    </row>
    <row r="585" spans="1:28" x14ac:dyDescent="0.25">
      <c r="A585" s="10">
        <v>44552</v>
      </c>
      <c r="B585" s="11">
        <v>92</v>
      </c>
      <c r="C585" s="11">
        <v>10</v>
      </c>
      <c r="D585" s="12">
        <v>0.10869565217391304</v>
      </c>
      <c r="F585" s="10">
        <v>44571</v>
      </c>
      <c r="G585" s="11">
        <v>3993</v>
      </c>
      <c r="H585" s="11">
        <v>422</v>
      </c>
      <c r="I585" s="12">
        <v>0.10568494866015528</v>
      </c>
      <c r="P585" s="8"/>
      <c r="Q585" s="11"/>
      <c r="R585" s="12"/>
      <c r="T585" s="10">
        <v>44517</v>
      </c>
      <c r="U585" s="11">
        <v>717</v>
      </c>
      <c r="W585" s="8"/>
      <c r="Z585" s="8">
        <v>44582</v>
      </c>
      <c r="AA585" s="9">
        <v>29</v>
      </c>
      <c r="AB585" s="9">
        <v>7</v>
      </c>
    </row>
    <row r="586" spans="1:28" x14ac:dyDescent="0.25">
      <c r="A586" s="10">
        <v>44553</v>
      </c>
      <c r="B586" s="11">
        <v>86</v>
      </c>
      <c r="C586" s="11">
        <v>12</v>
      </c>
      <c r="D586" s="12">
        <v>0.13953488372093023</v>
      </c>
      <c r="F586" s="10">
        <v>44572</v>
      </c>
      <c r="G586" s="11">
        <v>3390</v>
      </c>
      <c r="H586" s="11">
        <v>363</v>
      </c>
      <c r="I586" s="12">
        <v>0.10707964601769912</v>
      </c>
      <c r="P586" s="8"/>
      <c r="Q586" s="11"/>
      <c r="R586" s="12"/>
      <c r="T586" s="10">
        <v>44518</v>
      </c>
      <c r="U586" s="11">
        <v>853</v>
      </c>
      <c r="W586" s="8"/>
      <c r="Z586" s="8">
        <v>44583</v>
      </c>
      <c r="AA586" s="9">
        <v>31</v>
      </c>
      <c r="AB586" s="9">
        <v>7</v>
      </c>
    </row>
    <row r="587" spans="1:28" x14ac:dyDescent="0.25">
      <c r="A587" s="10">
        <v>44554</v>
      </c>
      <c r="B587" s="11">
        <v>41</v>
      </c>
      <c r="C587" s="11">
        <v>7</v>
      </c>
      <c r="D587" s="12">
        <v>0.17073170731707318</v>
      </c>
      <c r="F587" s="10">
        <v>44573</v>
      </c>
      <c r="G587" s="11">
        <v>1012</v>
      </c>
      <c r="H587" s="11">
        <v>287</v>
      </c>
      <c r="I587" s="12">
        <v>0.283596837944664</v>
      </c>
      <c r="P587" s="8"/>
      <c r="Q587" s="11"/>
      <c r="R587" s="12"/>
      <c r="T587" s="10">
        <v>44519</v>
      </c>
      <c r="U587" s="11">
        <v>885</v>
      </c>
      <c r="W587" s="8"/>
      <c r="Z587" s="8">
        <v>44584</v>
      </c>
      <c r="AA587" s="9">
        <v>38</v>
      </c>
      <c r="AB587" s="9">
        <v>8</v>
      </c>
    </row>
    <row r="588" spans="1:28" x14ac:dyDescent="0.25">
      <c r="A588" s="10">
        <v>44555</v>
      </c>
      <c r="B588" s="11">
        <v>64</v>
      </c>
      <c r="C588" s="11">
        <v>7</v>
      </c>
      <c r="D588" s="12">
        <v>0.109375</v>
      </c>
      <c r="F588" s="10">
        <v>44574</v>
      </c>
      <c r="G588" s="11">
        <v>967</v>
      </c>
      <c r="H588" s="11">
        <v>406</v>
      </c>
      <c r="I588" s="12">
        <v>0.41985522233712513</v>
      </c>
      <c r="P588" s="8"/>
      <c r="Q588" s="11"/>
      <c r="R588" s="12"/>
      <c r="T588" s="10">
        <v>44520</v>
      </c>
      <c r="U588" s="11">
        <v>846</v>
      </c>
      <c r="W588" s="8"/>
      <c r="Z588" s="8">
        <v>44585</v>
      </c>
      <c r="AA588" s="9">
        <v>35</v>
      </c>
      <c r="AB588" s="9">
        <v>9</v>
      </c>
    </row>
    <row r="589" spans="1:28" x14ac:dyDescent="0.25">
      <c r="A589" s="10">
        <v>44556</v>
      </c>
      <c r="B589" s="11">
        <v>78</v>
      </c>
      <c r="C589" s="11">
        <v>6</v>
      </c>
      <c r="D589" s="12">
        <v>7.6923076923076927E-2</v>
      </c>
      <c r="F589" s="10">
        <v>44575</v>
      </c>
      <c r="G589" s="11">
        <v>1053</v>
      </c>
      <c r="H589" s="11">
        <v>320</v>
      </c>
      <c r="I589" s="12">
        <v>0.30389363722697055</v>
      </c>
      <c r="P589" s="8"/>
      <c r="Q589" s="11"/>
      <c r="R589" s="12"/>
      <c r="T589" s="10">
        <v>44521</v>
      </c>
      <c r="U589" s="11">
        <v>796</v>
      </c>
      <c r="W589" s="8"/>
      <c r="Z589" s="8">
        <v>44586</v>
      </c>
      <c r="AA589" s="9">
        <v>36</v>
      </c>
      <c r="AB589" s="9">
        <v>9</v>
      </c>
    </row>
    <row r="590" spans="1:28" x14ac:dyDescent="0.25">
      <c r="A590" s="10">
        <v>44557</v>
      </c>
      <c r="B590" s="11">
        <v>150</v>
      </c>
      <c r="C590" s="11">
        <v>8</v>
      </c>
      <c r="D590" s="12">
        <v>5.3333333333333337E-2</v>
      </c>
      <c r="F590" s="10">
        <v>44576</v>
      </c>
      <c r="G590" s="11">
        <v>548</v>
      </c>
      <c r="H590" s="11">
        <v>126</v>
      </c>
      <c r="I590" s="12">
        <v>0.22992700729927007</v>
      </c>
      <c r="P590" s="8"/>
      <c r="Q590" s="11"/>
      <c r="R590" s="12"/>
      <c r="T590" s="10">
        <v>44522</v>
      </c>
      <c r="U590" s="11">
        <v>1039</v>
      </c>
      <c r="W590" s="8"/>
      <c r="Z590" s="8">
        <v>44587</v>
      </c>
      <c r="AA590" s="9">
        <v>31</v>
      </c>
      <c r="AB590" s="9">
        <v>10</v>
      </c>
    </row>
    <row r="591" spans="1:28" x14ac:dyDescent="0.25">
      <c r="A591" s="10">
        <v>44558</v>
      </c>
      <c r="B591" s="11">
        <v>98</v>
      </c>
      <c r="C591" s="11">
        <v>14</v>
      </c>
      <c r="D591" s="12">
        <v>0.14285714285714285</v>
      </c>
      <c r="F591" s="10">
        <v>44577</v>
      </c>
      <c r="G591" s="11">
        <v>661</v>
      </c>
      <c r="H591" s="11">
        <v>185</v>
      </c>
      <c r="I591" s="12">
        <v>0.27987897125567324</v>
      </c>
      <c r="P591" s="8"/>
      <c r="Q591" s="11"/>
      <c r="R591" s="12"/>
      <c r="T591" s="10">
        <v>44523</v>
      </c>
      <c r="U591" s="11">
        <v>992</v>
      </c>
      <c r="W591" s="8"/>
      <c r="Z591" s="8">
        <v>44588</v>
      </c>
      <c r="AA591" s="9">
        <v>34</v>
      </c>
      <c r="AB591" s="9">
        <v>10</v>
      </c>
    </row>
    <row r="592" spans="1:28" x14ac:dyDescent="0.25">
      <c r="A592" s="10">
        <v>44559</v>
      </c>
      <c r="B592" s="11">
        <v>86</v>
      </c>
      <c r="C592" s="11">
        <v>10</v>
      </c>
      <c r="D592" s="12">
        <v>0.11627906976744186</v>
      </c>
      <c r="F592" s="10">
        <v>44578</v>
      </c>
      <c r="G592" s="11">
        <v>4039</v>
      </c>
      <c r="H592" s="11">
        <v>755</v>
      </c>
      <c r="I592" s="12">
        <v>0.18692745729140878</v>
      </c>
      <c r="P592" s="8"/>
      <c r="Q592" s="11"/>
      <c r="R592" s="12"/>
      <c r="T592" s="10">
        <v>44524</v>
      </c>
      <c r="U592" s="11">
        <v>890</v>
      </c>
      <c r="W592" s="8"/>
      <c r="Z592" s="8">
        <v>44589</v>
      </c>
      <c r="AA592" s="9">
        <v>39</v>
      </c>
      <c r="AB592" s="9">
        <v>11</v>
      </c>
    </row>
    <row r="593" spans="1:28" x14ac:dyDescent="0.25">
      <c r="A593" s="10">
        <v>44560</v>
      </c>
      <c r="B593" s="11">
        <v>71</v>
      </c>
      <c r="C593" s="11">
        <v>3</v>
      </c>
      <c r="D593" s="12">
        <v>4.2253521126760563E-2</v>
      </c>
      <c r="F593" s="10">
        <v>44579</v>
      </c>
      <c r="G593" s="11">
        <v>3070</v>
      </c>
      <c r="H593" s="11">
        <v>571</v>
      </c>
      <c r="I593" s="12">
        <v>0.18599348534201954</v>
      </c>
      <c r="P593" s="8"/>
      <c r="Q593" s="11"/>
      <c r="R593" s="12"/>
      <c r="T593" s="10">
        <v>44525</v>
      </c>
      <c r="U593" s="11">
        <v>902</v>
      </c>
      <c r="W593" s="8"/>
      <c r="Z593" s="8">
        <v>44590</v>
      </c>
      <c r="AA593" s="9">
        <v>40</v>
      </c>
      <c r="AB593" s="9">
        <v>12</v>
      </c>
    </row>
    <row r="594" spans="1:28" x14ac:dyDescent="0.25">
      <c r="A594" s="10">
        <v>44561</v>
      </c>
      <c r="B594" s="11">
        <v>111</v>
      </c>
      <c r="C594" s="11">
        <v>5</v>
      </c>
      <c r="D594" s="12">
        <v>4.5045045045045043E-2</v>
      </c>
      <c r="F594" s="10">
        <v>44580</v>
      </c>
      <c r="G594" s="11">
        <v>1009</v>
      </c>
      <c r="H594" s="11">
        <v>473</v>
      </c>
      <c r="I594" s="12">
        <v>0.46878097125867196</v>
      </c>
      <c r="P594" s="8"/>
      <c r="Q594" s="11"/>
      <c r="R594" s="12"/>
      <c r="T594" s="10">
        <v>44526</v>
      </c>
      <c r="U594" s="11">
        <v>838</v>
      </c>
      <c r="W594" s="8"/>
      <c r="Z594" s="8">
        <v>44591</v>
      </c>
      <c r="AA594" s="9">
        <v>41</v>
      </c>
      <c r="AB594" s="9">
        <v>12</v>
      </c>
    </row>
    <row r="595" spans="1:28" x14ac:dyDescent="0.25">
      <c r="A595" s="10">
        <v>44562</v>
      </c>
      <c r="B595" s="11">
        <v>45</v>
      </c>
      <c r="C595" s="11">
        <v>6</v>
      </c>
      <c r="D595" s="12">
        <v>0.13333333333333333</v>
      </c>
      <c r="F595" s="10">
        <v>44581</v>
      </c>
      <c r="G595" s="11">
        <v>1055</v>
      </c>
      <c r="H595" s="11">
        <v>401</v>
      </c>
      <c r="I595" s="12">
        <v>0.3800947867298578</v>
      </c>
      <c r="P595" s="8"/>
      <c r="Q595" s="11"/>
      <c r="R595" s="12"/>
      <c r="T595" s="10">
        <v>44527</v>
      </c>
      <c r="U595" s="11">
        <v>963</v>
      </c>
      <c r="W595" s="8"/>
      <c r="Z595" s="8">
        <v>44592</v>
      </c>
      <c r="AA595" s="9">
        <v>47</v>
      </c>
      <c r="AB595" s="9">
        <v>13</v>
      </c>
    </row>
    <row r="596" spans="1:28" x14ac:dyDescent="0.25">
      <c r="A596" s="10">
        <v>44563</v>
      </c>
      <c r="B596" s="11">
        <v>76</v>
      </c>
      <c r="C596" s="11">
        <v>9</v>
      </c>
      <c r="D596" s="12">
        <v>0.11842105263157894</v>
      </c>
      <c r="F596" s="10">
        <v>44582</v>
      </c>
      <c r="G596" s="11">
        <v>1278</v>
      </c>
      <c r="H596" s="11">
        <v>545</v>
      </c>
      <c r="I596" s="12">
        <v>0.42644757433489827</v>
      </c>
      <c r="P596" s="8"/>
      <c r="Q596" s="11"/>
      <c r="R596" s="12"/>
      <c r="T596" s="10">
        <v>44528</v>
      </c>
      <c r="U596" s="11">
        <v>759</v>
      </c>
      <c r="W596" s="8"/>
      <c r="Z596" s="8">
        <v>44593</v>
      </c>
      <c r="AA596" s="9">
        <v>47</v>
      </c>
      <c r="AB596" s="9">
        <v>12</v>
      </c>
    </row>
    <row r="597" spans="1:28" x14ac:dyDescent="0.25">
      <c r="A597" s="10">
        <v>44564</v>
      </c>
      <c r="B597" s="11">
        <v>192</v>
      </c>
      <c r="C597" s="11">
        <v>23</v>
      </c>
      <c r="D597" s="12">
        <v>0.11979166666666667</v>
      </c>
      <c r="F597" s="10">
        <v>44583</v>
      </c>
      <c r="G597" s="11">
        <v>855</v>
      </c>
      <c r="H597" s="11">
        <v>347</v>
      </c>
      <c r="I597" s="12">
        <v>0.40584795321637429</v>
      </c>
      <c r="P597" s="8"/>
      <c r="Q597" s="11"/>
      <c r="R597" s="12"/>
      <c r="T597" s="10">
        <v>44529</v>
      </c>
      <c r="U597" s="11">
        <v>972</v>
      </c>
      <c r="W597" s="8"/>
      <c r="Z597" s="8">
        <v>44594</v>
      </c>
      <c r="AA597" s="9">
        <v>50</v>
      </c>
      <c r="AB597" s="9">
        <v>17</v>
      </c>
    </row>
    <row r="598" spans="1:28" x14ac:dyDescent="0.25">
      <c r="A598" s="10">
        <v>44565</v>
      </c>
      <c r="B598" s="11">
        <v>173</v>
      </c>
      <c r="C598" s="11">
        <v>9</v>
      </c>
      <c r="D598" s="12">
        <v>5.2023121387283239E-2</v>
      </c>
      <c r="F598" s="10">
        <v>44584</v>
      </c>
      <c r="G598" s="11">
        <v>890</v>
      </c>
      <c r="H598" s="11">
        <v>305</v>
      </c>
      <c r="I598" s="12">
        <v>0.34269662921348315</v>
      </c>
      <c r="P598" s="8"/>
      <c r="Q598" s="11"/>
      <c r="R598" s="12"/>
      <c r="T598" s="10">
        <v>44530</v>
      </c>
      <c r="U598" s="11">
        <v>990</v>
      </c>
      <c r="W598" s="8"/>
      <c r="Z598" s="8">
        <v>44595</v>
      </c>
      <c r="AA598" s="9">
        <v>50</v>
      </c>
      <c r="AB598" s="9">
        <v>13</v>
      </c>
    </row>
    <row r="599" spans="1:28" x14ac:dyDescent="0.25">
      <c r="A599" s="10">
        <v>44566</v>
      </c>
      <c r="B599" s="11">
        <v>145</v>
      </c>
      <c r="C599" s="11">
        <v>11</v>
      </c>
      <c r="D599" s="12">
        <v>7.586206896551724E-2</v>
      </c>
      <c r="F599" s="10">
        <v>44585</v>
      </c>
      <c r="G599" s="11">
        <v>4986</v>
      </c>
      <c r="H599" s="11">
        <v>1339</v>
      </c>
      <c r="I599" s="12">
        <v>0.2685519454472523</v>
      </c>
      <c r="P599" s="8"/>
      <c r="Q599" s="11"/>
      <c r="R599" s="12"/>
      <c r="T599" s="10">
        <v>44531</v>
      </c>
      <c r="U599" s="11">
        <v>997</v>
      </c>
      <c r="W599" s="8"/>
      <c r="Z599" s="8">
        <v>44596</v>
      </c>
      <c r="AA599" s="9">
        <v>56</v>
      </c>
      <c r="AB599" s="9">
        <v>13</v>
      </c>
    </row>
    <row r="600" spans="1:28" x14ac:dyDescent="0.25">
      <c r="A600" s="10">
        <v>44567</v>
      </c>
      <c r="B600" s="11">
        <v>102</v>
      </c>
      <c r="C600" s="11">
        <v>11</v>
      </c>
      <c r="D600" s="12">
        <v>0.10784313725490197</v>
      </c>
      <c r="F600" s="10">
        <v>44586</v>
      </c>
      <c r="G600" s="11">
        <v>1869</v>
      </c>
      <c r="H600" s="11">
        <v>1080</v>
      </c>
      <c r="I600" s="12">
        <v>0.5778491171749599</v>
      </c>
      <c r="P600" s="8"/>
      <c r="Q600" s="11"/>
      <c r="R600" s="12"/>
      <c r="T600" s="10">
        <v>44532</v>
      </c>
      <c r="U600" s="11">
        <v>681</v>
      </c>
      <c r="W600" s="8"/>
      <c r="Z600" s="8">
        <v>44597</v>
      </c>
      <c r="AA600" s="9">
        <v>50</v>
      </c>
      <c r="AB600" s="9">
        <v>13</v>
      </c>
    </row>
    <row r="601" spans="1:28" x14ac:dyDescent="0.25">
      <c r="A601" s="10">
        <v>44568</v>
      </c>
      <c r="B601" s="11">
        <v>142</v>
      </c>
      <c r="C601" s="11">
        <v>5</v>
      </c>
      <c r="D601" s="12">
        <v>3.5211267605633804E-2</v>
      </c>
      <c r="F601" s="10">
        <v>44587</v>
      </c>
      <c r="G601" s="11">
        <v>1685</v>
      </c>
      <c r="H601" s="11">
        <v>903</v>
      </c>
      <c r="I601" s="12">
        <v>0.53590504451038579</v>
      </c>
      <c r="P601" s="8"/>
      <c r="Q601" s="11"/>
      <c r="R601" s="12"/>
      <c r="T601" s="10">
        <v>44533</v>
      </c>
      <c r="U601" s="11">
        <v>713</v>
      </c>
      <c r="W601" s="8"/>
      <c r="Z601" s="8">
        <v>44598</v>
      </c>
      <c r="AA601" s="9">
        <v>49</v>
      </c>
      <c r="AB601" s="9">
        <v>14</v>
      </c>
    </row>
    <row r="602" spans="1:28" x14ac:dyDescent="0.25">
      <c r="A602" s="10">
        <v>44569</v>
      </c>
      <c r="B602" s="11">
        <v>53</v>
      </c>
      <c r="C602" s="11">
        <v>3</v>
      </c>
      <c r="D602" s="12">
        <v>5.6603773584905662E-2</v>
      </c>
      <c r="F602" s="10">
        <v>44588</v>
      </c>
      <c r="G602" s="11">
        <v>1782</v>
      </c>
      <c r="H602" s="11">
        <v>966</v>
      </c>
      <c r="I602" s="12">
        <v>0.54208754208754206</v>
      </c>
      <c r="P602" s="8"/>
      <c r="Q602" s="11"/>
      <c r="R602" s="12"/>
      <c r="T602" s="10">
        <v>44534</v>
      </c>
      <c r="U602" s="11">
        <v>652</v>
      </c>
      <c r="W602" s="8"/>
      <c r="Z602" s="8">
        <v>44599</v>
      </c>
      <c r="AA602" s="9">
        <v>56</v>
      </c>
      <c r="AB602" s="9">
        <v>15</v>
      </c>
    </row>
    <row r="603" spans="1:28" x14ac:dyDescent="0.25">
      <c r="A603" s="10">
        <v>44570</v>
      </c>
      <c r="B603" s="11">
        <v>82</v>
      </c>
      <c r="C603" s="11">
        <v>6</v>
      </c>
      <c r="D603" s="12">
        <v>7.3170731707317069E-2</v>
      </c>
      <c r="F603" s="10">
        <v>44589</v>
      </c>
      <c r="G603" s="11">
        <v>1858</v>
      </c>
      <c r="H603" s="11">
        <v>919</v>
      </c>
      <c r="I603" s="12">
        <v>0.49461786867599572</v>
      </c>
      <c r="P603" s="8"/>
      <c r="Q603" s="11"/>
      <c r="R603" s="12"/>
      <c r="T603" s="10">
        <v>44535</v>
      </c>
      <c r="U603" s="11">
        <v>621</v>
      </c>
      <c r="W603" s="8"/>
      <c r="Z603" s="8">
        <v>44600</v>
      </c>
      <c r="AA603" s="9">
        <v>57</v>
      </c>
      <c r="AB603" s="9">
        <v>13</v>
      </c>
    </row>
    <row r="604" spans="1:28" x14ac:dyDescent="0.25">
      <c r="A604" s="10">
        <v>44571</v>
      </c>
      <c r="B604" s="11">
        <v>206</v>
      </c>
      <c r="C604" s="11">
        <v>13</v>
      </c>
      <c r="D604" s="12">
        <v>6.3106796116504854E-2</v>
      </c>
      <c r="F604" s="10">
        <v>44590</v>
      </c>
      <c r="G604" s="11">
        <v>1020</v>
      </c>
      <c r="H604" s="11">
        <v>485</v>
      </c>
      <c r="I604" s="12">
        <v>0.47549019607843135</v>
      </c>
      <c r="P604" s="8"/>
      <c r="Q604" s="11"/>
      <c r="R604" s="12"/>
      <c r="T604" s="10">
        <v>44536</v>
      </c>
      <c r="U604" s="11">
        <v>685</v>
      </c>
      <c r="W604" s="8"/>
      <c r="Z604" s="8">
        <v>44601</v>
      </c>
      <c r="AA604" s="9">
        <v>59</v>
      </c>
      <c r="AB604" s="9">
        <v>13</v>
      </c>
    </row>
    <row r="605" spans="1:28" x14ac:dyDescent="0.25">
      <c r="A605" s="10">
        <v>44572</v>
      </c>
      <c r="B605" s="11">
        <v>176</v>
      </c>
      <c r="C605" s="11">
        <v>21</v>
      </c>
      <c r="D605" s="12">
        <v>0.11931818181818182</v>
      </c>
      <c r="F605" s="10">
        <v>44591</v>
      </c>
      <c r="G605" s="11">
        <v>832</v>
      </c>
      <c r="H605" s="11">
        <v>407</v>
      </c>
      <c r="I605" s="12">
        <v>0.48918269230769229</v>
      </c>
      <c r="P605" s="8"/>
      <c r="Q605" s="11"/>
      <c r="R605" s="12"/>
      <c r="T605" s="10">
        <v>44537</v>
      </c>
      <c r="U605" s="11">
        <v>666</v>
      </c>
      <c r="W605" s="8"/>
      <c r="Z605" s="8">
        <v>44602</v>
      </c>
      <c r="AA605" s="9">
        <v>46</v>
      </c>
      <c r="AB605" s="9">
        <v>14</v>
      </c>
    </row>
    <row r="606" spans="1:28" x14ac:dyDescent="0.25">
      <c r="A606" s="10">
        <v>44573</v>
      </c>
      <c r="B606" s="11">
        <v>166</v>
      </c>
      <c r="C606" s="11">
        <v>6</v>
      </c>
      <c r="D606" s="12">
        <v>3.614457831325301E-2</v>
      </c>
      <c r="F606" s="10">
        <v>44592</v>
      </c>
      <c r="G606" s="11">
        <v>4744</v>
      </c>
      <c r="H606" s="11">
        <v>1414</v>
      </c>
      <c r="I606" s="12">
        <v>0.29806070826306913</v>
      </c>
      <c r="P606" s="8"/>
      <c r="Q606" s="11"/>
      <c r="R606" s="12"/>
      <c r="T606" s="10">
        <v>44538</v>
      </c>
      <c r="U606" s="11">
        <v>539</v>
      </c>
      <c r="W606" s="8"/>
      <c r="Z606" s="8">
        <v>44603</v>
      </c>
      <c r="AA606" s="9">
        <v>40</v>
      </c>
      <c r="AB606" s="9">
        <v>14</v>
      </c>
    </row>
    <row r="607" spans="1:28" x14ac:dyDescent="0.25">
      <c r="A607" s="10">
        <v>44574</v>
      </c>
      <c r="B607" s="11">
        <v>98</v>
      </c>
      <c r="C607" s="11">
        <v>3</v>
      </c>
      <c r="D607" s="12">
        <v>3.0612244897959183E-2</v>
      </c>
      <c r="F607" s="10">
        <v>44593</v>
      </c>
      <c r="G607" s="11">
        <v>1977</v>
      </c>
      <c r="H607" s="11">
        <v>1142</v>
      </c>
      <c r="I607" s="12">
        <v>0.57764289327263529</v>
      </c>
      <c r="P607" s="8"/>
      <c r="Q607" s="11"/>
      <c r="R607" s="12"/>
      <c r="T607" s="10">
        <v>44539</v>
      </c>
      <c r="U607" s="11">
        <v>562</v>
      </c>
      <c r="W607" s="8"/>
      <c r="Z607" s="8">
        <v>44604</v>
      </c>
      <c r="AA607" s="9">
        <v>43</v>
      </c>
      <c r="AB607" s="9">
        <v>13</v>
      </c>
    </row>
    <row r="608" spans="1:28" x14ac:dyDescent="0.25">
      <c r="A608" s="10">
        <v>44575</v>
      </c>
      <c r="B608" s="11">
        <v>143</v>
      </c>
      <c r="C608" s="11">
        <v>12</v>
      </c>
      <c r="D608" s="12">
        <v>8.3916083916083919E-2</v>
      </c>
      <c r="F608" s="10">
        <v>44594</v>
      </c>
      <c r="G608" s="11">
        <v>1876</v>
      </c>
      <c r="H608" s="11">
        <v>948</v>
      </c>
      <c r="I608" s="12">
        <v>0.50533049040511724</v>
      </c>
      <c r="P608" s="8"/>
      <c r="Q608" s="11"/>
      <c r="R608" s="12"/>
      <c r="T608" s="10">
        <v>44540</v>
      </c>
      <c r="U608" s="11">
        <v>491</v>
      </c>
      <c r="W608" s="8"/>
      <c r="Z608" s="8">
        <v>44605</v>
      </c>
      <c r="AA608" s="9">
        <v>47</v>
      </c>
      <c r="AB608" s="9">
        <v>15</v>
      </c>
    </row>
    <row r="609" spans="1:28" x14ac:dyDescent="0.25">
      <c r="A609" s="10">
        <v>44576</v>
      </c>
      <c r="B609" s="11">
        <v>53</v>
      </c>
      <c r="C609" s="11">
        <v>4</v>
      </c>
      <c r="D609" s="12">
        <v>7.5471698113207544E-2</v>
      </c>
      <c r="F609" s="10">
        <v>44595</v>
      </c>
      <c r="G609" s="11">
        <v>1851</v>
      </c>
      <c r="H609" s="11">
        <v>886</v>
      </c>
      <c r="I609" s="12">
        <v>0.47866018368449487</v>
      </c>
      <c r="P609" s="8"/>
      <c r="Q609" s="11"/>
      <c r="R609" s="12"/>
      <c r="T609" s="10">
        <v>44541</v>
      </c>
      <c r="U609" s="11">
        <v>502</v>
      </c>
      <c r="W609" s="8"/>
      <c r="Z609" s="8">
        <v>44606</v>
      </c>
      <c r="AA609" s="9">
        <v>48</v>
      </c>
      <c r="AB609" s="9">
        <v>19</v>
      </c>
    </row>
    <row r="610" spans="1:28" x14ac:dyDescent="0.25">
      <c r="A610" s="10">
        <v>44577</v>
      </c>
      <c r="B610" s="11">
        <v>81</v>
      </c>
      <c r="C610" s="11">
        <v>5</v>
      </c>
      <c r="D610" s="12">
        <v>6.1728395061728392E-2</v>
      </c>
      <c r="F610" s="10">
        <v>44596</v>
      </c>
      <c r="G610" s="11">
        <v>1834</v>
      </c>
      <c r="H610" s="11">
        <v>857</v>
      </c>
      <c r="I610" s="12">
        <v>0.46728462377317337</v>
      </c>
      <c r="P610" s="8"/>
      <c r="Q610" s="11"/>
      <c r="R610" s="12"/>
      <c r="T610" s="10">
        <v>44542</v>
      </c>
      <c r="U610" s="11">
        <v>502</v>
      </c>
      <c r="W610" s="8"/>
      <c r="Z610" s="8">
        <v>44607</v>
      </c>
      <c r="AA610" s="9">
        <v>42</v>
      </c>
      <c r="AB610" s="9">
        <v>18</v>
      </c>
    </row>
    <row r="611" spans="1:28" x14ac:dyDescent="0.25">
      <c r="A611" s="10">
        <v>44578</v>
      </c>
      <c r="B611" s="11">
        <v>198</v>
      </c>
      <c r="C611" s="11">
        <v>23</v>
      </c>
      <c r="D611" s="12">
        <v>0.11616161616161616</v>
      </c>
      <c r="F611" s="10">
        <v>44597</v>
      </c>
      <c r="G611" s="11">
        <v>1348</v>
      </c>
      <c r="H611" s="11">
        <v>531</v>
      </c>
      <c r="I611" s="12">
        <v>0.39391691394658751</v>
      </c>
      <c r="P611" s="8"/>
      <c r="Q611" s="11"/>
      <c r="R611" s="12"/>
      <c r="T611" s="10">
        <v>44543</v>
      </c>
      <c r="U611" s="11">
        <v>626</v>
      </c>
      <c r="W611" s="8"/>
      <c r="Z611" s="8">
        <v>44608</v>
      </c>
      <c r="AA611" s="9">
        <v>40</v>
      </c>
      <c r="AB611" s="9">
        <v>14</v>
      </c>
    </row>
    <row r="612" spans="1:28" x14ac:dyDescent="0.25">
      <c r="A612" s="10">
        <v>44579</v>
      </c>
      <c r="B612" s="11">
        <v>176</v>
      </c>
      <c r="C612" s="11">
        <v>24</v>
      </c>
      <c r="D612" s="12">
        <v>0.13636363636363635</v>
      </c>
      <c r="F612" s="10">
        <v>44598</v>
      </c>
      <c r="G612" s="11">
        <v>1000</v>
      </c>
      <c r="H612" s="11">
        <v>419</v>
      </c>
      <c r="I612" s="12">
        <v>0.41899999999999998</v>
      </c>
      <c r="P612" s="8"/>
      <c r="Q612" s="11"/>
      <c r="R612" s="12"/>
      <c r="T612" s="10">
        <v>44544</v>
      </c>
      <c r="U612" s="11">
        <v>454</v>
      </c>
      <c r="W612" s="8"/>
      <c r="Z612" s="8">
        <v>44609</v>
      </c>
      <c r="AA612" s="9">
        <v>35</v>
      </c>
      <c r="AB612" s="9">
        <v>14</v>
      </c>
    </row>
    <row r="613" spans="1:28" x14ac:dyDescent="0.25">
      <c r="A613" s="10">
        <v>44580</v>
      </c>
      <c r="B613" s="11">
        <v>159</v>
      </c>
      <c r="C613" s="11">
        <v>19</v>
      </c>
      <c r="D613" s="12">
        <v>0.11949685534591195</v>
      </c>
      <c r="F613" s="10">
        <v>44599</v>
      </c>
      <c r="G613" s="11">
        <v>4473</v>
      </c>
      <c r="H613" s="11">
        <v>1147</v>
      </c>
      <c r="I613" s="12">
        <v>0.25642745361055219</v>
      </c>
      <c r="P613" s="8"/>
      <c r="Q613" s="11"/>
      <c r="R613" s="12"/>
      <c r="T613" s="10">
        <v>44545</v>
      </c>
      <c r="U613" s="11">
        <v>415</v>
      </c>
      <c r="W613" s="8"/>
      <c r="Z613" s="8">
        <v>44610</v>
      </c>
      <c r="AA613" s="9">
        <v>35</v>
      </c>
      <c r="AB613" s="9">
        <v>15</v>
      </c>
    </row>
    <row r="614" spans="1:28" x14ac:dyDescent="0.25">
      <c r="A614" s="10">
        <v>44581</v>
      </c>
      <c r="B614" s="11">
        <v>155</v>
      </c>
      <c r="C614" s="11">
        <v>32</v>
      </c>
      <c r="D614" s="12">
        <v>0.20645161290322581</v>
      </c>
      <c r="F614" s="10">
        <v>44600</v>
      </c>
      <c r="G614" s="11">
        <v>1676</v>
      </c>
      <c r="H614" s="11">
        <v>868</v>
      </c>
      <c r="I614" s="12">
        <v>0.5178997613365155</v>
      </c>
      <c r="P614" s="8"/>
      <c r="Q614" s="11"/>
      <c r="R614" s="12"/>
      <c r="T614" s="10">
        <v>44546</v>
      </c>
      <c r="U614" s="11">
        <v>433</v>
      </c>
      <c r="W614" s="8"/>
      <c r="Z614" s="8">
        <v>44611</v>
      </c>
      <c r="AA614" s="9">
        <v>35</v>
      </c>
      <c r="AB614" s="9">
        <v>16</v>
      </c>
    </row>
    <row r="615" spans="1:28" x14ac:dyDescent="0.25">
      <c r="A615" s="10">
        <v>44582</v>
      </c>
      <c r="B615" s="11">
        <v>195</v>
      </c>
      <c r="C615" s="11">
        <v>33</v>
      </c>
      <c r="D615" s="12">
        <v>0.16923076923076924</v>
      </c>
      <c r="F615" s="10">
        <v>44601</v>
      </c>
      <c r="G615" s="11">
        <v>1526</v>
      </c>
      <c r="H615" s="11">
        <v>709</v>
      </c>
      <c r="I615" s="12">
        <v>0.46461336828309308</v>
      </c>
      <c r="P615" s="8"/>
      <c r="Q615" s="11"/>
      <c r="R615" s="12"/>
      <c r="T615" s="10">
        <v>44547</v>
      </c>
      <c r="U615" s="11">
        <v>413</v>
      </c>
      <c r="W615" s="8"/>
      <c r="Z615" s="8">
        <v>44612</v>
      </c>
      <c r="AA615" s="9">
        <v>40</v>
      </c>
      <c r="AB615" s="9">
        <v>18</v>
      </c>
    </row>
    <row r="616" spans="1:28" x14ac:dyDescent="0.25">
      <c r="A616" s="10">
        <v>44583</v>
      </c>
      <c r="B616" s="11">
        <v>58</v>
      </c>
      <c r="C616" s="11">
        <v>9</v>
      </c>
      <c r="D616" s="12">
        <v>0.15517241379310345</v>
      </c>
      <c r="F616" s="10">
        <v>44602</v>
      </c>
      <c r="G616" s="11">
        <v>1289</v>
      </c>
      <c r="H616" s="11">
        <v>553</v>
      </c>
      <c r="I616" s="12">
        <v>0.42901474010861135</v>
      </c>
      <c r="P616" s="8"/>
      <c r="Q616" s="11"/>
      <c r="R616" s="12"/>
      <c r="T616" s="10">
        <v>44548</v>
      </c>
      <c r="U616" s="11">
        <v>528</v>
      </c>
      <c r="W616" s="8"/>
      <c r="Z616" s="8">
        <v>44613</v>
      </c>
      <c r="AA616" s="9">
        <v>37</v>
      </c>
      <c r="AB616" s="9">
        <v>16</v>
      </c>
    </row>
    <row r="617" spans="1:28" x14ac:dyDescent="0.25">
      <c r="A617" s="10">
        <v>44584</v>
      </c>
      <c r="B617" s="11">
        <v>85</v>
      </c>
      <c r="C617" s="11">
        <v>17</v>
      </c>
      <c r="D617" s="12">
        <v>0.2</v>
      </c>
      <c r="F617" s="10">
        <v>44603</v>
      </c>
      <c r="G617" s="11">
        <v>1389</v>
      </c>
      <c r="H617" s="11">
        <v>594</v>
      </c>
      <c r="I617" s="12">
        <v>0.42764578833693306</v>
      </c>
      <c r="P617" s="8"/>
      <c r="Q617" s="11"/>
      <c r="R617" s="12"/>
      <c r="T617" s="10">
        <v>44549</v>
      </c>
      <c r="U617" s="11">
        <v>411</v>
      </c>
      <c r="W617" s="8"/>
      <c r="Z617" s="8">
        <v>44614</v>
      </c>
      <c r="AA617" s="9">
        <v>36</v>
      </c>
      <c r="AB617" s="9">
        <v>17</v>
      </c>
    </row>
    <row r="618" spans="1:28" x14ac:dyDescent="0.25">
      <c r="A618" s="10">
        <v>44585</v>
      </c>
      <c r="B618" s="11">
        <v>405</v>
      </c>
      <c r="C618" s="11">
        <v>94</v>
      </c>
      <c r="D618" s="12">
        <v>0.23209876543209876</v>
      </c>
      <c r="F618" s="10">
        <v>44604</v>
      </c>
      <c r="G618" s="11">
        <v>674</v>
      </c>
      <c r="H618" s="11">
        <v>276</v>
      </c>
      <c r="I618" s="12">
        <v>0.40949554896142432</v>
      </c>
      <c r="P618" s="8"/>
      <c r="Q618" s="11"/>
      <c r="R618" s="12"/>
      <c r="T618" s="10">
        <v>44550</v>
      </c>
      <c r="U618" s="11">
        <v>481</v>
      </c>
      <c r="W618" s="8"/>
      <c r="Z618" s="8">
        <v>44615</v>
      </c>
      <c r="AA618" s="9">
        <v>31</v>
      </c>
      <c r="AB618" s="9">
        <v>15</v>
      </c>
    </row>
    <row r="619" spans="1:28" x14ac:dyDescent="0.25">
      <c r="A619" s="10">
        <v>44586</v>
      </c>
      <c r="B619" s="11">
        <v>375</v>
      </c>
      <c r="C619" s="11">
        <v>66</v>
      </c>
      <c r="D619" s="12">
        <v>0.17599999999999999</v>
      </c>
      <c r="F619" s="10">
        <v>44605</v>
      </c>
      <c r="G619" s="11">
        <v>646</v>
      </c>
      <c r="H619" s="11">
        <v>257</v>
      </c>
      <c r="I619" s="12">
        <v>0.39783281733746129</v>
      </c>
      <c r="P619" s="8"/>
      <c r="Q619" s="11"/>
      <c r="R619" s="12"/>
      <c r="T619" s="10">
        <v>44551</v>
      </c>
      <c r="U619" s="11">
        <v>382</v>
      </c>
      <c r="W619" s="8"/>
      <c r="Z619" s="8">
        <v>44616</v>
      </c>
      <c r="AA619" s="9">
        <v>30</v>
      </c>
      <c r="AB619" s="9">
        <v>12</v>
      </c>
    </row>
    <row r="620" spans="1:28" x14ac:dyDescent="0.25">
      <c r="A620" s="10">
        <v>44587</v>
      </c>
      <c r="B620" s="11">
        <v>395</v>
      </c>
      <c r="C620" s="11">
        <v>79</v>
      </c>
      <c r="D620" s="12">
        <v>0.2</v>
      </c>
      <c r="F620" s="10">
        <v>44606</v>
      </c>
      <c r="G620" s="11">
        <v>4093</v>
      </c>
      <c r="H620" s="11">
        <v>932</v>
      </c>
      <c r="I620" s="12">
        <v>0.22770583923772295</v>
      </c>
      <c r="P620" s="8"/>
      <c r="Q620" s="11"/>
      <c r="R620" s="12"/>
      <c r="T620" s="10">
        <v>44552</v>
      </c>
      <c r="U620" s="11">
        <v>423</v>
      </c>
      <c r="W620" s="8"/>
      <c r="Z620" s="8">
        <v>44617</v>
      </c>
      <c r="AA620" s="9">
        <v>25</v>
      </c>
      <c r="AB620" s="9">
        <v>13</v>
      </c>
    </row>
    <row r="621" spans="1:28" x14ac:dyDescent="0.25">
      <c r="A621" s="10">
        <v>44588</v>
      </c>
      <c r="B621" s="11">
        <v>289</v>
      </c>
      <c r="C621" s="11">
        <v>51</v>
      </c>
      <c r="D621" s="12">
        <v>0.17647058823529413</v>
      </c>
      <c r="F621" s="10">
        <v>44607</v>
      </c>
      <c r="G621" s="11">
        <v>1134</v>
      </c>
      <c r="H621" s="11">
        <v>555</v>
      </c>
      <c r="I621" s="12">
        <v>0.48941798941798942</v>
      </c>
      <c r="P621" s="8"/>
      <c r="Q621" s="11"/>
      <c r="R621" s="12"/>
      <c r="T621" s="10">
        <v>44553</v>
      </c>
      <c r="U621" s="11">
        <v>546</v>
      </c>
      <c r="W621" s="8"/>
      <c r="Z621" s="8">
        <v>44618</v>
      </c>
      <c r="AA621" s="9">
        <v>28</v>
      </c>
      <c r="AB621" s="9">
        <v>13</v>
      </c>
    </row>
    <row r="622" spans="1:28" x14ac:dyDescent="0.25">
      <c r="A622" s="10">
        <v>44589</v>
      </c>
      <c r="B622" s="11">
        <v>518</v>
      </c>
      <c r="C622" s="11">
        <v>122</v>
      </c>
      <c r="D622" s="12">
        <v>0.23552123552123552</v>
      </c>
      <c r="F622" s="10">
        <v>44608</v>
      </c>
      <c r="G622" s="11">
        <v>943</v>
      </c>
      <c r="H622" s="11">
        <v>354</v>
      </c>
      <c r="I622" s="12">
        <v>0.37539766702014848</v>
      </c>
      <c r="P622" s="8"/>
      <c r="Q622" s="11"/>
      <c r="R622" s="12"/>
      <c r="T622" s="10">
        <v>44554</v>
      </c>
      <c r="U622" s="11">
        <v>237</v>
      </c>
      <c r="W622" s="8"/>
      <c r="Z622" s="8">
        <v>44619</v>
      </c>
      <c r="AA622" s="9">
        <v>28</v>
      </c>
      <c r="AB622" s="9">
        <v>13</v>
      </c>
    </row>
    <row r="623" spans="1:28" x14ac:dyDescent="0.25">
      <c r="A623" s="10">
        <v>44590</v>
      </c>
      <c r="B623" s="11">
        <v>412</v>
      </c>
      <c r="C623" s="11">
        <v>102</v>
      </c>
      <c r="D623" s="12">
        <v>0.24757281553398058</v>
      </c>
      <c r="F623" s="10">
        <v>44609</v>
      </c>
      <c r="G623" s="11">
        <v>1086</v>
      </c>
      <c r="H623" s="11">
        <v>386</v>
      </c>
      <c r="I623" s="12">
        <v>0.35543278084714547</v>
      </c>
      <c r="P623" s="8"/>
      <c r="Q623" s="11"/>
      <c r="R623" s="12"/>
      <c r="T623" s="10">
        <v>44555</v>
      </c>
      <c r="U623" s="11">
        <v>3</v>
      </c>
      <c r="W623" s="8"/>
      <c r="Z623" s="8">
        <v>44620</v>
      </c>
      <c r="AA623" s="9">
        <v>25</v>
      </c>
      <c r="AB623" s="9">
        <v>10</v>
      </c>
    </row>
    <row r="624" spans="1:28" x14ac:dyDescent="0.25">
      <c r="A624" s="10">
        <v>44591</v>
      </c>
      <c r="B624" s="11">
        <v>452</v>
      </c>
      <c r="C624" s="11">
        <v>133</v>
      </c>
      <c r="D624" s="12">
        <v>0.29424778761061948</v>
      </c>
      <c r="F624" s="10">
        <v>44610</v>
      </c>
      <c r="G624" s="11">
        <v>1181</v>
      </c>
      <c r="H624" s="11">
        <v>320</v>
      </c>
      <c r="I624" s="12">
        <v>0.27095681625740897</v>
      </c>
      <c r="P624" s="8"/>
      <c r="Q624" s="11"/>
      <c r="R624" s="12"/>
      <c r="T624" s="10">
        <v>44556</v>
      </c>
      <c r="U624" s="11">
        <v>457</v>
      </c>
      <c r="W624" s="8"/>
      <c r="Z624" s="8">
        <v>44621</v>
      </c>
      <c r="AA624" s="9">
        <v>25</v>
      </c>
      <c r="AB624" s="9">
        <v>8</v>
      </c>
    </row>
    <row r="625" spans="1:28" x14ac:dyDescent="0.25">
      <c r="A625" s="10">
        <v>44592</v>
      </c>
      <c r="B625" s="11">
        <v>297</v>
      </c>
      <c r="C625" s="11">
        <v>69</v>
      </c>
      <c r="D625" s="12">
        <v>0.23232323232323232</v>
      </c>
      <c r="F625" s="10">
        <v>44611</v>
      </c>
      <c r="G625" s="11">
        <v>461</v>
      </c>
      <c r="H625" s="11">
        <v>129</v>
      </c>
      <c r="I625" s="12">
        <v>0.27982646420824298</v>
      </c>
      <c r="P625" s="8"/>
      <c r="Q625" s="11"/>
      <c r="R625" s="12"/>
      <c r="T625" s="10">
        <v>44557</v>
      </c>
      <c r="U625" s="11">
        <v>390</v>
      </c>
      <c r="W625" s="8"/>
      <c r="Z625" s="8">
        <v>44622</v>
      </c>
      <c r="AA625" s="9">
        <v>23</v>
      </c>
      <c r="AB625" s="9">
        <v>8</v>
      </c>
    </row>
    <row r="626" spans="1:28" x14ac:dyDescent="0.25">
      <c r="A626" s="10">
        <v>44593</v>
      </c>
      <c r="B626" s="11">
        <v>195</v>
      </c>
      <c r="C626" s="11">
        <v>54</v>
      </c>
      <c r="D626" s="12">
        <v>0.27692307692307694</v>
      </c>
      <c r="F626" s="10">
        <v>44612</v>
      </c>
      <c r="G626" s="11">
        <v>397</v>
      </c>
      <c r="H626" s="11">
        <v>106</v>
      </c>
      <c r="I626" s="12">
        <v>0.26700251889168763</v>
      </c>
      <c r="P626" s="8"/>
      <c r="Q626" s="11"/>
      <c r="R626" s="12"/>
      <c r="T626" s="10">
        <v>44558</v>
      </c>
      <c r="U626" s="11">
        <v>305</v>
      </c>
      <c r="W626" s="8"/>
      <c r="Z626" s="8">
        <v>44623</v>
      </c>
      <c r="AA626" s="9">
        <v>24</v>
      </c>
      <c r="AB626" s="9">
        <v>7</v>
      </c>
    </row>
    <row r="627" spans="1:28" x14ac:dyDescent="0.25">
      <c r="A627" s="10">
        <v>44594</v>
      </c>
      <c r="B627" s="11">
        <v>183</v>
      </c>
      <c r="C627" s="11">
        <v>57</v>
      </c>
      <c r="D627" s="12">
        <v>0.31147540983606559</v>
      </c>
      <c r="F627" s="10">
        <v>44613</v>
      </c>
      <c r="G627" s="11">
        <v>662</v>
      </c>
      <c r="H627" s="11">
        <v>316</v>
      </c>
      <c r="I627" s="12">
        <v>0.4773413897280967</v>
      </c>
      <c r="P627" s="8"/>
      <c r="Q627" s="11"/>
      <c r="R627" s="12"/>
      <c r="T627" s="10">
        <v>44559</v>
      </c>
      <c r="U627" s="11">
        <v>234</v>
      </c>
      <c r="W627" s="8"/>
      <c r="Z627" s="8">
        <v>44624</v>
      </c>
      <c r="AA627" s="9">
        <v>22</v>
      </c>
      <c r="AB627" s="9">
        <v>6</v>
      </c>
    </row>
    <row r="628" spans="1:28" x14ac:dyDescent="0.25">
      <c r="A628" s="10">
        <v>44595</v>
      </c>
      <c r="B628" s="11">
        <v>136</v>
      </c>
      <c r="C628" s="11">
        <v>47</v>
      </c>
      <c r="D628" s="12">
        <v>0.34558823529411764</v>
      </c>
      <c r="F628" s="10">
        <v>44614</v>
      </c>
      <c r="G628" s="11">
        <v>636</v>
      </c>
      <c r="H628" s="11">
        <v>234</v>
      </c>
      <c r="I628" s="12">
        <v>0.36792452830188677</v>
      </c>
      <c r="P628" s="8"/>
      <c r="Q628" s="11"/>
      <c r="R628" s="12"/>
      <c r="T628" s="10">
        <v>44560</v>
      </c>
      <c r="U628" s="11">
        <v>227</v>
      </c>
      <c r="W628" s="8"/>
      <c r="Z628" s="8">
        <v>44625</v>
      </c>
      <c r="AA628" s="9">
        <v>25</v>
      </c>
      <c r="AB628" s="9">
        <v>7</v>
      </c>
    </row>
    <row r="629" spans="1:28" x14ac:dyDescent="0.25">
      <c r="A629" s="10">
        <v>44596</v>
      </c>
      <c r="B629" s="11">
        <v>157</v>
      </c>
      <c r="C629" s="11">
        <v>50</v>
      </c>
      <c r="D629" s="12">
        <v>0.31847133757961782</v>
      </c>
      <c r="F629" s="10">
        <v>44615</v>
      </c>
      <c r="G629" s="11">
        <v>620</v>
      </c>
      <c r="H629" s="11">
        <v>219</v>
      </c>
      <c r="I629" s="12">
        <v>0.35322580645161289</v>
      </c>
      <c r="P629" s="8"/>
      <c r="Q629" s="11"/>
      <c r="R629" s="12"/>
      <c r="T629" s="10">
        <v>44561</v>
      </c>
      <c r="U629" s="11">
        <v>243</v>
      </c>
      <c r="W629" s="8"/>
      <c r="Z629" s="8">
        <v>44626</v>
      </c>
      <c r="AA629" s="9">
        <v>28</v>
      </c>
      <c r="AB629" s="9">
        <v>7</v>
      </c>
    </row>
    <row r="630" spans="1:28" x14ac:dyDescent="0.25">
      <c r="A630" s="10">
        <v>44597</v>
      </c>
      <c r="B630" s="11">
        <v>32</v>
      </c>
      <c r="C630" s="11">
        <v>11</v>
      </c>
      <c r="D630" s="12">
        <v>0.34375</v>
      </c>
      <c r="F630" s="10">
        <v>44616</v>
      </c>
      <c r="G630" s="11">
        <v>659</v>
      </c>
      <c r="H630" s="11">
        <v>195</v>
      </c>
      <c r="I630" s="12">
        <v>0.29590288315629742</v>
      </c>
      <c r="P630" s="8"/>
      <c r="Q630" s="11"/>
      <c r="R630" s="12"/>
      <c r="T630" s="10">
        <v>44563</v>
      </c>
      <c r="U630" s="11">
        <v>368</v>
      </c>
      <c r="W630" s="8"/>
      <c r="Z630" s="8">
        <v>44627</v>
      </c>
      <c r="AA630" s="9">
        <v>28</v>
      </c>
      <c r="AB630" s="9">
        <v>3</v>
      </c>
    </row>
    <row r="631" spans="1:28" x14ac:dyDescent="0.25">
      <c r="A631" s="10">
        <v>44598</v>
      </c>
      <c r="B631" s="11">
        <v>94</v>
      </c>
      <c r="C631" s="11">
        <v>29</v>
      </c>
      <c r="D631" s="12">
        <v>0.30851063829787234</v>
      </c>
      <c r="F631" s="10">
        <v>44617</v>
      </c>
      <c r="G631" s="11">
        <v>679</v>
      </c>
      <c r="H631" s="11">
        <v>164</v>
      </c>
      <c r="I631" s="12">
        <v>0.24153166421207659</v>
      </c>
      <c r="P631" s="8"/>
      <c r="Q631" s="11"/>
      <c r="R631" s="12"/>
      <c r="T631" s="10">
        <v>44564</v>
      </c>
      <c r="U631" s="11">
        <v>360</v>
      </c>
      <c r="W631" s="8"/>
      <c r="Z631" s="8">
        <v>44628</v>
      </c>
      <c r="AA631" s="9">
        <v>25</v>
      </c>
      <c r="AB631" s="9">
        <v>3</v>
      </c>
    </row>
    <row r="632" spans="1:28" x14ac:dyDescent="0.25">
      <c r="A632" s="10">
        <v>44599</v>
      </c>
      <c r="B632" s="11">
        <v>250</v>
      </c>
      <c r="C632" s="11">
        <v>55</v>
      </c>
      <c r="D632" s="12">
        <v>0.22</v>
      </c>
      <c r="F632" s="10">
        <v>44618</v>
      </c>
      <c r="G632" s="11">
        <v>342</v>
      </c>
      <c r="H632" s="11">
        <v>101</v>
      </c>
      <c r="I632" s="12">
        <v>0.2953216374269006</v>
      </c>
      <c r="P632" s="8"/>
      <c r="Q632" s="11"/>
      <c r="R632" s="12"/>
      <c r="T632" s="10">
        <v>44565</v>
      </c>
      <c r="U632" s="11">
        <v>270</v>
      </c>
      <c r="W632" s="8"/>
      <c r="Z632" s="8">
        <v>44629</v>
      </c>
      <c r="AA632" s="9">
        <v>23</v>
      </c>
      <c r="AB632" s="9">
        <v>6</v>
      </c>
    </row>
    <row r="633" spans="1:28" x14ac:dyDescent="0.25">
      <c r="A633" s="10">
        <v>44600</v>
      </c>
      <c r="B633" s="11">
        <v>183</v>
      </c>
      <c r="C633" s="11">
        <v>59</v>
      </c>
      <c r="D633" s="12">
        <v>0.32240437158469948</v>
      </c>
      <c r="F633" s="10">
        <v>44619</v>
      </c>
      <c r="G633" s="11">
        <v>318</v>
      </c>
      <c r="H633" s="11">
        <v>96</v>
      </c>
      <c r="I633" s="12">
        <v>0.30188679245283018</v>
      </c>
      <c r="P633" s="8"/>
      <c r="Q633" s="11"/>
      <c r="R633" s="12"/>
      <c r="T633" s="10">
        <v>44566</v>
      </c>
      <c r="U633" s="11">
        <v>245</v>
      </c>
      <c r="W633" s="8"/>
      <c r="Z633" s="8">
        <v>44630</v>
      </c>
      <c r="AA633" s="9">
        <v>19</v>
      </c>
      <c r="AB633" s="9">
        <v>7</v>
      </c>
    </row>
    <row r="634" spans="1:28" x14ac:dyDescent="0.25">
      <c r="A634" s="10">
        <v>44601</v>
      </c>
      <c r="B634" s="11">
        <v>178</v>
      </c>
      <c r="C634" s="11">
        <v>43</v>
      </c>
      <c r="D634" s="12">
        <v>0.24157303370786518</v>
      </c>
      <c r="F634" s="10">
        <v>44620</v>
      </c>
      <c r="G634" s="11">
        <v>550</v>
      </c>
      <c r="H634" s="11">
        <v>261</v>
      </c>
      <c r="I634" s="12">
        <v>0.47454545454545455</v>
      </c>
      <c r="P634" s="8"/>
      <c r="Q634" s="11"/>
      <c r="R634" s="12"/>
      <c r="T634" s="10">
        <v>44567</v>
      </c>
      <c r="U634" s="11">
        <v>269</v>
      </c>
      <c r="W634" s="8"/>
      <c r="Z634" s="8">
        <v>44631</v>
      </c>
      <c r="AA634" s="9">
        <v>22</v>
      </c>
      <c r="AB634" s="9">
        <v>5</v>
      </c>
    </row>
    <row r="635" spans="1:28" x14ac:dyDescent="0.25">
      <c r="A635" s="10">
        <v>44602</v>
      </c>
      <c r="B635" s="11">
        <v>112</v>
      </c>
      <c r="C635" s="11">
        <v>25</v>
      </c>
      <c r="D635" s="12">
        <v>0.22321428571428573</v>
      </c>
      <c r="F635" s="10">
        <v>44621</v>
      </c>
      <c r="G635" s="11">
        <v>512</v>
      </c>
      <c r="H635" s="11">
        <v>200</v>
      </c>
      <c r="I635" s="12">
        <v>0.390625</v>
      </c>
      <c r="P635" s="8"/>
      <c r="Q635" s="11"/>
      <c r="R635" s="12"/>
      <c r="T635" s="10">
        <v>44568</v>
      </c>
      <c r="U635" s="11">
        <v>304</v>
      </c>
      <c r="W635" s="8"/>
      <c r="Z635" s="8">
        <v>44632</v>
      </c>
      <c r="AA635" s="9">
        <v>24</v>
      </c>
      <c r="AB635" s="9">
        <v>4</v>
      </c>
    </row>
    <row r="636" spans="1:28" x14ac:dyDescent="0.25">
      <c r="A636" s="10">
        <v>44603</v>
      </c>
      <c r="B636" s="11">
        <v>153</v>
      </c>
      <c r="C636" s="11">
        <v>40</v>
      </c>
      <c r="D636" s="12">
        <v>0.26143790849673204</v>
      </c>
      <c r="F636" s="10">
        <v>44622</v>
      </c>
      <c r="G636" s="11">
        <v>624</v>
      </c>
      <c r="H636" s="11">
        <v>146</v>
      </c>
      <c r="I636" s="12">
        <v>0.23397435897435898</v>
      </c>
      <c r="P636" s="8"/>
      <c r="Q636" s="11"/>
      <c r="R636" s="12"/>
      <c r="T636" s="10">
        <v>44569</v>
      </c>
      <c r="U636" s="11">
        <v>338</v>
      </c>
      <c r="W636" s="8"/>
      <c r="Z636" s="8">
        <v>44633</v>
      </c>
      <c r="AA636" s="9">
        <v>24</v>
      </c>
      <c r="AB636" s="9">
        <v>4</v>
      </c>
    </row>
    <row r="637" spans="1:28" x14ac:dyDescent="0.25">
      <c r="A637" s="10">
        <v>44604</v>
      </c>
      <c r="B637" s="11">
        <v>62</v>
      </c>
      <c r="C637" s="11">
        <v>18</v>
      </c>
      <c r="D637" s="12">
        <v>0.29032258064516131</v>
      </c>
      <c r="F637" s="10">
        <v>44623</v>
      </c>
      <c r="G637" s="11">
        <v>519</v>
      </c>
      <c r="H637" s="11">
        <v>171</v>
      </c>
      <c r="I637" s="12">
        <v>0.32947976878612717</v>
      </c>
      <c r="P637" s="8"/>
      <c r="Q637" s="11"/>
      <c r="R637" s="12"/>
      <c r="T637" s="10">
        <v>44570</v>
      </c>
      <c r="U637" s="11">
        <v>298</v>
      </c>
      <c r="W637" s="8"/>
      <c r="Z637" s="8">
        <v>44634</v>
      </c>
      <c r="AA637" s="9">
        <v>20</v>
      </c>
      <c r="AB637" s="9">
        <v>4</v>
      </c>
    </row>
    <row r="638" spans="1:28" x14ac:dyDescent="0.25">
      <c r="A638" s="10">
        <v>44605</v>
      </c>
      <c r="B638" s="11">
        <v>62</v>
      </c>
      <c r="C638" s="11">
        <v>16</v>
      </c>
      <c r="D638" s="12">
        <v>0.25806451612903225</v>
      </c>
      <c r="F638" s="10">
        <v>44624</v>
      </c>
      <c r="G638" s="11">
        <v>568</v>
      </c>
      <c r="H638" s="11">
        <v>132</v>
      </c>
      <c r="I638" s="12">
        <v>0.23239436619718309</v>
      </c>
      <c r="P638" s="8"/>
      <c r="Q638" s="11"/>
      <c r="R638" s="12"/>
      <c r="T638" s="10">
        <v>44571</v>
      </c>
      <c r="U638" s="11">
        <v>325</v>
      </c>
      <c r="W638" s="8"/>
      <c r="Z638" s="8">
        <v>44635</v>
      </c>
      <c r="AA638" s="9">
        <v>18</v>
      </c>
      <c r="AB638" s="9">
        <v>5</v>
      </c>
    </row>
    <row r="639" spans="1:28" x14ac:dyDescent="0.25">
      <c r="A639" s="10">
        <v>44606</v>
      </c>
      <c r="B639" s="11">
        <v>255</v>
      </c>
      <c r="C639" s="11">
        <v>73</v>
      </c>
      <c r="D639" s="12">
        <v>0.28627450980392155</v>
      </c>
      <c r="F639" s="10">
        <v>44625</v>
      </c>
      <c r="G639" s="11">
        <v>253</v>
      </c>
      <c r="H639" s="11">
        <v>72</v>
      </c>
      <c r="I639" s="12">
        <v>0.28458498023715417</v>
      </c>
      <c r="P639" s="8"/>
      <c r="Q639" s="11"/>
      <c r="R639" s="12"/>
      <c r="T639" s="10">
        <v>44572</v>
      </c>
      <c r="U639" s="11">
        <v>468</v>
      </c>
      <c r="W639" s="8"/>
      <c r="Z639" s="8">
        <v>44636</v>
      </c>
      <c r="AA639" s="9">
        <v>23</v>
      </c>
      <c r="AB639" s="9">
        <v>6</v>
      </c>
    </row>
    <row r="640" spans="1:28" x14ac:dyDescent="0.25">
      <c r="A640" s="10">
        <v>44607</v>
      </c>
      <c r="B640" s="11">
        <v>195</v>
      </c>
      <c r="C640" s="11">
        <v>65</v>
      </c>
      <c r="D640" s="12">
        <v>0.33333333333333331</v>
      </c>
      <c r="F640" s="10">
        <v>44626</v>
      </c>
      <c r="G640" s="11">
        <v>285</v>
      </c>
      <c r="H640" s="11">
        <v>107</v>
      </c>
      <c r="I640" s="12">
        <v>0.37543859649122807</v>
      </c>
      <c r="P640" s="8"/>
      <c r="Q640" s="11"/>
      <c r="R640" s="12"/>
      <c r="T640" s="10">
        <v>44573</v>
      </c>
      <c r="U640" s="11">
        <v>334</v>
      </c>
      <c r="W640" s="8"/>
      <c r="Z640" s="8">
        <v>44637</v>
      </c>
      <c r="AA640" s="9">
        <v>21</v>
      </c>
      <c r="AB640" s="9">
        <v>5</v>
      </c>
    </row>
    <row r="641" spans="1:28" x14ac:dyDescent="0.25">
      <c r="A641" s="10">
        <v>44608</v>
      </c>
      <c r="B641" s="11">
        <v>162</v>
      </c>
      <c r="C641" s="11">
        <v>37</v>
      </c>
      <c r="D641" s="12">
        <v>0.22839506172839505</v>
      </c>
      <c r="F641" s="10">
        <v>44627</v>
      </c>
      <c r="G641" s="11">
        <v>507</v>
      </c>
      <c r="H641" s="11">
        <v>252</v>
      </c>
      <c r="I641" s="12">
        <v>0.49704142011834318</v>
      </c>
      <c r="P641" s="8"/>
      <c r="Q641" s="11"/>
      <c r="R641" s="12"/>
      <c r="T641" s="10">
        <v>44574</v>
      </c>
      <c r="U641" s="11">
        <v>332</v>
      </c>
      <c r="W641" s="8"/>
      <c r="Z641" s="8">
        <v>44638</v>
      </c>
      <c r="AA641" s="9">
        <v>20</v>
      </c>
      <c r="AB641" s="9">
        <v>4</v>
      </c>
    </row>
    <row r="642" spans="1:28" x14ac:dyDescent="0.25">
      <c r="A642" s="10">
        <v>44609</v>
      </c>
      <c r="B642" s="11">
        <v>109</v>
      </c>
      <c r="C642" s="11">
        <v>30</v>
      </c>
      <c r="D642" s="12">
        <v>0.27522935779816515</v>
      </c>
      <c r="F642" s="10">
        <v>44628</v>
      </c>
      <c r="G642" s="11">
        <v>380</v>
      </c>
      <c r="H642" s="11">
        <v>151</v>
      </c>
      <c r="I642" s="12">
        <v>0.39736842105263159</v>
      </c>
      <c r="P642" s="8"/>
      <c r="Q642" s="11"/>
      <c r="R642" s="12"/>
      <c r="T642" s="10">
        <v>44575</v>
      </c>
      <c r="U642" s="11">
        <v>398</v>
      </c>
      <c r="W642" s="8"/>
      <c r="Z642" s="8">
        <v>44639</v>
      </c>
      <c r="AA642" s="9">
        <v>24</v>
      </c>
      <c r="AB642" s="9">
        <v>5</v>
      </c>
    </row>
    <row r="643" spans="1:28" x14ac:dyDescent="0.25">
      <c r="A643" s="10">
        <v>44610</v>
      </c>
      <c r="B643" s="11">
        <v>134</v>
      </c>
      <c r="C643" s="11">
        <v>19</v>
      </c>
      <c r="D643" s="12">
        <v>0.1417910447761194</v>
      </c>
      <c r="F643" s="10">
        <v>44629</v>
      </c>
      <c r="G643" s="11">
        <v>454</v>
      </c>
      <c r="H643" s="11">
        <v>178</v>
      </c>
      <c r="I643" s="12">
        <v>0.39207048458149779</v>
      </c>
      <c r="P643" s="8"/>
      <c r="Q643" s="11"/>
      <c r="R643" s="12"/>
      <c r="T643" s="10">
        <v>44576</v>
      </c>
      <c r="U643" s="11">
        <v>338</v>
      </c>
      <c r="W643" s="8"/>
      <c r="Z643" s="8">
        <v>44640</v>
      </c>
      <c r="AA643" s="9">
        <v>25</v>
      </c>
      <c r="AB643" s="9">
        <v>6</v>
      </c>
    </row>
    <row r="644" spans="1:28" x14ac:dyDescent="0.25">
      <c r="A644" s="10">
        <v>44611</v>
      </c>
      <c r="B644" s="11">
        <v>52</v>
      </c>
      <c r="C644" s="11">
        <v>18</v>
      </c>
      <c r="D644" s="12">
        <v>0.34615384615384615</v>
      </c>
      <c r="F644" s="10">
        <v>44630</v>
      </c>
      <c r="G644" s="11">
        <v>554</v>
      </c>
      <c r="H644" s="11">
        <v>152</v>
      </c>
      <c r="I644" s="12">
        <v>0.27436823104693142</v>
      </c>
      <c r="P644" s="8"/>
      <c r="Q644" s="11"/>
      <c r="R644" s="12"/>
      <c r="T644" s="10">
        <v>44577</v>
      </c>
      <c r="U644" s="11">
        <v>312</v>
      </c>
      <c r="W644" s="8"/>
      <c r="Z644" s="8">
        <v>44641</v>
      </c>
      <c r="AA644" s="9">
        <v>21</v>
      </c>
      <c r="AB644" s="9">
        <v>5</v>
      </c>
    </row>
    <row r="645" spans="1:28" x14ac:dyDescent="0.25">
      <c r="A645" s="10">
        <v>44612</v>
      </c>
      <c r="B645" s="11">
        <v>68</v>
      </c>
      <c r="C645" s="11">
        <v>18</v>
      </c>
      <c r="D645" s="12">
        <v>0.26470588235294118</v>
      </c>
      <c r="F645" s="10">
        <v>44631</v>
      </c>
      <c r="G645" s="11">
        <v>675</v>
      </c>
      <c r="H645" s="11">
        <v>156</v>
      </c>
      <c r="I645" s="12">
        <v>0.2311111111111111</v>
      </c>
      <c r="P645" s="8"/>
      <c r="Q645" s="11"/>
      <c r="R645" s="12"/>
      <c r="T645" s="10">
        <v>44578</v>
      </c>
      <c r="U645" s="11">
        <v>514</v>
      </c>
      <c r="W645" s="8"/>
      <c r="Z645" s="8">
        <v>44642</v>
      </c>
      <c r="AA645" s="9">
        <v>18</v>
      </c>
      <c r="AB645" s="9">
        <v>7</v>
      </c>
    </row>
    <row r="646" spans="1:28" x14ac:dyDescent="0.25">
      <c r="A646" s="10">
        <v>44613</v>
      </c>
      <c r="B646" s="11">
        <v>163</v>
      </c>
      <c r="C646" s="11">
        <v>33</v>
      </c>
      <c r="D646" s="12">
        <v>0.20245398773006135</v>
      </c>
      <c r="F646" s="10">
        <v>44632</v>
      </c>
      <c r="G646" s="11">
        <v>312</v>
      </c>
      <c r="H646" s="11">
        <v>99</v>
      </c>
      <c r="I646" s="12">
        <v>0.31730769230769229</v>
      </c>
      <c r="P646" s="8"/>
      <c r="Q646" s="11"/>
      <c r="R646" s="12"/>
      <c r="T646" s="10">
        <v>44579</v>
      </c>
      <c r="U646" s="11">
        <v>411</v>
      </c>
      <c r="W646" s="8"/>
      <c r="Z646" s="8">
        <v>44643</v>
      </c>
      <c r="AA646" s="9">
        <v>16</v>
      </c>
      <c r="AB646" s="9">
        <v>7</v>
      </c>
    </row>
    <row r="647" spans="1:28" x14ac:dyDescent="0.25">
      <c r="A647" s="10">
        <v>44614</v>
      </c>
      <c r="B647" s="11">
        <v>130</v>
      </c>
      <c r="C647" s="11">
        <v>34</v>
      </c>
      <c r="D647" s="12">
        <v>0.26153846153846155</v>
      </c>
      <c r="F647" s="10">
        <v>44633</v>
      </c>
      <c r="G647" s="11">
        <v>101</v>
      </c>
      <c r="H647" s="11">
        <v>3</v>
      </c>
      <c r="I647" s="12">
        <v>2.9702970297029702E-2</v>
      </c>
      <c r="P647" s="8"/>
      <c r="Q647" s="11"/>
      <c r="R647" s="12"/>
      <c r="T647" s="10">
        <v>44580</v>
      </c>
      <c r="U647" s="11">
        <v>343</v>
      </c>
      <c r="W647" s="8"/>
      <c r="Z647" s="8">
        <v>44644</v>
      </c>
      <c r="AA647" s="9">
        <v>16</v>
      </c>
      <c r="AB647" s="9">
        <v>3</v>
      </c>
    </row>
    <row r="648" spans="1:28" x14ac:dyDescent="0.25">
      <c r="A648" s="10">
        <v>44615</v>
      </c>
      <c r="B648" s="11">
        <v>119</v>
      </c>
      <c r="C648" s="11">
        <v>28</v>
      </c>
      <c r="D648" s="12">
        <v>0.23529411764705882</v>
      </c>
      <c r="F648" s="10">
        <v>44634</v>
      </c>
      <c r="G648" s="11">
        <v>637</v>
      </c>
      <c r="H648" s="11">
        <v>290</v>
      </c>
      <c r="I648" s="12">
        <v>0.4552590266875981</v>
      </c>
      <c r="P648" s="8"/>
      <c r="Q648" s="11"/>
      <c r="R648" s="12"/>
      <c r="T648" s="10">
        <v>44581</v>
      </c>
      <c r="U648" s="11">
        <v>401</v>
      </c>
      <c r="W648" s="8"/>
      <c r="Z648" s="8">
        <v>44645</v>
      </c>
      <c r="AA648" s="9">
        <v>15</v>
      </c>
      <c r="AB648" s="9">
        <v>4</v>
      </c>
    </row>
    <row r="649" spans="1:28" x14ac:dyDescent="0.25">
      <c r="A649" s="10">
        <v>44616</v>
      </c>
      <c r="B649" s="11">
        <v>84</v>
      </c>
      <c r="C649" s="11">
        <v>23</v>
      </c>
      <c r="D649" s="12">
        <v>0.27380952380952384</v>
      </c>
      <c r="F649" s="10">
        <v>44635</v>
      </c>
      <c r="G649" s="11">
        <v>403</v>
      </c>
      <c r="H649" s="11">
        <v>202</v>
      </c>
      <c r="I649" s="12">
        <v>0.50124069478908184</v>
      </c>
      <c r="P649" s="8"/>
      <c r="Q649" s="11"/>
      <c r="R649" s="12"/>
      <c r="T649" s="10">
        <v>44582</v>
      </c>
      <c r="U649" s="11">
        <v>527</v>
      </c>
      <c r="W649" s="8"/>
      <c r="Z649" s="8">
        <v>44646</v>
      </c>
      <c r="AA649" s="9">
        <v>19</v>
      </c>
      <c r="AB649" s="9">
        <v>5</v>
      </c>
    </row>
    <row r="650" spans="1:28" x14ac:dyDescent="0.25">
      <c r="A650" s="10">
        <v>44617</v>
      </c>
      <c r="B650" s="11">
        <v>132</v>
      </c>
      <c r="C650" s="11">
        <v>22</v>
      </c>
      <c r="D650" s="12">
        <v>0.16666666666666666</v>
      </c>
      <c r="F650" s="10">
        <v>44636</v>
      </c>
      <c r="G650" s="11">
        <v>449</v>
      </c>
      <c r="H650" s="11">
        <v>187</v>
      </c>
      <c r="I650" s="12">
        <v>0.41648106904231624</v>
      </c>
      <c r="P650" s="8"/>
      <c r="Q650" s="11"/>
      <c r="R650" s="12"/>
      <c r="T650" s="10">
        <v>44583</v>
      </c>
      <c r="U650" s="11">
        <v>492</v>
      </c>
      <c r="W650" s="8"/>
      <c r="Z650" s="8">
        <v>44647</v>
      </c>
      <c r="AA650" s="9">
        <v>23</v>
      </c>
      <c r="AB650" s="9">
        <v>5</v>
      </c>
    </row>
    <row r="651" spans="1:28" x14ac:dyDescent="0.25">
      <c r="A651" s="10">
        <v>44618</v>
      </c>
      <c r="B651" s="11">
        <v>39</v>
      </c>
      <c r="C651" s="11">
        <v>10</v>
      </c>
      <c r="D651" s="12">
        <v>0.25641025641025639</v>
      </c>
      <c r="F651" s="10">
        <v>44637</v>
      </c>
      <c r="G651" s="11">
        <v>480</v>
      </c>
      <c r="H651" s="11">
        <v>151</v>
      </c>
      <c r="I651" s="12">
        <v>0.31458333333333333</v>
      </c>
      <c r="P651" s="8"/>
      <c r="Q651" s="11"/>
      <c r="R651" s="12"/>
      <c r="T651" s="10">
        <v>44584</v>
      </c>
      <c r="U651" s="11">
        <v>446</v>
      </c>
      <c r="W651" s="8"/>
      <c r="Z651" s="8">
        <v>44648</v>
      </c>
      <c r="AA651" s="9">
        <v>23</v>
      </c>
      <c r="AB651" s="9">
        <v>6</v>
      </c>
    </row>
    <row r="652" spans="1:28" x14ac:dyDescent="0.25">
      <c r="A652" s="10">
        <v>44619</v>
      </c>
      <c r="B652" s="11">
        <v>68</v>
      </c>
      <c r="C652" s="11">
        <v>13</v>
      </c>
      <c r="D652" s="12">
        <v>0.19117647058823528</v>
      </c>
      <c r="F652" s="10">
        <v>44638</v>
      </c>
      <c r="G652" s="11">
        <v>600</v>
      </c>
      <c r="H652" s="11">
        <v>187</v>
      </c>
      <c r="I652" s="12">
        <v>0.31166666666666665</v>
      </c>
      <c r="P652" s="8"/>
      <c r="Q652" s="11"/>
      <c r="R652" s="12"/>
      <c r="T652" s="10">
        <v>44585</v>
      </c>
      <c r="U652" s="11">
        <v>447</v>
      </c>
      <c r="W652" s="8"/>
      <c r="Z652" s="8">
        <v>44649</v>
      </c>
      <c r="AA652" s="9">
        <v>25</v>
      </c>
      <c r="AB652" s="9">
        <v>6</v>
      </c>
    </row>
    <row r="653" spans="1:28" x14ac:dyDescent="0.25">
      <c r="A653" s="10">
        <v>44620</v>
      </c>
      <c r="B653" s="11">
        <v>149</v>
      </c>
      <c r="C653" s="11">
        <v>29</v>
      </c>
      <c r="D653" s="12">
        <v>0.19463087248322147</v>
      </c>
      <c r="F653" s="10">
        <v>44639</v>
      </c>
      <c r="G653" s="11">
        <v>325</v>
      </c>
      <c r="H653" s="11">
        <v>108</v>
      </c>
      <c r="I653" s="12">
        <v>0.3323076923076923</v>
      </c>
      <c r="P653" s="8"/>
      <c r="Q653" s="11"/>
      <c r="R653" s="12"/>
      <c r="T653" s="10">
        <v>44586</v>
      </c>
      <c r="U653" s="11">
        <v>537</v>
      </c>
      <c r="W653" s="8"/>
      <c r="Z653" s="8">
        <v>44650</v>
      </c>
      <c r="AA653" s="9">
        <v>27</v>
      </c>
      <c r="AB653" s="9">
        <v>3</v>
      </c>
    </row>
    <row r="654" spans="1:28" x14ac:dyDescent="0.25">
      <c r="A654" s="10">
        <v>44621</v>
      </c>
      <c r="B654" s="11">
        <v>120</v>
      </c>
      <c r="C654" s="11">
        <v>23</v>
      </c>
      <c r="D654" s="12">
        <v>0.19166666666666668</v>
      </c>
      <c r="F654" s="10">
        <v>44640</v>
      </c>
      <c r="G654" s="11">
        <v>86</v>
      </c>
      <c r="H654" s="11">
        <v>5</v>
      </c>
      <c r="I654" s="12">
        <v>5.8139534883720929E-2</v>
      </c>
      <c r="P654" s="8"/>
      <c r="Q654" s="11"/>
      <c r="R654" s="12"/>
      <c r="T654" s="10">
        <v>44587</v>
      </c>
      <c r="U654" s="11">
        <v>537</v>
      </c>
      <c r="W654" s="8"/>
      <c r="Z654" s="8">
        <v>44651</v>
      </c>
      <c r="AA654" s="9">
        <v>19</v>
      </c>
      <c r="AB654" s="9">
        <v>3</v>
      </c>
    </row>
    <row r="655" spans="1:28" x14ac:dyDescent="0.25">
      <c r="A655" s="10">
        <v>44622</v>
      </c>
      <c r="B655" s="11">
        <v>137</v>
      </c>
      <c r="C655" s="11">
        <v>20</v>
      </c>
      <c r="D655" s="12">
        <v>0.145985401459854</v>
      </c>
      <c r="F655" s="10">
        <v>44641</v>
      </c>
      <c r="G655" s="11">
        <v>674</v>
      </c>
      <c r="H655" s="11">
        <v>293</v>
      </c>
      <c r="I655" s="12">
        <v>0.43471810089020774</v>
      </c>
      <c r="P655" s="8"/>
      <c r="Q655" s="11"/>
      <c r="R655" s="12"/>
      <c r="T655" s="10">
        <v>44588</v>
      </c>
      <c r="U655" s="11">
        <v>535</v>
      </c>
      <c r="W655" s="8"/>
      <c r="Z655" s="8">
        <v>44652</v>
      </c>
      <c r="AA655" s="9">
        <v>17</v>
      </c>
      <c r="AB655" s="9">
        <v>1</v>
      </c>
    </row>
    <row r="656" spans="1:28" x14ac:dyDescent="0.25">
      <c r="A656" s="10">
        <v>44623</v>
      </c>
      <c r="B656" s="11">
        <v>69</v>
      </c>
      <c r="C656" s="11">
        <v>11</v>
      </c>
      <c r="D656" s="12">
        <v>0.15942028985507245</v>
      </c>
      <c r="F656" s="10">
        <v>44642</v>
      </c>
      <c r="G656" s="11">
        <v>438</v>
      </c>
      <c r="H656" s="11">
        <v>203</v>
      </c>
      <c r="I656" s="12">
        <v>0.4634703196347032</v>
      </c>
      <c r="P656" s="8"/>
      <c r="Q656" s="11"/>
      <c r="R656" s="12"/>
      <c r="T656" s="10">
        <v>44589</v>
      </c>
      <c r="U656" s="11">
        <v>666</v>
      </c>
      <c r="W656" s="8"/>
      <c r="Z656" s="8">
        <v>44653</v>
      </c>
      <c r="AA656" s="9">
        <v>18</v>
      </c>
      <c r="AB656" s="9">
        <v>2</v>
      </c>
    </row>
    <row r="657" spans="1:28" x14ac:dyDescent="0.25">
      <c r="A657" s="10">
        <v>44624</v>
      </c>
      <c r="B657" s="11">
        <v>94</v>
      </c>
      <c r="C657" s="11">
        <v>20</v>
      </c>
      <c r="D657" s="12">
        <v>0.21276595744680851</v>
      </c>
      <c r="F657" s="10">
        <v>44643</v>
      </c>
      <c r="G657" s="11">
        <v>433</v>
      </c>
      <c r="H657" s="11">
        <v>179</v>
      </c>
      <c r="I657" s="12">
        <v>0.41339491916859122</v>
      </c>
      <c r="P657" s="8"/>
      <c r="Q657" s="11"/>
      <c r="R657" s="12"/>
      <c r="T657" s="10">
        <v>44590</v>
      </c>
      <c r="U657" s="11">
        <v>661</v>
      </c>
      <c r="W657" s="8"/>
      <c r="Z657" s="8">
        <v>44654</v>
      </c>
      <c r="AA657" s="9">
        <v>21</v>
      </c>
      <c r="AB657" s="9">
        <v>2</v>
      </c>
    </row>
    <row r="658" spans="1:28" x14ac:dyDescent="0.25">
      <c r="A658" s="10">
        <v>44625</v>
      </c>
      <c r="B658" s="11">
        <v>41</v>
      </c>
      <c r="C658" s="11">
        <v>11</v>
      </c>
      <c r="D658" s="12">
        <v>0.26829268292682928</v>
      </c>
      <c r="F658" s="10">
        <v>44644</v>
      </c>
      <c r="G658" s="11">
        <v>450</v>
      </c>
      <c r="H658" s="11">
        <v>135</v>
      </c>
      <c r="I658" s="12">
        <v>0.3</v>
      </c>
      <c r="P658" s="8"/>
      <c r="Q658" s="11"/>
      <c r="R658" s="12"/>
      <c r="T658" s="10">
        <v>44591</v>
      </c>
      <c r="U658" s="11">
        <v>610</v>
      </c>
      <c r="W658" s="8"/>
      <c r="Z658" s="8">
        <v>44655</v>
      </c>
      <c r="AA658" s="9">
        <v>25</v>
      </c>
      <c r="AB658" s="9">
        <v>3</v>
      </c>
    </row>
    <row r="659" spans="1:28" x14ac:dyDescent="0.25">
      <c r="A659" s="10">
        <v>44626</v>
      </c>
      <c r="B659" s="11">
        <v>52</v>
      </c>
      <c r="C659" s="11">
        <v>10</v>
      </c>
      <c r="D659" s="12">
        <v>0.19230769230769232</v>
      </c>
      <c r="F659" s="10">
        <v>44645</v>
      </c>
      <c r="G659" s="11">
        <v>615</v>
      </c>
      <c r="H659" s="11">
        <v>165</v>
      </c>
      <c r="I659" s="12">
        <v>0.26829268292682928</v>
      </c>
      <c r="P659" s="8"/>
      <c r="Q659" s="11"/>
      <c r="R659" s="12"/>
      <c r="T659" s="10">
        <v>44592</v>
      </c>
      <c r="U659" s="11">
        <v>519</v>
      </c>
      <c r="W659" s="8"/>
      <c r="Z659" s="8">
        <v>44656</v>
      </c>
      <c r="AA659" s="9">
        <v>27</v>
      </c>
      <c r="AB659" s="9">
        <v>4</v>
      </c>
    </row>
    <row r="660" spans="1:28" x14ac:dyDescent="0.25">
      <c r="A660" s="10">
        <v>44627</v>
      </c>
      <c r="B660" s="11">
        <v>139</v>
      </c>
      <c r="C660" s="11">
        <v>16</v>
      </c>
      <c r="D660" s="12">
        <v>0.11510791366906475</v>
      </c>
      <c r="F660" s="10">
        <v>44646</v>
      </c>
      <c r="G660" s="11">
        <v>293</v>
      </c>
      <c r="H660" s="11">
        <v>86</v>
      </c>
      <c r="I660" s="12">
        <v>0.29351535836177473</v>
      </c>
      <c r="P660" s="8"/>
      <c r="Q660" s="11"/>
      <c r="R660" s="12"/>
      <c r="T660" s="10">
        <v>44593</v>
      </c>
      <c r="U660" s="11">
        <v>529</v>
      </c>
      <c r="W660" s="8"/>
      <c r="Z660" s="8">
        <v>44657</v>
      </c>
      <c r="AA660" s="9">
        <v>30</v>
      </c>
      <c r="AB660" s="9">
        <v>4</v>
      </c>
    </row>
    <row r="661" spans="1:28" x14ac:dyDescent="0.25">
      <c r="A661" s="10">
        <v>44628</v>
      </c>
      <c r="B661" s="11">
        <v>95</v>
      </c>
      <c r="C661" s="11">
        <v>19</v>
      </c>
      <c r="D661" s="12">
        <v>0.2</v>
      </c>
      <c r="F661" s="10">
        <v>44647</v>
      </c>
      <c r="G661" s="11">
        <v>152</v>
      </c>
      <c r="H661" s="11">
        <v>16</v>
      </c>
      <c r="I661" s="12">
        <v>0.10526315789473684</v>
      </c>
      <c r="P661" s="8"/>
      <c r="Q661" s="11"/>
      <c r="R661" s="12"/>
      <c r="T661" s="10">
        <v>44594</v>
      </c>
      <c r="U661" s="11">
        <v>551</v>
      </c>
      <c r="W661" s="8"/>
      <c r="Z661" s="8">
        <v>44658</v>
      </c>
      <c r="AA661" s="9">
        <v>28</v>
      </c>
      <c r="AB661" s="9">
        <v>5</v>
      </c>
    </row>
    <row r="662" spans="1:28" x14ac:dyDescent="0.25">
      <c r="A662" s="10">
        <v>44629</v>
      </c>
      <c r="B662" s="11">
        <v>98</v>
      </c>
      <c r="C662" s="11">
        <v>19</v>
      </c>
      <c r="D662" s="12">
        <v>0.19387755102040816</v>
      </c>
      <c r="F662" s="10">
        <v>44648</v>
      </c>
      <c r="G662" s="11">
        <v>739</v>
      </c>
      <c r="H662" s="11">
        <v>257</v>
      </c>
      <c r="I662" s="12">
        <v>0.34776725304465494</v>
      </c>
      <c r="P662" s="8"/>
      <c r="Q662" s="11"/>
      <c r="R662" s="12"/>
      <c r="T662" s="10">
        <v>44595</v>
      </c>
      <c r="U662" s="11">
        <v>495</v>
      </c>
      <c r="W662" s="8"/>
      <c r="Z662" s="8">
        <v>44659</v>
      </c>
      <c r="AA662" s="9">
        <v>22</v>
      </c>
      <c r="AB662" s="9">
        <v>5</v>
      </c>
    </row>
    <row r="663" spans="1:28" x14ac:dyDescent="0.25">
      <c r="A663" s="10">
        <v>44630</v>
      </c>
      <c r="B663" s="11">
        <v>56</v>
      </c>
      <c r="C663" s="11">
        <v>11</v>
      </c>
      <c r="D663" s="12">
        <v>0.19642857142857142</v>
      </c>
      <c r="F663" s="10">
        <v>44649</v>
      </c>
      <c r="G663" s="11">
        <v>350</v>
      </c>
      <c r="H663" s="11">
        <v>129</v>
      </c>
      <c r="I663" s="12">
        <v>0.36857142857142855</v>
      </c>
      <c r="P663" s="8"/>
      <c r="Q663" s="11"/>
      <c r="R663" s="12"/>
      <c r="T663" s="10">
        <v>44596</v>
      </c>
      <c r="U663" s="11">
        <v>666</v>
      </c>
      <c r="W663" s="8"/>
      <c r="Z663" s="8">
        <v>44660</v>
      </c>
      <c r="AA663" s="9">
        <v>23</v>
      </c>
      <c r="AB663" s="9">
        <v>6</v>
      </c>
    </row>
    <row r="664" spans="1:28" x14ac:dyDescent="0.25">
      <c r="A664" s="10">
        <v>44631</v>
      </c>
      <c r="B664" s="11">
        <v>96</v>
      </c>
      <c r="C664" s="11">
        <v>14</v>
      </c>
      <c r="D664" s="12">
        <v>0.14583333333333334</v>
      </c>
      <c r="F664" s="10">
        <v>44650</v>
      </c>
      <c r="G664" s="11">
        <v>345</v>
      </c>
      <c r="H664" s="11">
        <v>134</v>
      </c>
      <c r="I664" s="12">
        <v>0.38840579710144929</v>
      </c>
      <c r="P664" s="8"/>
      <c r="Q664" s="11"/>
      <c r="R664" s="12"/>
      <c r="T664" s="10">
        <v>44597</v>
      </c>
      <c r="U664" s="11">
        <v>618</v>
      </c>
      <c r="W664" s="8"/>
      <c r="Z664" s="8">
        <v>44661</v>
      </c>
      <c r="AA664" s="9">
        <v>21</v>
      </c>
      <c r="AB664" s="9">
        <v>6</v>
      </c>
    </row>
    <row r="665" spans="1:28" x14ac:dyDescent="0.25">
      <c r="A665" s="10">
        <v>44632</v>
      </c>
      <c r="B665" s="11">
        <v>38</v>
      </c>
      <c r="C665" s="11">
        <v>8</v>
      </c>
      <c r="D665" s="12">
        <v>0.21052631578947367</v>
      </c>
      <c r="F665" s="10">
        <v>44651</v>
      </c>
      <c r="G665" s="11">
        <v>344</v>
      </c>
      <c r="H665" s="11">
        <v>110</v>
      </c>
      <c r="I665" s="12">
        <v>0.31976744186046513</v>
      </c>
      <c r="P665" s="8"/>
      <c r="Q665" s="11"/>
      <c r="R665" s="12"/>
      <c r="T665" s="10">
        <v>44598</v>
      </c>
      <c r="U665" s="11">
        <v>510</v>
      </c>
      <c r="W665" s="8"/>
      <c r="Z665" s="8">
        <v>44662</v>
      </c>
      <c r="AA665" s="9">
        <v>23</v>
      </c>
      <c r="AB665" s="9">
        <v>5</v>
      </c>
    </row>
    <row r="666" spans="1:28" x14ac:dyDescent="0.25">
      <c r="A666" s="10">
        <v>44633</v>
      </c>
      <c r="B666" s="11">
        <v>48</v>
      </c>
      <c r="C666" s="11">
        <v>10</v>
      </c>
      <c r="D666" s="12">
        <v>0.20833333333333334</v>
      </c>
      <c r="F666" s="10">
        <v>44652</v>
      </c>
      <c r="G666" s="11">
        <v>480</v>
      </c>
      <c r="H666" s="11">
        <v>124</v>
      </c>
      <c r="I666" s="12">
        <v>0.25833333333333336</v>
      </c>
      <c r="P666" s="8"/>
      <c r="Q666" s="11"/>
      <c r="R666" s="12"/>
      <c r="T666" s="10">
        <v>44599</v>
      </c>
      <c r="U666" s="11">
        <v>511</v>
      </c>
      <c r="W666" s="8"/>
      <c r="Z666" s="8">
        <v>44663</v>
      </c>
      <c r="AA666" s="9">
        <v>19</v>
      </c>
      <c r="AB666" s="9">
        <v>5</v>
      </c>
    </row>
    <row r="667" spans="1:28" x14ac:dyDescent="0.25">
      <c r="A667" s="10">
        <v>44634</v>
      </c>
      <c r="B667" s="11">
        <v>112</v>
      </c>
      <c r="C667" s="11">
        <v>10</v>
      </c>
      <c r="D667" s="12">
        <v>8.9285714285714288E-2</v>
      </c>
      <c r="F667" s="10">
        <v>44653</v>
      </c>
      <c r="G667" s="11">
        <v>238</v>
      </c>
      <c r="H667" s="11">
        <v>50</v>
      </c>
      <c r="I667" s="12">
        <v>0.21008403361344538</v>
      </c>
      <c r="P667" s="8"/>
      <c r="Q667" s="11"/>
      <c r="R667" s="12"/>
      <c r="T667" s="10">
        <v>44600</v>
      </c>
      <c r="U667" s="11">
        <v>543</v>
      </c>
      <c r="W667" s="8"/>
      <c r="Z667" s="8">
        <v>44664</v>
      </c>
      <c r="AA667" s="9">
        <v>14</v>
      </c>
      <c r="AB667" s="9">
        <v>6</v>
      </c>
    </row>
    <row r="668" spans="1:28" x14ac:dyDescent="0.25">
      <c r="A668" s="10">
        <v>44635</v>
      </c>
      <c r="B668" s="11">
        <v>90</v>
      </c>
      <c r="C668" s="11">
        <v>7</v>
      </c>
      <c r="D668" s="12">
        <v>7.7777777777777779E-2</v>
      </c>
      <c r="F668" s="10">
        <v>44654</v>
      </c>
      <c r="G668" s="11">
        <v>163</v>
      </c>
      <c r="H668" s="11">
        <v>6</v>
      </c>
      <c r="I668" s="12">
        <v>3.6809815950920248E-2</v>
      </c>
      <c r="P668" s="8"/>
      <c r="Q668" s="11"/>
      <c r="R668" s="12"/>
      <c r="T668" s="10">
        <v>44601</v>
      </c>
      <c r="U668" s="11">
        <v>487</v>
      </c>
      <c r="W668" s="8"/>
      <c r="Z668" s="8">
        <v>44665</v>
      </c>
      <c r="AA668" s="9">
        <v>19</v>
      </c>
      <c r="AB668" s="9">
        <v>5</v>
      </c>
    </row>
    <row r="669" spans="1:28" x14ac:dyDescent="0.25">
      <c r="A669" s="10">
        <v>44636</v>
      </c>
      <c r="B669" s="11">
        <v>85</v>
      </c>
      <c r="C669" s="11">
        <v>15</v>
      </c>
      <c r="D669" s="12">
        <v>0.17647058823529413</v>
      </c>
      <c r="F669" s="10">
        <v>44655</v>
      </c>
      <c r="G669" s="11">
        <v>649</v>
      </c>
      <c r="H669" s="11">
        <v>183</v>
      </c>
      <c r="I669" s="12">
        <v>0.28197226502311246</v>
      </c>
      <c r="P669" s="8"/>
      <c r="Q669" s="11"/>
      <c r="R669" s="12"/>
      <c r="T669" s="10">
        <v>44602</v>
      </c>
      <c r="U669" s="11">
        <v>406</v>
      </c>
      <c r="W669" s="8"/>
      <c r="Z669" s="8">
        <v>44666</v>
      </c>
      <c r="AA669" s="9">
        <v>19</v>
      </c>
      <c r="AB669" s="9">
        <v>6</v>
      </c>
    </row>
    <row r="670" spans="1:28" x14ac:dyDescent="0.25">
      <c r="A670" s="10">
        <v>44637</v>
      </c>
      <c r="B670" s="11">
        <v>56</v>
      </c>
      <c r="C670" s="11">
        <v>14</v>
      </c>
      <c r="D670" s="12">
        <v>0.25</v>
      </c>
      <c r="F670" s="10">
        <v>44656</v>
      </c>
      <c r="G670" s="11">
        <v>302</v>
      </c>
      <c r="H670" s="11">
        <v>112</v>
      </c>
      <c r="I670" s="12">
        <v>0.37086092715231789</v>
      </c>
      <c r="P670" s="8"/>
      <c r="Q670" s="11"/>
      <c r="R670" s="12"/>
      <c r="T670" s="10">
        <v>44603</v>
      </c>
      <c r="U670" s="11">
        <v>613</v>
      </c>
      <c r="W670" s="8"/>
      <c r="Z670" s="8">
        <v>44667</v>
      </c>
      <c r="AA670" s="9">
        <v>21</v>
      </c>
      <c r="AB670" s="9">
        <v>6</v>
      </c>
    </row>
    <row r="671" spans="1:28" x14ac:dyDescent="0.25">
      <c r="A671" s="10">
        <v>44638</v>
      </c>
      <c r="B671" s="11">
        <v>60</v>
      </c>
      <c r="C671" s="11">
        <v>12</v>
      </c>
      <c r="D671" s="12">
        <v>0.2</v>
      </c>
      <c r="F671" s="10">
        <v>44657</v>
      </c>
      <c r="G671" s="11">
        <v>280</v>
      </c>
      <c r="H671" s="11">
        <v>119</v>
      </c>
      <c r="I671" s="12">
        <v>0.42499999999999999</v>
      </c>
      <c r="P671" s="8"/>
      <c r="Q671" s="11"/>
      <c r="R671" s="12"/>
      <c r="T671" s="10">
        <v>44604</v>
      </c>
      <c r="U671" s="11">
        <v>364</v>
      </c>
      <c r="W671" s="8"/>
      <c r="Z671" s="8">
        <v>44668</v>
      </c>
      <c r="AA671" s="9">
        <v>16</v>
      </c>
      <c r="AB671" s="9">
        <v>6</v>
      </c>
    </row>
    <row r="672" spans="1:28" x14ac:dyDescent="0.25">
      <c r="A672" s="10">
        <v>44639</v>
      </c>
      <c r="B672" s="11">
        <v>28</v>
      </c>
      <c r="C672" s="11">
        <v>6</v>
      </c>
      <c r="D672" s="12">
        <v>0.21428571428571427</v>
      </c>
      <c r="F672" s="10">
        <v>44658</v>
      </c>
      <c r="G672" s="11">
        <v>268</v>
      </c>
      <c r="H672" s="11">
        <v>87</v>
      </c>
      <c r="I672" s="12">
        <v>0.32462686567164178</v>
      </c>
      <c r="P672" s="8"/>
      <c r="Q672" s="11"/>
      <c r="R672" s="12"/>
      <c r="T672" s="10">
        <v>44605</v>
      </c>
      <c r="U672" s="11">
        <v>357</v>
      </c>
      <c r="W672" s="8"/>
      <c r="Z672" s="8">
        <v>44669</v>
      </c>
      <c r="AA672" s="9">
        <v>18</v>
      </c>
      <c r="AB672" s="9">
        <v>6</v>
      </c>
    </row>
    <row r="673" spans="1:28" x14ac:dyDescent="0.25">
      <c r="A673" s="10">
        <v>44640</v>
      </c>
      <c r="B673" s="11">
        <v>46</v>
      </c>
      <c r="C673" s="11">
        <v>13</v>
      </c>
      <c r="D673" s="12">
        <v>0.28260869565217389</v>
      </c>
      <c r="F673" s="10">
        <v>44659</v>
      </c>
      <c r="G673" s="11">
        <v>405</v>
      </c>
      <c r="H673" s="11">
        <v>83</v>
      </c>
      <c r="I673" s="12">
        <v>0.20493827160493827</v>
      </c>
      <c r="P673" s="8"/>
      <c r="Q673" s="11"/>
      <c r="R673" s="12"/>
      <c r="T673" s="10">
        <v>44606</v>
      </c>
      <c r="U673" s="11">
        <v>384</v>
      </c>
      <c r="W673" s="8"/>
      <c r="Z673" s="8">
        <v>44670</v>
      </c>
      <c r="AA673" s="9">
        <v>13</v>
      </c>
      <c r="AB673" s="9">
        <v>5</v>
      </c>
    </row>
    <row r="674" spans="1:28" x14ac:dyDescent="0.25">
      <c r="A674" s="10">
        <v>44641</v>
      </c>
      <c r="B674" s="11">
        <v>92</v>
      </c>
      <c r="C674" s="11">
        <v>16</v>
      </c>
      <c r="D674" s="12">
        <v>0.17391304347826086</v>
      </c>
      <c r="F674" s="10">
        <v>44660</v>
      </c>
      <c r="G674" s="11">
        <v>224</v>
      </c>
      <c r="H674" s="11">
        <v>46</v>
      </c>
      <c r="I674" s="12">
        <v>0.20535714285714285</v>
      </c>
      <c r="P674" s="8"/>
      <c r="Q674" s="11"/>
      <c r="R674" s="12"/>
      <c r="T674" s="10">
        <v>44607</v>
      </c>
      <c r="U674" s="11">
        <v>409</v>
      </c>
      <c r="W674" s="8"/>
      <c r="Z674" s="8">
        <v>44671</v>
      </c>
      <c r="AA674" s="9">
        <v>11</v>
      </c>
      <c r="AB674" s="9">
        <v>4</v>
      </c>
    </row>
    <row r="675" spans="1:28" x14ac:dyDescent="0.25">
      <c r="A675" s="10">
        <v>44642</v>
      </c>
      <c r="B675" s="11">
        <v>84</v>
      </c>
      <c r="C675" s="11">
        <v>20</v>
      </c>
      <c r="D675" s="12">
        <v>0.23809523809523808</v>
      </c>
      <c r="F675" s="10">
        <v>44661</v>
      </c>
      <c r="G675" s="11">
        <v>164</v>
      </c>
      <c r="H675" s="11">
        <v>4</v>
      </c>
      <c r="I675" s="12">
        <v>2.4390243902439025E-2</v>
      </c>
      <c r="P675" s="8"/>
      <c r="Q675" s="11"/>
      <c r="R675" s="12"/>
      <c r="T675" s="10">
        <v>44608</v>
      </c>
      <c r="U675" s="11">
        <v>309</v>
      </c>
      <c r="W675" s="8"/>
      <c r="Z675" s="8">
        <v>44672</v>
      </c>
      <c r="AA675" s="9">
        <v>11</v>
      </c>
      <c r="AB675" s="9">
        <v>4</v>
      </c>
    </row>
    <row r="676" spans="1:28" x14ac:dyDescent="0.25">
      <c r="A676" s="10">
        <v>44643</v>
      </c>
      <c r="B676" s="11">
        <v>51</v>
      </c>
      <c r="C676" s="11">
        <v>14</v>
      </c>
      <c r="D676" s="12">
        <v>0.27450980392156865</v>
      </c>
      <c r="F676" s="10">
        <v>44662</v>
      </c>
      <c r="G676" s="11">
        <v>555</v>
      </c>
      <c r="H676" s="11">
        <v>128</v>
      </c>
      <c r="I676" s="12">
        <v>0.23063063063063063</v>
      </c>
      <c r="P676" s="8"/>
      <c r="Q676" s="11"/>
      <c r="R676" s="12"/>
      <c r="T676" s="10">
        <v>44609</v>
      </c>
      <c r="U676" s="11">
        <v>321</v>
      </c>
      <c r="W676" s="8"/>
      <c r="Z676" s="8">
        <v>44673</v>
      </c>
      <c r="AA676" s="9">
        <v>8</v>
      </c>
      <c r="AB676" s="9">
        <v>3</v>
      </c>
    </row>
    <row r="677" spans="1:28" x14ac:dyDescent="0.25">
      <c r="A677" s="10">
        <v>44644</v>
      </c>
      <c r="B677" s="11">
        <v>59</v>
      </c>
      <c r="C677" s="11">
        <v>15</v>
      </c>
      <c r="D677" s="12">
        <v>0.25423728813559321</v>
      </c>
      <c r="F677" s="10">
        <v>44663</v>
      </c>
      <c r="G677" s="11">
        <v>315</v>
      </c>
      <c r="H677" s="11">
        <v>71</v>
      </c>
      <c r="I677" s="12">
        <v>0.2253968253968254</v>
      </c>
      <c r="P677" s="8"/>
      <c r="Q677" s="11"/>
      <c r="R677" s="12"/>
      <c r="T677" s="10">
        <v>44610</v>
      </c>
      <c r="U677" s="11">
        <v>420</v>
      </c>
      <c r="W677" s="8"/>
      <c r="Z677" s="8">
        <v>44674</v>
      </c>
      <c r="AA677" s="9">
        <v>7</v>
      </c>
      <c r="AB677" s="9">
        <v>4</v>
      </c>
    </row>
    <row r="678" spans="1:28" x14ac:dyDescent="0.25">
      <c r="A678" s="10">
        <v>44645</v>
      </c>
      <c r="B678" s="11">
        <v>57</v>
      </c>
      <c r="C678" s="11">
        <v>13</v>
      </c>
      <c r="D678" s="12">
        <v>0.22807017543859648</v>
      </c>
      <c r="F678" s="10">
        <v>44664</v>
      </c>
      <c r="G678" s="11">
        <v>257</v>
      </c>
      <c r="H678" s="11">
        <v>65</v>
      </c>
      <c r="I678" s="12">
        <v>0.25291828793774318</v>
      </c>
      <c r="P678" s="8"/>
      <c r="Q678" s="11"/>
      <c r="R678" s="12"/>
      <c r="T678" s="10">
        <v>44611</v>
      </c>
      <c r="U678" s="11">
        <v>353</v>
      </c>
      <c r="W678" s="8"/>
      <c r="Z678" s="8">
        <v>44675</v>
      </c>
      <c r="AA678" s="9">
        <v>9</v>
      </c>
      <c r="AB678" s="9">
        <v>3</v>
      </c>
    </row>
    <row r="679" spans="1:28" x14ac:dyDescent="0.25">
      <c r="A679" s="10">
        <v>44646</v>
      </c>
      <c r="B679" s="11">
        <v>29</v>
      </c>
      <c r="C679" s="11">
        <v>12</v>
      </c>
      <c r="D679" s="12">
        <v>0.41379310344827586</v>
      </c>
      <c r="F679" s="10">
        <v>44665</v>
      </c>
      <c r="G679" s="11">
        <v>230</v>
      </c>
      <c r="H679" s="11">
        <v>51</v>
      </c>
      <c r="I679" s="12">
        <v>0.22173913043478261</v>
      </c>
      <c r="P679" s="8"/>
      <c r="Q679" s="11"/>
      <c r="R679" s="12"/>
      <c r="T679" s="10">
        <v>44612</v>
      </c>
      <c r="U679" s="11">
        <v>307</v>
      </c>
      <c r="W679" s="8"/>
      <c r="Z679" s="8">
        <v>44676</v>
      </c>
      <c r="AA679" s="9">
        <v>9</v>
      </c>
      <c r="AB679" s="9">
        <v>2</v>
      </c>
    </row>
    <row r="680" spans="1:28" x14ac:dyDescent="0.25">
      <c r="A680" s="10">
        <v>44647</v>
      </c>
      <c r="B680" s="11">
        <v>35</v>
      </c>
      <c r="C680" s="11">
        <v>10</v>
      </c>
      <c r="D680" s="12">
        <v>0.2857142857142857</v>
      </c>
      <c r="F680" s="10">
        <v>44666</v>
      </c>
      <c r="G680" s="11">
        <v>72</v>
      </c>
      <c r="H680" s="11">
        <v>1</v>
      </c>
      <c r="I680" s="12">
        <v>1.3888888888888888E-2</v>
      </c>
      <c r="P680" s="8"/>
      <c r="Q680" s="11"/>
      <c r="R680" s="12"/>
      <c r="T680" s="10">
        <v>44613</v>
      </c>
      <c r="U680" s="11">
        <v>286</v>
      </c>
      <c r="W680" s="8"/>
      <c r="Z680" s="8">
        <v>44677</v>
      </c>
      <c r="AA680" s="9">
        <v>11</v>
      </c>
      <c r="AB680" s="9">
        <v>2</v>
      </c>
    </row>
    <row r="681" spans="1:28" x14ac:dyDescent="0.25">
      <c r="A681" s="10">
        <v>44648</v>
      </c>
      <c r="B681" s="11">
        <v>81</v>
      </c>
      <c r="C681" s="11">
        <v>20</v>
      </c>
      <c r="D681" s="12">
        <v>0.24691358024691357</v>
      </c>
      <c r="F681" s="10">
        <v>44667</v>
      </c>
      <c r="G681" s="11">
        <v>206</v>
      </c>
      <c r="H681" s="11">
        <v>49</v>
      </c>
      <c r="I681" s="12">
        <v>0.23786407766990292</v>
      </c>
      <c r="P681" s="8"/>
      <c r="Q681" s="11"/>
      <c r="R681" s="12"/>
      <c r="T681" s="10">
        <v>44614</v>
      </c>
      <c r="U681" s="11">
        <v>241</v>
      </c>
      <c r="W681" s="8"/>
      <c r="Z681" s="8">
        <v>44678</v>
      </c>
      <c r="AA681" s="9">
        <v>13</v>
      </c>
      <c r="AB681" s="9">
        <v>2</v>
      </c>
    </row>
    <row r="682" spans="1:28" x14ac:dyDescent="0.25">
      <c r="A682" s="10">
        <v>44649</v>
      </c>
      <c r="B682" s="11">
        <v>62</v>
      </c>
      <c r="C682" s="11">
        <v>14</v>
      </c>
      <c r="D682" s="12">
        <v>0.22580645161290322</v>
      </c>
      <c r="F682" s="10">
        <v>44668</v>
      </c>
      <c r="G682" s="11">
        <v>172</v>
      </c>
      <c r="H682" s="11">
        <v>31</v>
      </c>
      <c r="I682" s="12">
        <v>0.18023255813953487</v>
      </c>
      <c r="P682" s="8"/>
      <c r="Q682" s="11"/>
      <c r="R682" s="12"/>
      <c r="T682" s="10">
        <v>44615</v>
      </c>
      <c r="U682" s="11">
        <v>198</v>
      </c>
      <c r="W682" s="8"/>
      <c r="Z682" s="8">
        <v>44679</v>
      </c>
      <c r="AA682" s="9">
        <v>11</v>
      </c>
      <c r="AB682" s="9">
        <v>2</v>
      </c>
    </row>
    <row r="683" spans="1:28" x14ac:dyDescent="0.25">
      <c r="A683" s="10">
        <v>44650</v>
      </c>
      <c r="B683" s="11">
        <v>56</v>
      </c>
      <c r="C683" s="11">
        <v>15</v>
      </c>
      <c r="D683" s="12">
        <v>0.26785714285714285</v>
      </c>
      <c r="F683" s="10">
        <v>44669</v>
      </c>
      <c r="G683" s="11">
        <v>123</v>
      </c>
      <c r="H683" s="11">
        <v>7</v>
      </c>
      <c r="I683" s="12">
        <v>5.6910569105691054E-2</v>
      </c>
      <c r="P683" s="8"/>
      <c r="Q683" s="11"/>
      <c r="R683" s="12"/>
      <c r="T683" s="10">
        <v>44616</v>
      </c>
      <c r="U683" s="11">
        <v>189</v>
      </c>
      <c r="W683" s="8"/>
      <c r="Z683" s="8">
        <v>44680</v>
      </c>
      <c r="AA683" s="9">
        <v>11</v>
      </c>
      <c r="AB683" s="9">
        <v>1</v>
      </c>
    </row>
    <row r="684" spans="1:28" x14ac:dyDescent="0.25">
      <c r="A684" s="10">
        <v>44651</v>
      </c>
      <c r="B684" s="11">
        <v>44</v>
      </c>
      <c r="C684" s="11">
        <v>13</v>
      </c>
      <c r="D684" s="12">
        <v>0.29545454545454547</v>
      </c>
      <c r="F684" s="10">
        <v>44670</v>
      </c>
      <c r="G684" s="11">
        <v>603</v>
      </c>
      <c r="H684" s="11">
        <v>108</v>
      </c>
      <c r="I684" s="12">
        <v>0.17910447761194029</v>
      </c>
      <c r="P684" s="8"/>
      <c r="Q684" s="11"/>
      <c r="R684" s="12"/>
      <c r="T684" s="10">
        <v>44617</v>
      </c>
      <c r="U684" s="11">
        <v>177</v>
      </c>
      <c r="W684" s="8"/>
      <c r="Z684" s="8">
        <v>44681</v>
      </c>
      <c r="AA684" s="9">
        <v>9</v>
      </c>
      <c r="AB684" s="9">
        <v>2</v>
      </c>
    </row>
    <row r="685" spans="1:28" x14ac:dyDescent="0.25">
      <c r="A685" s="10">
        <v>44652</v>
      </c>
      <c r="B685" s="11">
        <v>40</v>
      </c>
      <c r="C685" s="11">
        <v>8</v>
      </c>
      <c r="D685" s="12">
        <v>0.2</v>
      </c>
      <c r="F685" s="10">
        <v>44671</v>
      </c>
      <c r="G685" s="11">
        <v>326</v>
      </c>
      <c r="H685" s="11">
        <v>55</v>
      </c>
      <c r="I685" s="12">
        <v>0.16871165644171779</v>
      </c>
      <c r="P685" s="8"/>
      <c r="Q685" s="11"/>
      <c r="R685" s="12"/>
      <c r="T685" s="10">
        <v>44618</v>
      </c>
      <c r="U685" s="11">
        <v>211</v>
      </c>
      <c r="W685" s="8"/>
      <c r="Z685" s="8">
        <v>44682</v>
      </c>
      <c r="AA685" s="9">
        <v>9</v>
      </c>
      <c r="AB685" s="9">
        <v>2</v>
      </c>
    </row>
    <row r="686" spans="1:28" x14ac:dyDescent="0.25">
      <c r="A686" s="10">
        <v>44653</v>
      </c>
      <c r="B686" s="11">
        <v>7</v>
      </c>
      <c r="C686" s="11">
        <v>2</v>
      </c>
      <c r="D686" s="12">
        <v>0.2857142857142857</v>
      </c>
      <c r="F686" s="10">
        <v>44672</v>
      </c>
      <c r="G686" s="11">
        <v>285</v>
      </c>
      <c r="H686" s="11">
        <v>53</v>
      </c>
      <c r="I686" s="12">
        <v>0.18596491228070175</v>
      </c>
      <c r="P686" s="8"/>
      <c r="Q686" s="11"/>
      <c r="R686" s="12"/>
      <c r="T686" s="10">
        <v>44619</v>
      </c>
      <c r="U686" s="11">
        <v>209</v>
      </c>
      <c r="W686" s="8"/>
      <c r="Z686" s="8">
        <v>44683</v>
      </c>
      <c r="AA686" s="9">
        <v>5</v>
      </c>
      <c r="AB686" s="9">
        <v>2</v>
      </c>
    </row>
    <row r="687" spans="1:28" x14ac:dyDescent="0.25">
      <c r="A687" s="10">
        <v>44654</v>
      </c>
      <c r="B687" s="11">
        <v>38</v>
      </c>
      <c r="C687" s="11">
        <v>10</v>
      </c>
      <c r="D687" s="12">
        <v>0.26315789473684209</v>
      </c>
      <c r="F687" s="10">
        <v>44673</v>
      </c>
      <c r="G687" s="11">
        <v>263</v>
      </c>
      <c r="H687" s="11">
        <v>32</v>
      </c>
      <c r="I687" s="12">
        <v>0.12167300380228137</v>
      </c>
      <c r="P687" s="8"/>
      <c r="Q687" s="11"/>
      <c r="R687" s="12"/>
      <c r="T687" s="10">
        <v>44620</v>
      </c>
      <c r="U687" s="11">
        <v>275</v>
      </c>
      <c r="W687" s="8"/>
      <c r="Z687" s="8">
        <v>44684</v>
      </c>
      <c r="AA687" s="9">
        <v>5</v>
      </c>
      <c r="AB687" s="9">
        <v>2</v>
      </c>
    </row>
    <row r="688" spans="1:28" x14ac:dyDescent="0.25">
      <c r="A688" s="10">
        <v>44655</v>
      </c>
      <c r="B688" s="11">
        <v>74</v>
      </c>
      <c r="C688" s="11">
        <v>23</v>
      </c>
      <c r="D688" s="12">
        <v>0.3108108108108108</v>
      </c>
      <c r="F688" s="10">
        <v>44674</v>
      </c>
      <c r="G688" s="11">
        <v>123</v>
      </c>
      <c r="H688" s="11">
        <v>16</v>
      </c>
      <c r="I688" s="12">
        <v>0.13008130081300814</v>
      </c>
      <c r="P688" s="8"/>
      <c r="Q688" s="11"/>
      <c r="R688" s="12"/>
      <c r="T688" s="10">
        <v>44621</v>
      </c>
      <c r="U688" s="11">
        <v>231</v>
      </c>
      <c r="W688" s="8"/>
      <c r="Z688" s="8">
        <v>44685</v>
      </c>
      <c r="AA688" s="9">
        <v>6</v>
      </c>
      <c r="AB688" s="9">
        <v>3</v>
      </c>
    </row>
    <row r="689" spans="1:28" x14ac:dyDescent="0.25">
      <c r="A689" s="10">
        <v>44656</v>
      </c>
      <c r="B689" s="11">
        <v>45</v>
      </c>
      <c r="C689" s="11">
        <v>15</v>
      </c>
      <c r="D689" s="12">
        <v>0.33333333333333331</v>
      </c>
      <c r="F689" s="10">
        <v>44675</v>
      </c>
      <c r="G689" s="11">
        <v>118</v>
      </c>
      <c r="H689" s="11">
        <v>1</v>
      </c>
      <c r="I689" s="12">
        <v>8.4745762711864406E-3</v>
      </c>
      <c r="P689" s="8"/>
      <c r="Q689" s="11"/>
      <c r="R689" s="12"/>
      <c r="T689" s="10">
        <v>44622</v>
      </c>
      <c r="U689" s="11">
        <v>154</v>
      </c>
      <c r="W689" s="8"/>
      <c r="Z689" s="8">
        <v>44686</v>
      </c>
      <c r="AA689" s="9">
        <v>4</v>
      </c>
      <c r="AB689" s="9">
        <v>2</v>
      </c>
    </row>
    <row r="690" spans="1:28" x14ac:dyDescent="0.25">
      <c r="A690" s="10">
        <v>44657</v>
      </c>
      <c r="B690" s="11">
        <v>64</v>
      </c>
      <c r="C690" s="11">
        <v>15</v>
      </c>
      <c r="D690" s="12">
        <v>0.234375</v>
      </c>
      <c r="F690" s="10">
        <v>44676</v>
      </c>
      <c r="G690" s="11">
        <v>500</v>
      </c>
      <c r="H690" s="11">
        <v>58</v>
      </c>
      <c r="I690" s="12">
        <v>0.11600000000000001</v>
      </c>
      <c r="P690" s="8"/>
      <c r="Q690" s="11"/>
      <c r="R690" s="12"/>
      <c r="T690" s="10">
        <v>44623</v>
      </c>
      <c r="U690" s="11">
        <v>156</v>
      </c>
      <c r="W690" s="8"/>
      <c r="Z690" s="8">
        <v>44687</v>
      </c>
      <c r="AA690" s="9">
        <v>4</v>
      </c>
      <c r="AB690" s="9">
        <v>2</v>
      </c>
    </row>
    <row r="691" spans="1:28" x14ac:dyDescent="0.25">
      <c r="A691" s="10">
        <v>44658</v>
      </c>
      <c r="B691" s="11">
        <v>41</v>
      </c>
      <c r="C691" s="11">
        <v>5</v>
      </c>
      <c r="D691" s="12">
        <v>0.12195121951219512</v>
      </c>
      <c r="F691" s="10">
        <v>44677</v>
      </c>
      <c r="G691" s="11">
        <v>372</v>
      </c>
      <c r="H691" s="11">
        <v>36</v>
      </c>
      <c r="I691" s="12">
        <v>9.6774193548387094E-2</v>
      </c>
      <c r="P691" s="8"/>
      <c r="Q691" s="11"/>
      <c r="R691" s="12"/>
      <c r="T691" s="10">
        <v>44624</v>
      </c>
      <c r="U691" s="11">
        <v>173</v>
      </c>
      <c r="W691" s="8"/>
      <c r="Z691" s="8">
        <v>44688</v>
      </c>
      <c r="AA691" s="9">
        <v>4</v>
      </c>
      <c r="AB691" s="9">
        <v>3</v>
      </c>
    </row>
    <row r="692" spans="1:28" x14ac:dyDescent="0.25">
      <c r="A692" s="10">
        <v>44659</v>
      </c>
      <c r="B692" s="11">
        <v>45</v>
      </c>
      <c r="C692" s="11">
        <v>12</v>
      </c>
      <c r="D692" s="12">
        <v>0.26666666666666666</v>
      </c>
      <c r="F692" s="10">
        <v>44678</v>
      </c>
      <c r="G692" s="11">
        <v>285</v>
      </c>
      <c r="H692" s="11">
        <v>22</v>
      </c>
      <c r="I692" s="12">
        <v>7.7192982456140355E-2</v>
      </c>
      <c r="P692" s="8"/>
      <c r="Q692" s="11"/>
      <c r="R692" s="12"/>
      <c r="T692" s="10">
        <v>44625</v>
      </c>
      <c r="U692" s="11">
        <v>148</v>
      </c>
      <c r="W692" s="8"/>
      <c r="Z692" s="8">
        <v>44689</v>
      </c>
      <c r="AA692" s="9">
        <v>4</v>
      </c>
      <c r="AB692" s="9">
        <v>3</v>
      </c>
    </row>
    <row r="693" spans="1:28" x14ac:dyDescent="0.25">
      <c r="A693" s="10">
        <v>44660</v>
      </c>
      <c r="B693" s="11">
        <v>5</v>
      </c>
      <c r="C693" s="11">
        <v>1</v>
      </c>
      <c r="D693" s="12">
        <v>0.2</v>
      </c>
      <c r="F693" s="10">
        <v>44679</v>
      </c>
      <c r="G693" s="11">
        <v>244</v>
      </c>
      <c r="H693" s="11">
        <v>34</v>
      </c>
      <c r="I693" s="12">
        <v>0.13934426229508196</v>
      </c>
      <c r="P693" s="8"/>
      <c r="Q693" s="11"/>
      <c r="R693" s="12"/>
      <c r="T693" s="10">
        <v>44626</v>
      </c>
      <c r="U693" s="11">
        <v>178</v>
      </c>
      <c r="W693" s="8"/>
      <c r="Z693" s="8">
        <v>44690</v>
      </c>
      <c r="AA693" s="9">
        <v>3</v>
      </c>
      <c r="AB693" s="9">
        <v>3</v>
      </c>
    </row>
    <row r="694" spans="1:28" x14ac:dyDescent="0.25">
      <c r="A694" s="10">
        <v>44661</v>
      </c>
      <c r="B694" s="11">
        <v>31</v>
      </c>
      <c r="C694" s="11">
        <v>7</v>
      </c>
      <c r="D694" s="12">
        <v>0.22580645161290322</v>
      </c>
      <c r="F694" s="10">
        <v>44680</v>
      </c>
      <c r="G694" s="11">
        <v>135</v>
      </c>
      <c r="H694" s="11">
        <v>23</v>
      </c>
      <c r="I694" s="12">
        <v>0.17037037037037037</v>
      </c>
      <c r="P694" s="8"/>
      <c r="Q694" s="11"/>
      <c r="R694" s="12"/>
      <c r="T694" s="10">
        <v>44627</v>
      </c>
      <c r="U694" s="11">
        <v>239</v>
      </c>
      <c r="W694" s="8"/>
      <c r="Z694" s="8">
        <v>44691</v>
      </c>
      <c r="AA694" s="9">
        <v>3</v>
      </c>
      <c r="AB694" s="9">
        <v>3</v>
      </c>
    </row>
    <row r="695" spans="1:28" x14ac:dyDescent="0.25">
      <c r="A695" s="10">
        <v>44662</v>
      </c>
      <c r="B695" s="11">
        <v>59</v>
      </c>
      <c r="C695" s="11">
        <v>10</v>
      </c>
      <c r="D695" s="12">
        <v>0.16949152542372881</v>
      </c>
      <c r="F695" s="10">
        <v>44681</v>
      </c>
      <c r="G695" s="11">
        <v>90</v>
      </c>
      <c r="H695" s="11">
        <v>10</v>
      </c>
      <c r="I695" s="12">
        <v>0.1111111111111111</v>
      </c>
      <c r="P695" s="8"/>
      <c r="Q695" s="11"/>
      <c r="R695" s="12"/>
      <c r="T695" s="10">
        <v>44628</v>
      </c>
      <c r="U695" s="11">
        <v>184</v>
      </c>
      <c r="W695" s="8"/>
      <c r="Z695" s="8">
        <v>44692</v>
      </c>
      <c r="AA695" s="9">
        <v>5</v>
      </c>
      <c r="AB695" s="9">
        <v>3</v>
      </c>
    </row>
    <row r="696" spans="1:28" x14ac:dyDescent="0.25">
      <c r="A696" s="10">
        <v>44663</v>
      </c>
      <c r="B696" s="11">
        <v>49</v>
      </c>
      <c r="C696" s="11">
        <v>17</v>
      </c>
      <c r="D696" s="12">
        <v>0.34693877551020408</v>
      </c>
      <c r="F696" s="10">
        <v>44682</v>
      </c>
      <c r="G696" s="11">
        <v>49</v>
      </c>
      <c r="H696" s="11">
        <v>1</v>
      </c>
      <c r="I696" s="12">
        <v>2.0408163265306121E-2</v>
      </c>
      <c r="P696" s="8"/>
      <c r="Q696" s="11"/>
      <c r="R696" s="12"/>
      <c r="T696" s="10">
        <v>44629</v>
      </c>
      <c r="U696" s="11">
        <v>161</v>
      </c>
      <c r="W696" s="8"/>
      <c r="Z696" s="8">
        <v>44693</v>
      </c>
      <c r="AA696" s="9">
        <v>5</v>
      </c>
      <c r="AB696" s="9">
        <v>3</v>
      </c>
    </row>
    <row r="697" spans="1:28" x14ac:dyDescent="0.25">
      <c r="A697" s="10">
        <v>44664</v>
      </c>
      <c r="B697" s="11">
        <v>48</v>
      </c>
      <c r="C697" s="11">
        <v>10</v>
      </c>
      <c r="D697" s="12">
        <v>0.20833333333333334</v>
      </c>
      <c r="F697" s="10">
        <v>44683</v>
      </c>
      <c r="G697" s="11">
        <v>392</v>
      </c>
      <c r="H697" s="11">
        <v>36</v>
      </c>
      <c r="I697" s="12">
        <v>9.1836734693877556E-2</v>
      </c>
      <c r="P697" s="8"/>
      <c r="Q697" s="11"/>
      <c r="R697" s="12"/>
      <c r="T697" s="10">
        <v>44630</v>
      </c>
      <c r="U697" s="11">
        <v>151</v>
      </c>
      <c r="W697" s="8"/>
      <c r="Z697" s="8">
        <v>44694</v>
      </c>
      <c r="AA697" s="9">
        <v>5</v>
      </c>
      <c r="AB697" s="9">
        <v>2</v>
      </c>
    </row>
    <row r="698" spans="1:28" x14ac:dyDescent="0.25">
      <c r="A698" s="10">
        <v>44665</v>
      </c>
      <c r="B698" s="11">
        <v>38</v>
      </c>
      <c r="C698" s="11">
        <v>9</v>
      </c>
      <c r="D698" s="12">
        <v>0.23684210526315788</v>
      </c>
      <c r="F698" s="10">
        <v>44684</v>
      </c>
      <c r="G698" s="11">
        <v>303</v>
      </c>
      <c r="H698" s="11">
        <v>14</v>
      </c>
      <c r="I698" s="12">
        <v>4.6204620462046202E-2</v>
      </c>
      <c r="P698" s="8"/>
      <c r="Q698" s="11"/>
      <c r="R698" s="12"/>
      <c r="T698" s="10">
        <v>44631</v>
      </c>
      <c r="U698" s="11">
        <v>180</v>
      </c>
      <c r="W698" s="8"/>
      <c r="Z698" s="8">
        <v>44695</v>
      </c>
      <c r="AA698" s="9">
        <v>6</v>
      </c>
      <c r="AB698" s="9">
        <v>2</v>
      </c>
    </row>
    <row r="699" spans="1:28" x14ac:dyDescent="0.25">
      <c r="A699" s="10">
        <v>44666</v>
      </c>
      <c r="B699" s="11">
        <v>15</v>
      </c>
      <c r="C699" s="11">
        <v>7</v>
      </c>
      <c r="D699" s="12">
        <v>0.46666666666666667</v>
      </c>
      <c r="F699" s="10">
        <v>44685</v>
      </c>
      <c r="G699" s="11">
        <v>229</v>
      </c>
      <c r="H699" s="11">
        <v>23</v>
      </c>
      <c r="I699" s="12">
        <v>0.10043668122270742</v>
      </c>
      <c r="P699" s="8"/>
      <c r="Q699" s="11"/>
      <c r="R699" s="12"/>
      <c r="T699" s="10">
        <v>44632</v>
      </c>
      <c r="U699" s="11">
        <v>157</v>
      </c>
      <c r="W699" s="8"/>
      <c r="Z699" s="8">
        <v>44696</v>
      </c>
      <c r="AA699" s="9">
        <v>5</v>
      </c>
      <c r="AB699" s="9">
        <v>2</v>
      </c>
    </row>
    <row r="700" spans="1:28" x14ac:dyDescent="0.25">
      <c r="A700" s="10">
        <v>44667</v>
      </c>
      <c r="B700" s="11">
        <v>2</v>
      </c>
      <c r="C700" s="11">
        <v>0</v>
      </c>
      <c r="D700" s="12">
        <v>0</v>
      </c>
      <c r="F700" s="10">
        <v>44686</v>
      </c>
      <c r="G700" s="11">
        <v>153</v>
      </c>
      <c r="H700" s="11">
        <v>15</v>
      </c>
      <c r="I700" s="12">
        <v>9.8039215686274508E-2</v>
      </c>
      <c r="P700" s="8"/>
      <c r="Q700" s="11"/>
      <c r="R700" s="12"/>
      <c r="T700" s="10">
        <v>44634</v>
      </c>
      <c r="U700" s="11">
        <v>337</v>
      </c>
      <c r="W700" s="8"/>
      <c r="Z700" s="8">
        <v>44697</v>
      </c>
      <c r="AA700" s="9">
        <v>4</v>
      </c>
      <c r="AB700" s="9">
        <v>3</v>
      </c>
    </row>
    <row r="701" spans="1:28" x14ac:dyDescent="0.25">
      <c r="A701" s="10">
        <v>44668</v>
      </c>
      <c r="B701" s="11">
        <v>34</v>
      </c>
      <c r="C701" s="11">
        <v>7</v>
      </c>
      <c r="D701" s="12">
        <v>0.20588235294117646</v>
      </c>
      <c r="F701" s="10">
        <v>44687</v>
      </c>
      <c r="G701" s="11">
        <v>89</v>
      </c>
      <c r="H701" s="11">
        <v>21</v>
      </c>
      <c r="I701" s="12">
        <v>0.23595505617977527</v>
      </c>
      <c r="P701" s="8"/>
      <c r="Q701" s="11"/>
      <c r="R701" s="12"/>
      <c r="T701" s="10">
        <v>44635</v>
      </c>
      <c r="U701" s="11">
        <v>205</v>
      </c>
      <c r="W701" s="8"/>
      <c r="Z701" s="8">
        <v>44698</v>
      </c>
      <c r="AA701" s="9">
        <v>6</v>
      </c>
      <c r="AB701" s="9">
        <v>2</v>
      </c>
    </row>
    <row r="702" spans="1:28" x14ac:dyDescent="0.25">
      <c r="A702" s="10">
        <v>44669</v>
      </c>
      <c r="B702" s="11">
        <v>31</v>
      </c>
      <c r="C702" s="11">
        <v>7</v>
      </c>
      <c r="D702" s="12">
        <v>0.22580645161290322</v>
      </c>
      <c r="F702" s="10">
        <v>44688</v>
      </c>
      <c r="G702" s="11">
        <v>55</v>
      </c>
      <c r="H702" s="11">
        <v>4</v>
      </c>
      <c r="I702" s="12">
        <v>7.2727272727272724E-2</v>
      </c>
      <c r="P702" s="8"/>
      <c r="Q702" s="11"/>
      <c r="R702" s="12"/>
      <c r="T702" s="10">
        <v>44636</v>
      </c>
      <c r="U702" s="11">
        <v>199</v>
      </c>
      <c r="W702" s="8"/>
      <c r="Z702" s="8">
        <v>44699</v>
      </c>
      <c r="AA702" s="9">
        <v>6</v>
      </c>
      <c r="AB702" s="9">
        <v>2</v>
      </c>
    </row>
    <row r="703" spans="1:28" x14ac:dyDescent="0.25">
      <c r="A703" s="10">
        <v>44670</v>
      </c>
      <c r="B703" s="11">
        <v>46</v>
      </c>
      <c r="C703" s="11">
        <v>7</v>
      </c>
      <c r="D703" s="12">
        <v>0.15217391304347827</v>
      </c>
      <c r="F703" s="10">
        <v>44689</v>
      </c>
      <c r="G703" s="11">
        <v>27</v>
      </c>
      <c r="H703" s="11">
        <v>0</v>
      </c>
      <c r="I703" s="12">
        <v>0</v>
      </c>
      <c r="P703" s="8"/>
      <c r="Q703" s="11"/>
      <c r="R703" s="12"/>
      <c r="T703" s="10">
        <v>44637</v>
      </c>
      <c r="U703" s="11">
        <v>184</v>
      </c>
      <c r="W703" s="8"/>
      <c r="Z703" s="8">
        <v>44700</v>
      </c>
      <c r="AA703" s="9">
        <v>7</v>
      </c>
      <c r="AB703" s="9">
        <v>2</v>
      </c>
    </row>
    <row r="704" spans="1:28" x14ac:dyDescent="0.25">
      <c r="A704" s="10">
        <v>44671</v>
      </c>
      <c r="B704" s="11">
        <v>28</v>
      </c>
      <c r="C704" s="11">
        <v>3</v>
      </c>
      <c r="D704" s="12">
        <v>0.10714285714285714</v>
      </c>
      <c r="F704" s="10">
        <v>44690</v>
      </c>
      <c r="G704" s="11">
        <v>283</v>
      </c>
      <c r="H704" s="11">
        <v>16</v>
      </c>
      <c r="I704" s="12">
        <v>5.6537102473498232E-2</v>
      </c>
      <c r="P704" s="8"/>
      <c r="Q704" s="11"/>
      <c r="R704" s="12"/>
      <c r="T704" s="10">
        <v>44638</v>
      </c>
      <c r="U704" s="11">
        <v>195</v>
      </c>
      <c r="W704" s="8"/>
      <c r="Z704" s="8">
        <v>44701</v>
      </c>
      <c r="AA704" s="9">
        <v>7</v>
      </c>
      <c r="AB704" s="9">
        <v>1</v>
      </c>
    </row>
    <row r="705" spans="1:28" x14ac:dyDescent="0.25">
      <c r="A705" s="10">
        <v>44672</v>
      </c>
      <c r="B705" s="11">
        <v>34</v>
      </c>
      <c r="C705" s="11">
        <v>3</v>
      </c>
      <c r="D705" s="12">
        <v>8.8235294117647065E-2</v>
      </c>
      <c r="F705" s="10">
        <v>44691</v>
      </c>
      <c r="G705" s="11">
        <v>187</v>
      </c>
      <c r="H705" s="11">
        <v>4</v>
      </c>
      <c r="I705" s="12">
        <v>2.1390374331550801E-2</v>
      </c>
      <c r="P705" s="8"/>
      <c r="Q705" s="11"/>
      <c r="R705" s="12"/>
      <c r="T705" s="10">
        <v>44639</v>
      </c>
      <c r="U705" s="11">
        <v>176</v>
      </c>
      <c r="W705" s="8"/>
      <c r="Z705" s="8">
        <v>44702</v>
      </c>
      <c r="AA705" s="9">
        <v>7</v>
      </c>
      <c r="AB705" s="9">
        <v>2</v>
      </c>
    </row>
    <row r="706" spans="1:28" x14ac:dyDescent="0.25">
      <c r="A706" s="10">
        <v>44673</v>
      </c>
      <c r="B706" s="11">
        <v>18</v>
      </c>
      <c r="C706" s="11">
        <v>3</v>
      </c>
      <c r="D706" s="12">
        <v>0.16666666666666666</v>
      </c>
      <c r="F706" s="10">
        <v>44692</v>
      </c>
      <c r="G706" s="11">
        <v>156</v>
      </c>
      <c r="H706" s="11">
        <v>9</v>
      </c>
      <c r="I706" s="12">
        <v>5.7692307692307696E-2</v>
      </c>
      <c r="P706" s="8"/>
      <c r="Q706" s="11"/>
      <c r="R706" s="12"/>
      <c r="T706" s="10">
        <v>44641</v>
      </c>
      <c r="U706" s="11">
        <v>292</v>
      </c>
      <c r="W706" s="8"/>
      <c r="Z706" s="8">
        <v>44703</v>
      </c>
      <c r="AA706" s="9">
        <v>7</v>
      </c>
      <c r="AB706" s="9">
        <v>2</v>
      </c>
    </row>
    <row r="707" spans="1:28" x14ac:dyDescent="0.25">
      <c r="A707" s="10">
        <v>44674</v>
      </c>
      <c r="B707" s="11">
        <v>10</v>
      </c>
      <c r="C707" s="11">
        <v>2</v>
      </c>
      <c r="D707" s="12">
        <v>0.2</v>
      </c>
      <c r="F707" s="10">
        <v>44693</v>
      </c>
      <c r="G707" s="11">
        <v>62</v>
      </c>
      <c r="H707" s="11">
        <v>9</v>
      </c>
      <c r="I707" s="12">
        <v>0.14516129032258066</v>
      </c>
      <c r="P707" s="8"/>
      <c r="Q707" s="11"/>
      <c r="R707" s="12"/>
      <c r="T707" s="10">
        <v>44642</v>
      </c>
      <c r="U707" s="11">
        <v>253</v>
      </c>
      <c r="W707" s="8"/>
      <c r="Z707" s="8">
        <v>44704</v>
      </c>
      <c r="AA707" s="9">
        <v>8</v>
      </c>
      <c r="AB707" s="9">
        <v>2</v>
      </c>
    </row>
    <row r="708" spans="1:28" x14ac:dyDescent="0.25">
      <c r="A708" s="10">
        <v>44675</v>
      </c>
      <c r="B708" s="11">
        <v>18</v>
      </c>
      <c r="C708" s="11">
        <v>1</v>
      </c>
      <c r="D708" s="12">
        <v>5.5555555555555552E-2</v>
      </c>
      <c r="F708" s="10">
        <v>44694</v>
      </c>
      <c r="G708" s="11">
        <v>44</v>
      </c>
      <c r="H708" s="11">
        <v>5</v>
      </c>
      <c r="I708" s="12">
        <v>0.11363636363636363</v>
      </c>
      <c r="P708" s="8"/>
      <c r="Q708" s="11"/>
      <c r="R708" s="12"/>
      <c r="T708" s="10">
        <v>44643</v>
      </c>
      <c r="U708" s="11">
        <v>179</v>
      </c>
      <c r="W708" s="8"/>
      <c r="Z708" s="8">
        <v>44705</v>
      </c>
      <c r="AA708" s="9">
        <v>8</v>
      </c>
      <c r="AB708" s="9">
        <v>2</v>
      </c>
    </row>
    <row r="709" spans="1:28" x14ac:dyDescent="0.25">
      <c r="A709" s="10">
        <v>44676</v>
      </c>
      <c r="B709" s="11">
        <v>50</v>
      </c>
      <c r="C709" s="11">
        <v>8</v>
      </c>
      <c r="D709" s="12">
        <v>0.16</v>
      </c>
      <c r="F709" s="10">
        <v>44695</v>
      </c>
      <c r="G709" s="11">
        <v>46</v>
      </c>
      <c r="H709" s="11">
        <v>4</v>
      </c>
      <c r="I709" s="12">
        <v>8.6956521739130432E-2</v>
      </c>
      <c r="P709" s="8"/>
      <c r="Q709" s="11"/>
      <c r="R709" s="12"/>
      <c r="T709" s="10">
        <v>44644</v>
      </c>
      <c r="U709" s="11">
        <v>173</v>
      </c>
      <c r="W709" s="8"/>
      <c r="Z709" s="8">
        <v>44706</v>
      </c>
      <c r="AA709" s="9">
        <v>8</v>
      </c>
      <c r="AB709" s="9">
        <v>2</v>
      </c>
    </row>
    <row r="710" spans="1:28" x14ac:dyDescent="0.25">
      <c r="A710" s="10">
        <v>44677</v>
      </c>
      <c r="B710" s="11">
        <v>41</v>
      </c>
      <c r="C710" s="11">
        <v>5</v>
      </c>
      <c r="D710" s="12">
        <v>0.12195121951219512</v>
      </c>
      <c r="F710" s="10">
        <v>44696</v>
      </c>
      <c r="G710" s="11">
        <v>2</v>
      </c>
      <c r="H710" s="11">
        <v>0</v>
      </c>
      <c r="I710" s="12">
        <v>0</v>
      </c>
      <c r="P710" s="8"/>
      <c r="Q710" s="11"/>
      <c r="R710" s="12"/>
      <c r="T710" s="10">
        <v>44645</v>
      </c>
      <c r="U710" s="11">
        <v>158</v>
      </c>
      <c r="W710" s="8"/>
      <c r="Z710" s="8">
        <v>44707</v>
      </c>
      <c r="AA710" s="9">
        <v>8</v>
      </c>
      <c r="AB710" s="9">
        <v>2</v>
      </c>
    </row>
    <row r="711" spans="1:28" x14ac:dyDescent="0.25">
      <c r="A711" s="10">
        <v>44678</v>
      </c>
      <c r="B711" s="11">
        <v>34</v>
      </c>
      <c r="C711" s="11">
        <v>7</v>
      </c>
      <c r="D711" s="12">
        <v>0.20588235294117646</v>
      </c>
      <c r="F711" s="10">
        <v>44697</v>
      </c>
      <c r="G711" s="11">
        <v>138</v>
      </c>
      <c r="H711" s="11">
        <v>9</v>
      </c>
      <c r="I711" s="12">
        <v>6.5217391304347824E-2</v>
      </c>
      <c r="P711" s="8"/>
      <c r="Q711" s="11"/>
      <c r="R711" s="12"/>
      <c r="T711" s="10">
        <v>44646</v>
      </c>
      <c r="U711" s="11">
        <v>138</v>
      </c>
      <c r="W711" s="8"/>
      <c r="Z711" s="8">
        <v>44708</v>
      </c>
      <c r="AA711" s="9">
        <v>7</v>
      </c>
      <c r="AB711" s="9">
        <v>2</v>
      </c>
    </row>
    <row r="712" spans="1:28" x14ac:dyDescent="0.25">
      <c r="A712" s="10">
        <v>44679</v>
      </c>
      <c r="B712" s="11">
        <v>22</v>
      </c>
      <c r="C712" s="11">
        <v>1</v>
      </c>
      <c r="D712" s="12">
        <v>4.5454545454545456E-2</v>
      </c>
      <c r="F712" s="10">
        <v>44698</v>
      </c>
      <c r="G712" s="11">
        <v>78</v>
      </c>
      <c r="H712" s="11">
        <v>6</v>
      </c>
      <c r="I712" s="12">
        <v>7.6923076923076927E-2</v>
      </c>
      <c r="P712" s="8"/>
      <c r="Q712" s="11"/>
      <c r="R712" s="12"/>
      <c r="T712" s="10">
        <v>44648</v>
      </c>
      <c r="U712" s="11">
        <v>264</v>
      </c>
      <c r="W712" s="8"/>
      <c r="Z712" s="8">
        <v>44709</v>
      </c>
      <c r="AA712" s="9">
        <v>7</v>
      </c>
      <c r="AB712" s="9">
        <v>2</v>
      </c>
    </row>
    <row r="713" spans="1:28" x14ac:dyDescent="0.25">
      <c r="A713" s="10">
        <v>44680</v>
      </c>
      <c r="B713" s="11">
        <v>29</v>
      </c>
      <c r="C713" s="11">
        <v>6</v>
      </c>
      <c r="D713" s="12">
        <v>0.20689655172413793</v>
      </c>
      <c r="F713" s="10">
        <v>44699</v>
      </c>
      <c r="G713" s="11">
        <v>105</v>
      </c>
      <c r="H713" s="11">
        <v>5</v>
      </c>
      <c r="I713" s="12">
        <v>4.7619047619047616E-2</v>
      </c>
      <c r="P713" s="8"/>
      <c r="Q713" s="11"/>
      <c r="R713" s="12"/>
      <c r="T713" s="10">
        <v>44649</v>
      </c>
      <c r="U713" s="11">
        <v>188</v>
      </c>
      <c r="W713" s="8"/>
      <c r="Z713" s="8">
        <v>44710</v>
      </c>
      <c r="AA713" s="9">
        <v>8</v>
      </c>
      <c r="AB713" s="9">
        <v>2</v>
      </c>
    </row>
    <row r="714" spans="1:28" x14ac:dyDescent="0.25">
      <c r="A714" s="10">
        <v>44682</v>
      </c>
      <c r="B714" s="11">
        <v>18</v>
      </c>
      <c r="C714" s="11">
        <v>3</v>
      </c>
      <c r="D714" s="12">
        <v>0.16666666666666666</v>
      </c>
      <c r="F714" s="10">
        <v>44700</v>
      </c>
      <c r="G714" s="11">
        <v>34</v>
      </c>
      <c r="H714" s="11">
        <v>10</v>
      </c>
      <c r="I714" s="12">
        <v>0.29411764705882354</v>
      </c>
      <c r="P714" s="8"/>
      <c r="Q714" s="11"/>
      <c r="R714" s="12"/>
      <c r="T714" s="10">
        <v>44650</v>
      </c>
      <c r="U714" s="11">
        <v>164</v>
      </c>
      <c r="W714" s="8"/>
      <c r="Z714" s="8">
        <v>44711</v>
      </c>
      <c r="AA714" s="9">
        <v>7</v>
      </c>
      <c r="AB714" s="9">
        <v>2</v>
      </c>
    </row>
    <row r="715" spans="1:28" x14ac:dyDescent="0.25">
      <c r="A715" s="10">
        <v>44683</v>
      </c>
      <c r="B715" s="11">
        <v>43</v>
      </c>
      <c r="C715" s="11">
        <v>6</v>
      </c>
      <c r="D715" s="12">
        <v>0.13953488372093023</v>
      </c>
      <c r="F715" s="10">
        <v>44701</v>
      </c>
      <c r="G715" s="11">
        <v>32</v>
      </c>
      <c r="H715" s="11">
        <v>3</v>
      </c>
      <c r="I715" s="12">
        <v>9.375E-2</v>
      </c>
      <c r="P715" s="8"/>
      <c r="Q715" s="11"/>
      <c r="R715" s="12"/>
      <c r="T715" s="10">
        <v>44651</v>
      </c>
      <c r="U715" s="11">
        <v>152</v>
      </c>
      <c r="W715" s="8"/>
      <c r="Z715" s="8">
        <v>44712</v>
      </c>
      <c r="AA715" s="9">
        <v>6</v>
      </c>
      <c r="AB715" s="9">
        <v>2</v>
      </c>
    </row>
    <row r="716" spans="1:28" x14ac:dyDescent="0.25">
      <c r="A716" s="10">
        <v>44684</v>
      </c>
      <c r="B716" s="11">
        <v>29</v>
      </c>
      <c r="C716" s="11">
        <v>1</v>
      </c>
      <c r="D716" s="12">
        <v>3.4482758620689655E-2</v>
      </c>
      <c r="F716" s="10">
        <v>44702</v>
      </c>
      <c r="G716" s="11">
        <v>24</v>
      </c>
      <c r="H716" s="11">
        <v>2</v>
      </c>
      <c r="I716" s="12">
        <v>8.3333333333333329E-2</v>
      </c>
      <c r="P716" s="8"/>
      <c r="Q716" s="11"/>
      <c r="R716" s="12"/>
      <c r="T716" s="10">
        <v>44652</v>
      </c>
      <c r="U716" s="11">
        <v>133</v>
      </c>
      <c r="W716" s="8"/>
      <c r="Z716" s="8">
        <v>44713</v>
      </c>
      <c r="AA716" s="9">
        <v>6</v>
      </c>
      <c r="AB716" s="9">
        <v>2</v>
      </c>
    </row>
    <row r="717" spans="1:28" x14ac:dyDescent="0.25">
      <c r="A717" s="10">
        <v>44685</v>
      </c>
      <c r="B717" s="11">
        <v>29</v>
      </c>
      <c r="C717" s="11">
        <v>9</v>
      </c>
      <c r="D717" s="12">
        <v>0.31034482758620691</v>
      </c>
      <c r="F717" s="10">
        <v>44704</v>
      </c>
      <c r="G717" s="11">
        <v>52</v>
      </c>
      <c r="H717" s="11">
        <v>16</v>
      </c>
      <c r="I717" s="12">
        <v>0.30769230769230771</v>
      </c>
      <c r="P717" s="8"/>
      <c r="Q717" s="11"/>
      <c r="R717" s="12"/>
      <c r="T717" s="10">
        <v>44653</v>
      </c>
      <c r="U717" s="11">
        <v>122</v>
      </c>
      <c r="W717" s="8"/>
      <c r="Z717" s="8">
        <v>44714</v>
      </c>
      <c r="AA717" s="9">
        <v>6</v>
      </c>
      <c r="AB717" s="9">
        <v>2</v>
      </c>
    </row>
    <row r="718" spans="1:28" x14ac:dyDescent="0.25">
      <c r="A718" s="10">
        <v>44686</v>
      </c>
      <c r="B718" s="11">
        <v>17</v>
      </c>
      <c r="C718" s="11">
        <v>4</v>
      </c>
      <c r="D718" s="12">
        <v>0.23529411764705882</v>
      </c>
      <c r="F718" s="10">
        <v>44705</v>
      </c>
      <c r="G718" s="11">
        <v>21</v>
      </c>
      <c r="H718" s="11">
        <v>4</v>
      </c>
      <c r="I718" s="12">
        <v>0.19047619047619047</v>
      </c>
      <c r="P718" s="8"/>
      <c r="Q718" s="11"/>
      <c r="R718" s="12"/>
      <c r="T718" s="10">
        <v>44654</v>
      </c>
      <c r="U718" s="11">
        <v>3</v>
      </c>
      <c r="W718" s="8"/>
      <c r="Z718" s="8">
        <v>44715</v>
      </c>
      <c r="AA718" s="9">
        <v>6</v>
      </c>
      <c r="AB718" s="9">
        <v>2</v>
      </c>
    </row>
    <row r="719" spans="1:28" x14ac:dyDescent="0.25">
      <c r="A719" s="10">
        <v>44687</v>
      </c>
      <c r="B719" s="11">
        <v>14</v>
      </c>
      <c r="C719" s="11">
        <v>2</v>
      </c>
      <c r="D719" s="12">
        <v>0.14285714285714285</v>
      </c>
      <c r="F719" s="10">
        <v>44706</v>
      </c>
      <c r="G719" s="11">
        <v>36</v>
      </c>
      <c r="H719" s="11">
        <v>7</v>
      </c>
      <c r="I719" s="12">
        <v>0.19444444444444445</v>
      </c>
      <c r="P719" s="8"/>
      <c r="Q719" s="11"/>
      <c r="R719" s="12"/>
      <c r="T719" s="10">
        <v>44655</v>
      </c>
      <c r="U719" s="11">
        <v>240</v>
      </c>
      <c r="W719" s="8"/>
      <c r="Z719" s="8">
        <v>44716</v>
      </c>
      <c r="AA719" s="9">
        <v>6</v>
      </c>
      <c r="AB719" s="9">
        <v>2</v>
      </c>
    </row>
    <row r="720" spans="1:28" x14ac:dyDescent="0.25">
      <c r="A720" s="10">
        <v>44688</v>
      </c>
      <c r="B720" s="11">
        <v>6</v>
      </c>
      <c r="C720" s="11">
        <v>1</v>
      </c>
      <c r="D720" s="12">
        <v>0.16666666666666666</v>
      </c>
      <c r="F720" s="10">
        <v>44707</v>
      </c>
      <c r="G720" s="11">
        <v>35</v>
      </c>
      <c r="H720" s="11">
        <v>9</v>
      </c>
      <c r="I720" s="12">
        <v>0.25714285714285712</v>
      </c>
      <c r="P720" s="8"/>
      <c r="Q720" s="11"/>
      <c r="R720" s="12"/>
      <c r="T720" s="10">
        <v>44656</v>
      </c>
      <c r="U720" s="11">
        <v>138</v>
      </c>
      <c r="W720" s="8"/>
      <c r="Z720" s="8">
        <v>44717</v>
      </c>
      <c r="AA720" s="9">
        <v>6</v>
      </c>
      <c r="AB720" s="9">
        <v>2</v>
      </c>
    </row>
    <row r="721" spans="1:28" x14ac:dyDescent="0.25">
      <c r="A721" s="10">
        <v>44689</v>
      </c>
      <c r="B721" s="11">
        <v>10</v>
      </c>
      <c r="C721" s="11">
        <v>1</v>
      </c>
      <c r="D721" s="12">
        <v>0.1</v>
      </c>
      <c r="F721" s="10">
        <v>44708</v>
      </c>
      <c r="G721" s="11">
        <v>22</v>
      </c>
      <c r="H721" s="11">
        <v>5</v>
      </c>
      <c r="I721" s="12">
        <v>0.22727272727272727</v>
      </c>
      <c r="P721" s="8"/>
      <c r="Q721" s="11"/>
      <c r="R721" s="12"/>
      <c r="T721" s="10">
        <v>44657</v>
      </c>
      <c r="U721" s="11">
        <v>127</v>
      </c>
      <c r="W721" s="8"/>
      <c r="Z721" s="8">
        <v>44718</v>
      </c>
      <c r="AA721" s="9">
        <v>6</v>
      </c>
      <c r="AB721" s="9">
        <v>1</v>
      </c>
    </row>
    <row r="722" spans="1:28" x14ac:dyDescent="0.25">
      <c r="A722" s="10">
        <v>44690</v>
      </c>
      <c r="B722" s="11">
        <v>30</v>
      </c>
      <c r="C722" s="11">
        <v>1</v>
      </c>
      <c r="D722" s="12">
        <v>3.3333333333333333E-2</v>
      </c>
      <c r="F722" s="10">
        <v>44709</v>
      </c>
      <c r="G722" s="11">
        <v>21</v>
      </c>
      <c r="H722" s="11">
        <v>0</v>
      </c>
      <c r="I722" s="12">
        <v>0</v>
      </c>
      <c r="P722" s="8"/>
      <c r="Q722" s="11"/>
      <c r="R722" s="12"/>
      <c r="T722" s="10">
        <v>44658</v>
      </c>
      <c r="U722" s="11">
        <v>117</v>
      </c>
      <c r="W722" s="8"/>
      <c r="Z722" s="8">
        <v>44719</v>
      </c>
      <c r="AA722" s="9">
        <v>4</v>
      </c>
      <c r="AB722" s="9">
        <v>1</v>
      </c>
    </row>
    <row r="723" spans="1:28" x14ac:dyDescent="0.25">
      <c r="A723" s="10">
        <v>44691</v>
      </c>
      <c r="B723" s="11">
        <v>14</v>
      </c>
      <c r="C723" s="11">
        <v>0</v>
      </c>
      <c r="D723" s="12">
        <v>0</v>
      </c>
      <c r="F723" s="10">
        <v>44711</v>
      </c>
      <c r="G723" s="11">
        <v>27</v>
      </c>
      <c r="H723" s="11">
        <v>7</v>
      </c>
      <c r="I723" s="12">
        <v>0.25925925925925924</v>
      </c>
      <c r="P723" s="8"/>
      <c r="Q723" s="11"/>
      <c r="R723" s="12"/>
      <c r="T723" s="10">
        <v>44659</v>
      </c>
      <c r="U723" s="11">
        <v>113</v>
      </c>
      <c r="W723" s="8"/>
      <c r="Z723" s="8">
        <v>44720</v>
      </c>
      <c r="AA723" s="9">
        <v>3</v>
      </c>
      <c r="AB723" s="9"/>
    </row>
    <row r="724" spans="1:28" x14ac:dyDescent="0.25">
      <c r="A724" s="10">
        <v>44692</v>
      </c>
      <c r="B724" s="11">
        <v>22</v>
      </c>
      <c r="C724" s="11">
        <v>4</v>
      </c>
      <c r="D724" s="12">
        <v>0.18181818181818182</v>
      </c>
      <c r="F724" s="10">
        <v>44712</v>
      </c>
      <c r="G724" s="11">
        <v>1</v>
      </c>
      <c r="H724" s="11">
        <v>0</v>
      </c>
      <c r="I724" s="12">
        <v>0</v>
      </c>
      <c r="P724" s="8"/>
      <c r="Q724" s="11"/>
      <c r="R724" s="12"/>
      <c r="T724" s="10">
        <v>44660</v>
      </c>
      <c r="U724" s="11">
        <v>103</v>
      </c>
      <c r="W724" s="8"/>
      <c r="Z724" s="8">
        <v>44721</v>
      </c>
      <c r="AA724" s="9">
        <v>3</v>
      </c>
      <c r="AB724" s="9"/>
    </row>
    <row r="725" spans="1:28" x14ac:dyDescent="0.25">
      <c r="A725" s="10">
        <v>44693</v>
      </c>
      <c r="B725" s="11">
        <v>18</v>
      </c>
      <c r="C725" s="11">
        <v>1</v>
      </c>
      <c r="D725" s="12">
        <v>5.5555555555555552E-2</v>
      </c>
      <c r="F725" s="10">
        <v>44713</v>
      </c>
      <c r="G725" s="11">
        <v>37</v>
      </c>
      <c r="H725" s="11">
        <v>12</v>
      </c>
      <c r="I725" s="12">
        <v>0.32432432432432434</v>
      </c>
      <c r="P725" s="8"/>
      <c r="Q725" s="11"/>
      <c r="R725" s="12"/>
      <c r="T725" s="10">
        <v>44662</v>
      </c>
      <c r="U725" s="11">
        <v>146</v>
      </c>
      <c r="W725" s="8"/>
      <c r="Z725" s="8">
        <v>44722</v>
      </c>
      <c r="AA725" s="9">
        <v>3</v>
      </c>
      <c r="AB725" s="9"/>
    </row>
    <row r="726" spans="1:28" x14ac:dyDescent="0.25">
      <c r="A726" s="10">
        <v>44694</v>
      </c>
      <c r="B726" s="11">
        <v>12</v>
      </c>
      <c r="C726" s="11">
        <v>0</v>
      </c>
      <c r="D726" s="12">
        <v>0</v>
      </c>
      <c r="F726" s="10">
        <v>44714</v>
      </c>
      <c r="G726" s="11">
        <v>1</v>
      </c>
      <c r="H726" s="11">
        <v>0</v>
      </c>
      <c r="I726" s="12">
        <v>0</v>
      </c>
      <c r="P726" s="8"/>
      <c r="Q726" s="11"/>
      <c r="R726" s="12"/>
      <c r="T726" s="10">
        <v>44663</v>
      </c>
      <c r="U726" s="11">
        <v>99</v>
      </c>
      <c r="W726" s="8"/>
      <c r="Z726" s="8">
        <v>44723</v>
      </c>
      <c r="AA726" s="9">
        <v>3</v>
      </c>
      <c r="AB726" s="9"/>
    </row>
    <row r="727" spans="1:28" x14ac:dyDescent="0.25">
      <c r="A727" s="10">
        <v>44695</v>
      </c>
      <c r="B727" s="11">
        <v>1</v>
      </c>
      <c r="C727" s="11">
        <v>0</v>
      </c>
      <c r="D727" s="12">
        <v>0</v>
      </c>
      <c r="F727" s="10">
        <v>44715</v>
      </c>
      <c r="G727" s="11">
        <v>31</v>
      </c>
      <c r="H727" s="11">
        <v>3</v>
      </c>
      <c r="I727" s="12">
        <v>9.6774193548387094E-2</v>
      </c>
      <c r="P727" s="8"/>
      <c r="Q727" s="11"/>
      <c r="R727" s="12"/>
      <c r="T727" s="10">
        <v>44664</v>
      </c>
      <c r="U727" s="11">
        <v>113</v>
      </c>
      <c r="W727" s="8"/>
      <c r="Z727" s="8">
        <v>44724</v>
      </c>
      <c r="AA727" s="9">
        <v>3</v>
      </c>
      <c r="AB727" s="9"/>
    </row>
    <row r="728" spans="1:28" x14ac:dyDescent="0.25">
      <c r="A728" s="10">
        <v>44696</v>
      </c>
      <c r="B728" s="11">
        <v>9</v>
      </c>
      <c r="C728" s="11">
        <v>2</v>
      </c>
      <c r="D728" s="12">
        <v>0.22222222222222221</v>
      </c>
      <c r="F728" s="10">
        <v>44716</v>
      </c>
      <c r="G728" s="11">
        <v>21</v>
      </c>
      <c r="H728" s="11">
        <v>1</v>
      </c>
      <c r="I728" s="12">
        <v>4.7619047619047616E-2</v>
      </c>
      <c r="P728" s="8"/>
      <c r="Q728" s="11"/>
      <c r="R728" s="12"/>
      <c r="T728" s="10">
        <v>44665</v>
      </c>
      <c r="U728" s="11">
        <v>99</v>
      </c>
      <c r="W728" s="8"/>
      <c r="Z728" s="8">
        <v>44725</v>
      </c>
      <c r="AA728" s="9">
        <v>4</v>
      </c>
      <c r="AB728" s="9"/>
    </row>
    <row r="729" spans="1:28" x14ac:dyDescent="0.25">
      <c r="A729" s="10">
        <v>44697</v>
      </c>
      <c r="B729" s="11">
        <v>33</v>
      </c>
      <c r="C729" s="11">
        <v>4</v>
      </c>
      <c r="D729" s="12">
        <v>0.12121212121212122</v>
      </c>
      <c r="F729" s="10">
        <v>44718</v>
      </c>
      <c r="G729" s="11">
        <v>36</v>
      </c>
      <c r="H729" s="11">
        <v>9</v>
      </c>
      <c r="I729" s="12">
        <v>0.25</v>
      </c>
      <c r="P729" s="8"/>
      <c r="Q729" s="11"/>
      <c r="R729" s="12"/>
      <c r="T729" s="10">
        <v>44667</v>
      </c>
      <c r="U729" s="11">
        <v>107</v>
      </c>
      <c r="W729" s="8"/>
      <c r="Z729" s="8">
        <v>44726</v>
      </c>
      <c r="AA729" s="9">
        <v>4</v>
      </c>
      <c r="AB729" s="9"/>
    </row>
    <row r="730" spans="1:28" x14ac:dyDescent="0.25">
      <c r="A730" s="10">
        <v>44698</v>
      </c>
      <c r="B730" s="11">
        <v>26</v>
      </c>
      <c r="C730" s="11">
        <v>1</v>
      </c>
      <c r="D730" s="12">
        <v>3.8461538461538464E-2</v>
      </c>
      <c r="F730" s="10">
        <v>44720</v>
      </c>
      <c r="G730" s="11">
        <v>17</v>
      </c>
      <c r="H730" s="11">
        <v>7</v>
      </c>
      <c r="I730" s="12">
        <v>0.41176470588235292</v>
      </c>
      <c r="P730" s="8"/>
      <c r="Q730" s="11"/>
      <c r="R730" s="12"/>
      <c r="T730" s="10">
        <v>44668</v>
      </c>
      <c r="U730" s="11">
        <v>74</v>
      </c>
      <c r="W730" s="8"/>
      <c r="Z730" s="8">
        <v>44727</v>
      </c>
      <c r="AA730" s="9">
        <v>4</v>
      </c>
      <c r="AB730" s="9"/>
    </row>
    <row r="731" spans="1:28" x14ac:dyDescent="0.25">
      <c r="A731" s="10">
        <v>44699</v>
      </c>
      <c r="B731" s="11">
        <v>17</v>
      </c>
      <c r="C731" s="11">
        <v>2</v>
      </c>
      <c r="D731" s="12">
        <v>0.11764705882352941</v>
      </c>
      <c r="F731" s="10">
        <v>44722</v>
      </c>
      <c r="G731" s="11">
        <v>30</v>
      </c>
      <c r="H731" s="11">
        <v>9</v>
      </c>
      <c r="I731" s="12">
        <v>0.3</v>
      </c>
      <c r="P731" s="8"/>
      <c r="Q731" s="11"/>
      <c r="R731" s="12"/>
      <c r="T731" s="10">
        <v>44670</v>
      </c>
      <c r="U731" s="11">
        <v>128</v>
      </c>
      <c r="W731" s="8"/>
      <c r="Z731" s="8">
        <v>44728</v>
      </c>
      <c r="AA731" s="9">
        <v>3</v>
      </c>
      <c r="AB731" s="9"/>
    </row>
    <row r="732" spans="1:28" x14ac:dyDescent="0.25">
      <c r="A732" s="10">
        <v>44700</v>
      </c>
      <c r="B732" s="11">
        <v>18</v>
      </c>
      <c r="C732" s="11">
        <v>3</v>
      </c>
      <c r="D732" s="12">
        <v>0.16666666666666666</v>
      </c>
      <c r="F732" s="10">
        <v>44723</v>
      </c>
      <c r="G732" s="11">
        <v>23</v>
      </c>
      <c r="H732" s="11">
        <v>1</v>
      </c>
      <c r="I732" s="12">
        <v>4.3478260869565216E-2</v>
      </c>
      <c r="P732" s="8"/>
      <c r="Q732" s="11"/>
      <c r="R732" s="12"/>
      <c r="T732" s="10">
        <v>44671</v>
      </c>
      <c r="U732" s="11">
        <v>86</v>
      </c>
      <c r="W732" s="8"/>
      <c r="Z732" s="8">
        <v>44729</v>
      </c>
      <c r="AA732" s="9">
        <v>3</v>
      </c>
      <c r="AB732" s="9"/>
    </row>
    <row r="733" spans="1:28" x14ac:dyDescent="0.25">
      <c r="A733" s="10">
        <v>44701</v>
      </c>
      <c r="B733" s="11">
        <v>12</v>
      </c>
      <c r="C733" s="11">
        <v>2</v>
      </c>
      <c r="D733" s="12">
        <v>0.16666666666666666</v>
      </c>
      <c r="F733" s="10">
        <v>44724</v>
      </c>
      <c r="G733" s="11">
        <v>1</v>
      </c>
      <c r="H733" s="11">
        <v>0</v>
      </c>
      <c r="I733" s="12">
        <v>0</v>
      </c>
      <c r="P733" s="8"/>
      <c r="Q733" s="11"/>
      <c r="R733" s="12"/>
      <c r="T733" s="10">
        <v>44672</v>
      </c>
      <c r="U733" s="11">
        <v>56</v>
      </c>
      <c r="W733" s="8"/>
      <c r="Z733" s="8">
        <v>44730</v>
      </c>
      <c r="AA733" s="9">
        <v>3</v>
      </c>
      <c r="AB733" s="9"/>
    </row>
    <row r="734" spans="1:28" x14ac:dyDescent="0.25">
      <c r="A734" s="10">
        <v>44702</v>
      </c>
      <c r="B734" s="11">
        <v>1</v>
      </c>
      <c r="C734" s="11">
        <v>0</v>
      </c>
      <c r="D734" s="12">
        <v>0</v>
      </c>
      <c r="F734" s="10">
        <v>44725</v>
      </c>
      <c r="G734" s="11">
        <v>15</v>
      </c>
      <c r="H734" s="11">
        <v>5</v>
      </c>
      <c r="I734" s="12">
        <v>0.33333333333333331</v>
      </c>
      <c r="P734" s="8"/>
      <c r="Q734" s="11"/>
      <c r="R734" s="12"/>
      <c r="T734" s="10">
        <v>44673</v>
      </c>
      <c r="U734" s="11">
        <v>49</v>
      </c>
      <c r="W734" s="8"/>
      <c r="Z734" s="8">
        <v>44731</v>
      </c>
      <c r="AA734" s="9">
        <v>3</v>
      </c>
      <c r="AB734" s="9"/>
    </row>
    <row r="735" spans="1:28" x14ac:dyDescent="0.25">
      <c r="A735" s="10">
        <v>44703</v>
      </c>
      <c r="B735" s="11">
        <v>6</v>
      </c>
      <c r="C735" s="11">
        <v>2</v>
      </c>
      <c r="D735" s="12">
        <v>0.33333333333333331</v>
      </c>
      <c r="F735" s="10">
        <v>44727</v>
      </c>
      <c r="G735" s="11">
        <v>17</v>
      </c>
      <c r="H735" s="11">
        <v>4</v>
      </c>
      <c r="I735" s="12">
        <v>0.23529411764705882</v>
      </c>
      <c r="P735" s="8"/>
      <c r="Q735" s="11"/>
      <c r="R735" s="12"/>
      <c r="T735" s="10">
        <v>44674</v>
      </c>
      <c r="U735" s="11">
        <v>51</v>
      </c>
      <c r="W735" s="8"/>
      <c r="Z735" s="8">
        <v>44732</v>
      </c>
      <c r="AA735" s="9">
        <v>4</v>
      </c>
      <c r="AB735" s="9"/>
    </row>
    <row r="736" spans="1:28" x14ac:dyDescent="0.25">
      <c r="A736" s="10">
        <v>44704</v>
      </c>
      <c r="B736" s="11">
        <v>21</v>
      </c>
      <c r="C736" s="11">
        <v>2</v>
      </c>
      <c r="D736" s="12">
        <v>9.5238095238095233E-2</v>
      </c>
      <c r="F736" s="10">
        <v>44728</v>
      </c>
      <c r="G736" s="11">
        <v>1</v>
      </c>
      <c r="H736" s="11">
        <v>1</v>
      </c>
      <c r="I736" s="12">
        <v>1</v>
      </c>
      <c r="P736" s="8"/>
      <c r="Q736" s="11"/>
      <c r="R736" s="12"/>
      <c r="T736" s="10">
        <v>44676</v>
      </c>
      <c r="U736" s="11">
        <v>93</v>
      </c>
      <c r="W736" s="8"/>
      <c r="Z736" s="8">
        <v>44733</v>
      </c>
      <c r="AA736" s="9">
        <v>5</v>
      </c>
      <c r="AB736" s="9"/>
    </row>
    <row r="737" spans="1:28" x14ac:dyDescent="0.25">
      <c r="A737" s="10">
        <v>44705</v>
      </c>
      <c r="B737" s="11">
        <v>18</v>
      </c>
      <c r="C737" s="11">
        <v>2</v>
      </c>
      <c r="D737" s="12">
        <v>0.1111111111111111</v>
      </c>
      <c r="F737" s="10">
        <v>44729</v>
      </c>
      <c r="G737" s="11">
        <v>18</v>
      </c>
      <c r="H737" s="11">
        <v>3</v>
      </c>
      <c r="I737" s="12">
        <v>0.16666666666666666</v>
      </c>
      <c r="P737" s="8"/>
      <c r="Q737" s="11"/>
      <c r="R737" s="12"/>
      <c r="T737" s="10">
        <v>44677</v>
      </c>
      <c r="U737" s="11">
        <v>66</v>
      </c>
      <c r="W737" s="8"/>
      <c r="Z737" s="8">
        <v>44734</v>
      </c>
      <c r="AA737" s="9">
        <v>5</v>
      </c>
      <c r="AB737" s="9"/>
    </row>
    <row r="738" spans="1:28" x14ac:dyDescent="0.25">
      <c r="A738" s="10">
        <v>44706</v>
      </c>
      <c r="B738" s="11">
        <v>12</v>
      </c>
      <c r="C738" s="11">
        <v>0</v>
      </c>
      <c r="D738" s="12">
        <v>0</v>
      </c>
      <c r="F738" s="10">
        <v>44730</v>
      </c>
      <c r="G738" s="11">
        <v>25</v>
      </c>
      <c r="H738" s="11">
        <v>4</v>
      </c>
      <c r="I738" s="12">
        <v>0.16</v>
      </c>
      <c r="P738" s="8"/>
      <c r="Q738" s="11"/>
      <c r="R738" s="12"/>
      <c r="T738" s="10">
        <v>44678</v>
      </c>
      <c r="U738" s="11">
        <v>51</v>
      </c>
      <c r="W738" s="8"/>
      <c r="Z738" s="8">
        <v>44735</v>
      </c>
      <c r="AA738" s="9">
        <v>5</v>
      </c>
      <c r="AB738" s="9"/>
    </row>
    <row r="739" spans="1:28" x14ac:dyDescent="0.25">
      <c r="A739" s="10">
        <v>44707</v>
      </c>
      <c r="B739" s="11">
        <v>8</v>
      </c>
      <c r="C739" s="11">
        <v>1</v>
      </c>
      <c r="D739" s="12">
        <v>0.125</v>
      </c>
      <c r="F739" s="10">
        <v>44732</v>
      </c>
      <c r="G739" s="11">
        <v>12</v>
      </c>
      <c r="H739" s="11">
        <v>6</v>
      </c>
      <c r="I739" s="12">
        <v>0.5</v>
      </c>
      <c r="P739" s="8"/>
      <c r="Q739" s="11"/>
      <c r="R739" s="12"/>
      <c r="T739" s="10">
        <v>44679</v>
      </c>
      <c r="U739" s="11">
        <v>59</v>
      </c>
      <c r="W739" s="8"/>
      <c r="Z739" s="8">
        <v>44736</v>
      </c>
      <c r="AA739" s="9">
        <v>5</v>
      </c>
      <c r="AB739" s="9"/>
    </row>
    <row r="740" spans="1:28" x14ac:dyDescent="0.25">
      <c r="A740" s="10">
        <v>44708</v>
      </c>
      <c r="B740" s="11">
        <v>6</v>
      </c>
      <c r="C740" s="11">
        <v>0</v>
      </c>
      <c r="D740" s="12">
        <v>0</v>
      </c>
      <c r="F740" s="10">
        <v>44734</v>
      </c>
      <c r="G740" s="11">
        <v>24</v>
      </c>
      <c r="H740" s="11">
        <v>9</v>
      </c>
      <c r="I740" s="12">
        <v>0.375</v>
      </c>
      <c r="P740" s="8"/>
      <c r="Q740" s="11"/>
      <c r="R740" s="12"/>
      <c r="T740" s="10">
        <v>44680</v>
      </c>
      <c r="U740" s="11">
        <v>68</v>
      </c>
      <c r="W740" s="8"/>
      <c r="Z740" s="8">
        <v>44737</v>
      </c>
      <c r="AA740" s="9">
        <v>5</v>
      </c>
      <c r="AB740" s="9"/>
    </row>
    <row r="741" spans="1:28" x14ac:dyDescent="0.25">
      <c r="A741" s="10">
        <v>44709</v>
      </c>
      <c r="B741" s="11">
        <v>1</v>
      </c>
      <c r="C741" s="11">
        <v>0</v>
      </c>
      <c r="D741" s="12">
        <v>0</v>
      </c>
      <c r="F741" s="10">
        <v>44736</v>
      </c>
      <c r="G741" s="11">
        <v>23</v>
      </c>
      <c r="H741" s="11">
        <v>11</v>
      </c>
      <c r="I741" s="12">
        <v>0.47826086956521741</v>
      </c>
      <c r="P741" s="8"/>
      <c r="Q741" s="11"/>
      <c r="R741" s="12"/>
      <c r="T741" s="10">
        <v>44681</v>
      </c>
      <c r="U741" s="11">
        <v>59</v>
      </c>
      <c r="W741" s="8"/>
      <c r="Z741" s="8">
        <v>44738</v>
      </c>
      <c r="AA741" s="9">
        <v>5</v>
      </c>
      <c r="AB741" s="9"/>
    </row>
    <row r="742" spans="1:28" x14ac:dyDescent="0.25">
      <c r="A742" s="10">
        <v>44710</v>
      </c>
      <c r="B742" s="11">
        <v>4</v>
      </c>
      <c r="C742" s="11">
        <v>0</v>
      </c>
      <c r="D742" s="12">
        <v>0</v>
      </c>
      <c r="F742" s="10">
        <v>44737</v>
      </c>
      <c r="G742" s="11">
        <v>21</v>
      </c>
      <c r="H742" s="11">
        <v>7</v>
      </c>
      <c r="I742" s="12">
        <v>0.33333333333333331</v>
      </c>
      <c r="P742" s="8"/>
      <c r="Q742" s="11"/>
      <c r="R742" s="12"/>
      <c r="T742" s="10">
        <v>44683</v>
      </c>
      <c r="U742" s="11">
        <v>82</v>
      </c>
      <c r="W742" s="8"/>
      <c r="Z742" s="8">
        <v>44739</v>
      </c>
      <c r="AA742" s="9">
        <v>5</v>
      </c>
      <c r="AB742" s="9"/>
    </row>
    <row r="743" spans="1:28" x14ac:dyDescent="0.25">
      <c r="A743" s="10">
        <v>44711</v>
      </c>
      <c r="B743" s="11">
        <v>29</v>
      </c>
      <c r="C743" s="11">
        <v>4</v>
      </c>
      <c r="D743" s="12">
        <v>0.13793103448275862</v>
      </c>
      <c r="F743" s="10">
        <v>44738</v>
      </c>
      <c r="G743" s="11">
        <v>3</v>
      </c>
      <c r="H743" s="11">
        <v>0</v>
      </c>
      <c r="I743" s="12">
        <v>0</v>
      </c>
      <c r="P743" s="8"/>
      <c r="Q743" s="11"/>
      <c r="R743" s="12"/>
      <c r="T743" s="10">
        <v>44684</v>
      </c>
      <c r="U743" s="11">
        <v>50</v>
      </c>
      <c r="W743" s="8"/>
      <c r="Z743" s="8">
        <v>44740</v>
      </c>
      <c r="AA743" s="9">
        <v>6</v>
      </c>
      <c r="AB743" s="9"/>
    </row>
    <row r="744" spans="1:28" x14ac:dyDescent="0.25">
      <c r="A744" s="10">
        <v>44712</v>
      </c>
      <c r="B744" s="11">
        <v>15</v>
      </c>
      <c r="C744" s="11">
        <v>2</v>
      </c>
      <c r="D744" s="12">
        <v>0.13333333333333333</v>
      </c>
      <c r="F744" s="10">
        <v>44739</v>
      </c>
      <c r="G744" s="11">
        <v>40</v>
      </c>
      <c r="H744" s="11">
        <v>9</v>
      </c>
      <c r="I744" s="12">
        <v>0.22500000000000001</v>
      </c>
      <c r="P744" s="8"/>
      <c r="Q744" s="11"/>
      <c r="R744" s="12"/>
      <c r="T744" s="10">
        <v>44685</v>
      </c>
      <c r="U744" s="11">
        <v>32</v>
      </c>
      <c r="W744" s="8"/>
      <c r="Z744" s="8">
        <v>44741</v>
      </c>
      <c r="AA744" s="9">
        <v>6</v>
      </c>
      <c r="AB744" s="9"/>
    </row>
    <row r="745" spans="1:28" x14ac:dyDescent="0.25">
      <c r="A745" s="10">
        <v>44713</v>
      </c>
      <c r="B745" s="11">
        <v>18</v>
      </c>
      <c r="C745" s="11">
        <v>0</v>
      </c>
      <c r="D745" s="12">
        <v>0</v>
      </c>
      <c r="F745" s="10">
        <v>44741</v>
      </c>
      <c r="G745" s="11">
        <v>32</v>
      </c>
      <c r="H745" s="11">
        <v>24</v>
      </c>
      <c r="I745" s="12">
        <v>0.75</v>
      </c>
      <c r="P745" s="8"/>
      <c r="Q745" s="11"/>
      <c r="R745" s="12"/>
      <c r="T745" s="10">
        <v>44686</v>
      </c>
      <c r="U745" s="11">
        <v>48</v>
      </c>
      <c r="W745" s="8"/>
      <c r="Z745" s="8">
        <v>44742</v>
      </c>
      <c r="AA745" s="9">
        <v>7</v>
      </c>
      <c r="AB745" s="9"/>
    </row>
    <row r="746" spans="1:28" x14ac:dyDescent="0.25">
      <c r="A746" s="10">
        <v>44714</v>
      </c>
      <c r="B746" s="11">
        <v>9</v>
      </c>
      <c r="C746" s="11">
        <v>1</v>
      </c>
      <c r="D746" s="12">
        <v>0.1111111111111111</v>
      </c>
      <c r="F746" s="10">
        <v>44743</v>
      </c>
      <c r="G746" s="11">
        <v>48</v>
      </c>
      <c r="H746" s="11">
        <v>16</v>
      </c>
      <c r="I746" s="12">
        <v>0.33333333333333331</v>
      </c>
      <c r="P746" s="8"/>
      <c r="Q746" s="11"/>
      <c r="R746" s="12"/>
      <c r="T746" s="10">
        <v>44687</v>
      </c>
      <c r="U746" s="11">
        <v>54</v>
      </c>
      <c r="W746" s="8"/>
      <c r="Z746" s="8">
        <v>44743</v>
      </c>
      <c r="AA746" s="9">
        <v>5</v>
      </c>
      <c r="AB746" s="9"/>
    </row>
    <row r="747" spans="1:28" x14ac:dyDescent="0.25">
      <c r="A747" s="10">
        <v>44715</v>
      </c>
      <c r="B747" s="11">
        <v>11</v>
      </c>
      <c r="C747" s="11">
        <v>3</v>
      </c>
      <c r="D747" s="12">
        <v>0.27272727272727271</v>
      </c>
      <c r="F747" s="10">
        <v>44744</v>
      </c>
      <c r="G747" s="11">
        <v>27</v>
      </c>
      <c r="H747" s="11">
        <v>5</v>
      </c>
      <c r="I747" s="12">
        <v>0.18518518518518517</v>
      </c>
      <c r="P747" s="8"/>
      <c r="Q747" s="11"/>
      <c r="R747" s="12"/>
      <c r="T747" s="10">
        <v>44688</v>
      </c>
      <c r="U747" s="11">
        <v>44</v>
      </c>
      <c r="W747" s="8"/>
      <c r="Z747" s="8">
        <v>44744</v>
      </c>
      <c r="AA747" s="9">
        <v>5</v>
      </c>
      <c r="AB747" s="9"/>
    </row>
    <row r="748" spans="1:28" x14ac:dyDescent="0.25">
      <c r="A748" s="10">
        <v>44718</v>
      </c>
      <c r="B748" s="11">
        <v>23</v>
      </c>
      <c r="C748" s="11">
        <v>2</v>
      </c>
      <c r="D748" s="12">
        <v>8.6956521739130432E-2</v>
      </c>
      <c r="F748" s="10">
        <v>44746</v>
      </c>
      <c r="G748" s="11">
        <v>50</v>
      </c>
      <c r="H748" s="11">
        <v>17</v>
      </c>
      <c r="I748" s="12">
        <v>0.34</v>
      </c>
      <c r="P748" s="8"/>
      <c r="Q748" s="11"/>
      <c r="R748" s="12"/>
      <c r="T748" s="10">
        <v>44690</v>
      </c>
      <c r="U748" s="11">
        <v>48</v>
      </c>
      <c r="W748" s="8"/>
      <c r="Z748" s="8">
        <v>44745</v>
      </c>
      <c r="AA748" s="9">
        <v>5</v>
      </c>
      <c r="AB748" s="9">
        <v>2</v>
      </c>
    </row>
    <row r="749" spans="1:28" x14ac:dyDescent="0.25">
      <c r="A749" s="10">
        <v>44719</v>
      </c>
      <c r="B749" s="11">
        <v>15</v>
      </c>
      <c r="C749" s="11">
        <v>3</v>
      </c>
      <c r="D749" s="12">
        <v>0.2</v>
      </c>
      <c r="F749" s="10">
        <v>44748</v>
      </c>
      <c r="G749" s="11">
        <v>31</v>
      </c>
      <c r="H749" s="11">
        <v>12</v>
      </c>
      <c r="I749" s="12">
        <v>0.38709677419354838</v>
      </c>
      <c r="P749" s="8"/>
      <c r="Q749" s="11"/>
      <c r="R749" s="12"/>
      <c r="T749" s="10">
        <v>44691</v>
      </c>
      <c r="U749" s="11">
        <v>23</v>
      </c>
      <c r="W749" s="8"/>
      <c r="Z749" s="8">
        <v>44746</v>
      </c>
      <c r="AA749" s="9">
        <v>5</v>
      </c>
      <c r="AB749" s="9">
        <v>1</v>
      </c>
    </row>
    <row r="750" spans="1:28" x14ac:dyDescent="0.25">
      <c r="A750" s="10">
        <v>44720</v>
      </c>
      <c r="B750" s="11">
        <v>13</v>
      </c>
      <c r="C750" s="11">
        <v>1</v>
      </c>
      <c r="D750" s="12">
        <v>7.6923076923076927E-2</v>
      </c>
      <c r="F750" s="10">
        <v>44750</v>
      </c>
      <c r="G750" s="11">
        <v>51</v>
      </c>
      <c r="H750" s="11">
        <v>25</v>
      </c>
      <c r="I750" s="12">
        <v>0.49019607843137253</v>
      </c>
      <c r="P750" s="8"/>
      <c r="Q750" s="11"/>
      <c r="R750" s="12"/>
      <c r="T750" s="10">
        <v>44692</v>
      </c>
      <c r="U750" s="11">
        <v>37</v>
      </c>
      <c r="W750" s="8"/>
      <c r="Z750" s="8">
        <v>44747</v>
      </c>
      <c r="AA750" s="9">
        <v>5</v>
      </c>
      <c r="AB750" s="9">
        <v>2</v>
      </c>
    </row>
    <row r="751" spans="1:28" x14ac:dyDescent="0.25">
      <c r="A751" s="10">
        <v>44721</v>
      </c>
      <c r="B751" s="11">
        <v>6</v>
      </c>
      <c r="C751" s="11">
        <v>2</v>
      </c>
      <c r="D751" s="12">
        <v>0.33333333333333331</v>
      </c>
      <c r="F751" s="10">
        <v>44751</v>
      </c>
      <c r="G751" s="11">
        <v>38</v>
      </c>
      <c r="H751" s="11">
        <v>22</v>
      </c>
      <c r="I751" s="12">
        <v>0.57894736842105265</v>
      </c>
      <c r="P751" s="8"/>
      <c r="Q751" s="11"/>
      <c r="R751" s="12"/>
      <c r="T751" s="10">
        <v>44693</v>
      </c>
      <c r="U751" s="11">
        <v>26</v>
      </c>
      <c r="W751" s="8"/>
      <c r="Z751" s="8">
        <v>44748</v>
      </c>
      <c r="AA751" s="9">
        <v>6</v>
      </c>
      <c r="AB751" s="9">
        <v>2</v>
      </c>
    </row>
    <row r="752" spans="1:28" x14ac:dyDescent="0.25">
      <c r="A752" s="10">
        <v>44722</v>
      </c>
      <c r="B752" s="11">
        <v>9</v>
      </c>
      <c r="C752" s="11">
        <v>0</v>
      </c>
      <c r="D752" s="12">
        <v>0</v>
      </c>
      <c r="F752" s="10">
        <v>44753</v>
      </c>
      <c r="G752" s="11">
        <v>42</v>
      </c>
      <c r="H752" s="11">
        <v>24</v>
      </c>
      <c r="I752" s="12">
        <v>0.5714285714285714</v>
      </c>
      <c r="P752" s="8"/>
      <c r="Q752" s="11"/>
      <c r="R752" s="12"/>
      <c r="T752" s="10">
        <v>44694</v>
      </c>
      <c r="U752" s="11">
        <v>35</v>
      </c>
      <c r="W752" s="8"/>
      <c r="Z752" s="8">
        <v>44749</v>
      </c>
      <c r="AA752" s="9">
        <v>6</v>
      </c>
      <c r="AB752" s="9">
        <v>1</v>
      </c>
    </row>
    <row r="753" spans="1:28" x14ac:dyDescent="0.25">
      <c r="A753" s="10">
        <v>44725</v>
      </c>
      <c r="B753" s="11">
        <v>28</v>
      </c>
      <c r="C753" s="11">
        <v>1</v>
      </c>
      <c r="D753" s="12">
        <v>3.5714285714285712E-2</v>
      </c>
      <c r="F753" s="10">
        <v>44755</v>
      </c>
      <c r="G753" s="11">
        <v>70</v>
      </c>
      <c r="H753" s="11">
        <v>34</v>
      </c>
      <c r="I753" s="12">
        <v>0.48571428571428571</v>
      </c>
      <c r="P753" s="8"/>
      <c r="Q753" s="11"/>
      <c r="R753" s="12"/>
      <c r="T753" s="10">
        <v>44695</v>
      </c>
      <c r="U753" s="11">
        <v>41</v>
      </c>
      <c r="W753" s="8"/>
      <c r="Z753" s="8">
        <v>44750</v>
      </c>
      <c r="AA753" s="9">
        <v>6</v>
      </c>
      <c r="AB753" s="9">
        <v>1</v>
      </c>
    </row>
    <row r="754" spans="1:28" x14ac:dyDescent="0.25">
      <c r="A754" s="10">
        <v>44726</v>
      </c>
      <c r="B754" s="11">
        <v>16</v>
      </c>
      <c r="C754" s="11">
        <v>1</v>
      </c>
      <c r="D754" s="12">
        <v>6.25E-2</v>
      </c>
      <c r="F754" s="10">
        <v>44756</v>
      </c>
      <c r="G754" s="11">
        <v>2</v>
      </c>
      <c r="H754" s="11">
        <v>1</v>
      </c>
      <c r="I754" s="12">
        <v>0.5</v>
      </c>
      <c r="P754" s="8"/>
      <c r="Q754" s="11"/>
      <c r="R754" s="12"/>
      <c r="T754" s="10">
        <v>44697</v>
      </c>
      <c r="U754" s="11">
        <v>31</v>
      </c>
      <c r="W754" s="8"/>
      <c r="Z754" s="8">
        <v>44751</v>
      </c>
      <c r="AA754" s="9">
        <v>7</v>
      </c>
      <c r="AB754" s="9">
        <v>1</v>
      </c>
    </row>
    <row r="755" spans="1:28" x14ac:dyDescent="0.25">
      <c r="A755" s="10">
        <v>44727</v>
      </c>
      <c r="B755" s="11">
        <v>5</v>
      </c>
      <c r="C755" s="11">
        <v>1</v>
      </c>
      <c r="D755" s="12">
        <v>0.2</v>
      </c>
      <c r="F755" s="10">
        <v>44757</v>
      </c>
      <c r="G755" s="11">
        <v>88</v>
      </c>
      <c r="H755" s="11">
        <v>51</v>
      </c>
      <c r="I755" s="12">
        <v>0.57954545454545459</v>
      </c>
      <c r="P755" s="8"/>
      <c r="Q755" s="11"/>
      <c r="R755" s="12"/>
      <c r="T755" s="10">
        <v>44698</v>
      </c>
      <c r="U755" s="11">
        <v>25</v>
      </c>
      <c r="W755" s="8"/>
      <c r="Z755" s="8">
        <v>44752</v>
      </c>
      <c r="AA755" s="9">
        <v>6</v>
      </c>
      <c r="AB755" s="9">
        <v>3</v>
      </c>
    </row>
    <row r="756" spans="1:28" x14ac:dyDescent="0.25">
      <c r="A756" s="10">
        <v>44728</v>
      </c>
      <c r="B756" s="11">
        <v>9</v>
      </c>
      <c r="C756" s="11">
        <v>0</v>
      </c>
      <c r="D756" s="12">
        <v>0</v>
      </c>
      <c r="F756" s="10">
        <v>44758</v>
      </c>
      <c r="G756" s="11">
        <v>35</v>
      </c>
      <c r="H756" s="11">
        <v>23</v>
      </c>
      <c r="I756" s="12">
        <v>0.65714285714285714</v>
      </c>
      <c r="P756" s="8"/>
      <c r="Q756" s="11"/>
      <c r="R756" s="12"/>
      <c r="T756" s="10">
        <v>44699</v>
      </c>
      <c r="U756" s="11">
        <v>24</v>
      </c>
      <c r="W756" s="8"/>
      <c r="Z756" s="8">
        <v>44753</v>
      </c>
      <c r="AA756" s="9">
        <v>6</v>
      </c>
      <c r="AB756" s="9">
        <v>3</v>
      </c>
    </row>
    <row r="757" spans="1:28" x14ac:dyDescent="0.25">
      <c r="A757" s="10">
        <v>44729</v>
      </c>
      <c r="B757" s="11">
        <v>10</v>
      </c>
      <c r="C757" s="11">
        <v>0</v>
      </c>
      <c r="D757" s="12">
        <v>0</v>
      </c>
      <c r="F757" s="10">
        <v>44760</v>
      </c>
      <c r="G757" s="11">
        <v>76</v>
      </c>
      <c r="H757" s="11">
        <v>43</v>
      </c>
      <c r="I757" s="12">
        <v>0.56578947368421051</v>
      </c>
      <c r="P757" s="8"/>
      <c r="Q757" s="11"/>
      <c r="R757" s="12"/>
      <c r="T757" s="10">
        <v>44700</v>
      </c>
      <c r="U757" s="11">
        <v>16</v>
      </c>
      <c r="W757" s="8"/>
      <c r="Z757" s="8">
        <v>44754</v>
      </c>
      <c r="AA757" s="9">
        <v>6</v>
      </c>
      <c r="AB757" s="9">
        <v>3</v>
      </c>
    </row>
    <row r="758" spans="1:28" x14ac:dyDescent="0.25">
      <c r="A758" s="10">
        <v>44730</v>
      </c>
      <c r="B758" s="11">
        <v>2</v>
      </c>
      <c r="C758" s="11">
        <v>0</v>
      </c>
      <c r="D758" s="12">
        <v>0</v>
      </c>
      <c r="F758" s="10">
        <v>44761</v>
      </c>
      <c r="G758" s="11">
        <v>4</v>
      </c>
      <c r="H758" s="11">
        <v>4</v>
      </c>
      <c r="I758" s="12">
        <v>1</v>
      </c>
      <c r="P758" s="8"/>
      <c r="Q758" s="11"/>
      <c r="R758" s="12"/>
      <c r="T758" s="10">
        <v>44701</v>
      </c>
      <c r="U758" s="11">
        <v>19</v>
      </c>
      <c r="W758" s="8"/>
      <c r="Z758" s="8">
        <v>44755</v>
      </c>
      <c r="AA758" s="9">
        <v>7</v>
      </c>
      <c r="AB758" s="9">
        <v>1</v>
      </c>
    </row>
    <row r="759" spans="1:28" x14ac:dyDescent="0.25">
      <c r="A759" s="10">
        <v>44732</v>
      </c>
      <c r="B759" s="11">
        <v>16</v>
      </c>
      <c r="C759" s="11">
        <v>1</v>
      </c>
      <c r="D759" s="12">
        <v>6.25E-2</v>
      </c>
      <c r="F759" s="10">
        <v>44762</v>
      </c>
      <c r="G759" s="11">
        <v>133</v>
      </c>
      <c r="H759" s="11">
        <v>90</v>
      </c>
      <c r="I759" s="12">
        <v>0.67669172932330823</v>
      </c>
      <c r="P759" s="8"/>
      <c r="Q759" s="11"/>
      <c r="R759" s="12"/>
      <c r="T759" s="10">
        <v>44702</v>
      </c>
      <c r="U759" s="11">
        <v>23</v>
      </c>
      <c r="W759" s="8"/>
      <c r="Z759" s="8">
        <v>44756</v>
      </c>
      <c r="AA759" s="9">
        <v>7</v>
      </c>
      <c r="AB759" s="9"/>
    </row>
    <row r="760" spans="1:28" x14ac:dyDescent="0.25">
      <c r="A760" s="10">
        <v>44733</v>
      </c>
      <c r="B760" s="11">
        <v>13</v>
      </c>
      <c r="C760" s="11">
        <v>2</v>
      </c>
      <c r="D760" s="12">
        <v>0.15384615384615385</v>
      </c>
      <c r="F760" s="10">
        <v>44763</v>
      </c>
      <c r="G760" s="11">
        <v>5</v>
      </c>
      <c r="H760" s="11">
        <v>5</v>
      </c>
      <c r="I760" s="12">
        <v>1</v>
      </c>
      <c r="P760" s="8"/>
      <c r="Q760" s="11"/>
      <c r="R760" s="12"/>
      <c r="T760" s="10">
        <v>44704</v>
      </c>
      <c r="U760" s="11">
        <v>42</v>
      </c>
      <c r="W760" s="8"/>
      <c r="Z760" s="8">
        <v>44757</v>
      </c>
      <c r="AA760" s="9">
        <v>6</v>
      </c>
      <c r="AB760" s="9">
        <v>2</v>
      </c>
    </row>
    <row r="761" spans="1:28" x14ac:dyDescent="0.25">
      <c r="A761" s="10">
        <v>44734</v>
      </c>
      <c r="B761" s="11">
        <v>13</v>
      </c>
      <c r="C761" s="11">
        <v>1</v>
      </c>
      <c r="D761" s="12">
        <v>7.6923076923076927E-2</v>
      </c>
      <c r="F761" s="10">
        <v>44764</v>
      </c>
      <c r="G761" s="11">
        <v>108</v>
      </c>
      <c r="H761" s="11">
        <v>69</v>
      </c>
      <c r="I761" s="12">
        <v>0.63888888888888884</v>
      </c>
      <c r="P761" s="8"/>
      <c r="Q761" s="11"/>
      <c r="R761" s="12"/>
      <c r="T761" s="10">
        <v>44705</v>
      </c>
      <c r="U761" s="11">
        <v>13</v>
      </c>
      <c r="W761" s="8"/>
      <c r="Z761" s="8">
        <v>44758</v>
      </c>
      <c r="AA761" s="9">
        <v>7</v>
      </c>
      <c r="AB761" s="9">
        <v>2</v>
      </c>
    </row>
    <row r="762" spans="1:28" x14ac:dyDescent="0.25">
      <c r="A762" s="10">
        <v>44735</v>
      </c>
      <c r="B762" s="11">
        <v>10</v>
      </c>
      <c r="C762" s="11">
        <v>1</v>
      </c>
      <c r="D762" s="12">
        <v>0.1</v>
      </c>
      <c r="F762" s="10">
        <v>44765</v>
      </c>
      <c r="G762" s="11">
        <v>26</v>
      </c>
      <c r="H762" s="11">
        <v>17</v>
      </c>
      <c r="I762" s="12">
        <v>0.65384615384615385</v>
      </c>
      <c r="P762" s="8"/>
      <c r="Q762" s="11"/>
      <c r="R762" s="12"/>
      <c r="T762" s="10">
        <v>44706</v>
      </c>
      <c r="U762" s="11">
        <v>21</v>
      </c>
      <c r="W762" s="8"/>
      <c r="Z762" s="8">
        <v>44759</v>
      </c>
      <c r="AA762" s="9">
        <v>7</v>
      </c>
      <c r="AB762" s="9">
        <v>3</v>
      </c>
    </row>
    <row r="763" spans="1:28" x14ac:dyDescent="0.25">
      <c r="A763" s="10">
        <v>44736</v>
      </c>
      <c r="B763" s="11">
        <v>5</v>
      </c>
      <c r="C763" s="11">
        <v>0</v>
      </c>
      <c r="D763" s="12">
        <v>0</v>
      </c>
      <c r="F763" s="10">
        <v>44767</v>
      </c>
      <c r="G763" s="11">
        <v>82</v>
      </c>
      <c r="H763" s="11">
        <v>65</v>
      </c>
      <c r="I763" s="12">
        <v>0.79268292682926833</v>
      </c>
      <c r="P763" s="8"/>
      <c r="Q763" s="11"/>
      <c r="R763" s="12"/>
      <c r="T763" s="10">
        <v>44707</v>
      </c>
      <c r="U763" s="11">
        <v>28</v>
      </c>
      <c r="W763" s="8"/>
      <c r="Z763" s="8">
        <v>44760</v>
      </c>
      <c r="AA763" s="9">
        <v>7</v>
      </c>
      <c r="AB763" s="9">
        <v>3</v>
      </c>
    </row>
    <row r="764" spans="1:28" x14ac:dyDescent="0.25">
      <c r="A764" s="10">
        <v>44737</v>
      </c>
      <c r="B764" s="11">
        <v>1</v>
      </c>
      <c r="C764" s="11">
        <v>0</v>
      </c>
      <c r="D764" s="12">
        <v>0</v>
      </c>
      <c r="F764" s="10">
        <v>44769</v>
      </c>
      <c r="G764" s="11">
        <v>136</v>
      </c>
      <c r="H764" s="11">
        <v>87</v>
      </c>
      <c r="I764" s="12">
        <v>0.63970588235294112</v>
      </c>
      <c r="P764" s="8"/>
      <c r="Q764" s="11"/>
      <c r="R764" s="12"/>
      <c r="T764" s="10">
        <v>44708</v>
      </c>
      <c r="U764" s="11">
        <v>20</v>
      </c>
      <c r="W764" s="8"/>
      <c r="Z764" s="8">
        <v>44761</v>
      </c>
      <c r="AA764" s="9">
        <v>8</v>
      </c>
      <c r="AB764" s="9">
        <v>3</v>
      </c>
    </row>
    <row r="765" spans="1:28" x14ac:dyDescent="0.25">
      <c r="A765" s="10">
        <v>44738</v>
      </c>
      <c r="B765" s="11">
        <v>1</v>
      </c>
      <c r="C765" s="11">
        <v>0</v>
      </c>
      <c r="D765" s="12">
        <v>0</v>
      </c>
      <c r="F765" s="10">
        <v>44770</v>
      </c>
      <c r="G765" s="11">
        <v>1</v>
      </c>
      <c r="H765" s="11">
        <v>1</v>
      </c>
      <c r="I765" s="12">
        <v>1</v>
      </c>
      <c r="P765" s="8"/>
      <c r="Q765" s="11"/>
      <c r="R765" s="12"/>
      <c r="T765" s="10">
        <v>44709</v>
      </c>
      <c r="U765" s="11">
        <v>21</v>
      </c>
      <c r="W765" s="8"/>
      <c r="Z765" s="8">
        <v>44762</v>
      </c>
      <c r="AA765" s="9">
        <v>9</v>
      </c>
      <c r="AB765" s="9">
        <v>3</v>
      </c>
    </row>
    <row r="766" spans="1:28" x14ac:dyDescent="0.25">
      <c r="A766" s="10">
        <v>44739</v>
      </c>
      <c r="B766" s="11">
        <v>27</v>
      </c>
      <c r="C766" s="11">
        <v>2</v>
      </c>
      <c r="D766" s="12">
        <v>7.407407407407407E-2</v>
      </c>
      <c r="F766" s="10">
        <v>44771</v>
      </c>
      <c r="G766" s="11">
        <v>103</v>
      </c>
      <c r="H766" s="11">
        <v>72</v>
      </c>
      <c r="I766" s="12">
        <v>0.69902912621359226</v>
      </c>
      <c r="P766" s="8"/>
      <c r="Q766" s="11"/>
      <c r="R766" s="12"/>
      <c r="T766" s="10">
        <v>44711</v>
      </c>
      <c r="U766" s="11">
        <v>23</v>
      </c>
      <c r="W766" s="8"/>
      <c r="Z766" s="8">
        <v>44763</v>
      </c>
      <c r="AA766" s="9">
        <v>11</v>
      </c>
      <c r="AB766" s="9">
        <v>2</v>
      </c>
    </row>
    <row r="767" spans="1:28" x14ac:dyDescent="0.25">
      <c r="A767" s="10">
        <v>44740</v>
      </c>
      <c r="B767" s="11">
        <v>13</v>
      </c>
      <c r="C767" s="11">
        <v>2</v>
      </c>
      <c r="D767" s="12">
        <v>0.15384615384615385</v>
      </c>
      <c r="F767" s="10">
        <v>44772</v>
      </c>
      <c r="G767" s="11">
        <v>43</v>
      </c>
      <c r="H767" s="11">
        <v>27</v>
      </c>
      <c r="I767" s="12">
        <v>0.62790697674418605</v>
      </c>
      <c r="P767" s="8"/>
      <c r="Q767" s="11"/>
      <c r="R767" s="12"/>
      <c r="T767" s="10">
        <v>44713</v>
      </c>
      <c r="U767" s="11">
        <v>21</v>
      </c>
      <c r="W767" s="8"/>
      <c r="Z767" s="8">
        <v>44764</v>
      </c>
      <c r="AA767" s="9">
        <v>16</v>
      </c>
      <c r="AB767" s="9"/>
    </row>
    <row r="768" spans="1:28" x14ac:dyDescent="0.25">
      <c r="A768" s="10">
        <v>44741</v>
      </c>
      <c r="B768" s="11">
        <v>15</v>
      </c>
      <c r="C768" s="11">
        <v>2</v>
      </c>
      <c r="D768" s="12">
        <v>0.13333333333333333</v>
      </c>
      <c r="F768" s="10">
        <v>44773</v>
      </c>
      <c r="G768" s="11">
        <v>1</v>
      </c>
      <c r="H768" s="11">
        <v>1</v>
      </c>
      <c r="I768" s="12">
        <v>1</v>
      </c>
      <c r="P768" s="8"/>
      <c r="Q768" s="11"/>
      <c r="R768" s="12"/>
      <c r="T768" s="10">
        <v>44715</v>
      </c>
      <c r="U768" s="11">
        <v>24</v>
      </c>
      <c r="W768" s="8"/>
      <c r="Z768" s="8">
        <v>44765</v>
      </c>
      <c r="AA768" s="9">
        <v>17</v>
      </c>
      <c r="AB768" s="9"/>
    </row>
    <row r="769" spans="1:28" x14ac:dyDescent="0.25">
      <c r="A769" s="10">
        <v>44742</v>
      </c>
      <c r="B769" s="11">
        <v>10</v>
      </c>
      <c r="C769" s="11">
        <v>5</v>
      </c>
      <c r="D769" s="12">
        <v>0.5</v>
      </c>
      <c r="F769" s="10">
        <v>44774</v>
      </c>
      <c r="G769" s="11">
        <v>141</v>
      </c>
      <c r="H769" s="11">
        <v>100</v>
      </c>
      <c r="I769" s="12">
        <v>0.70921985815602839</v>
      </c>
      <c r="P769" s="8"/>
      <c r="Q769" s="11"/>
      <c r="R769" s="12"/>
      <c r="T769" s="10">
        <v>44716</v>
      </c>
      <c r="U769" s="11">
        <v>21</v>
      </c>
      <c r="W769" s="8"/>
      <c r="Z769" s="8">
        <v>44766</v>
      </c>
      <c r="AA769" s="9">
        <v>17</v>
      </c>
      <c r="AB769" s="9">
        <v>1</v>
      </c>
    </row>
    <row r="770" spans="1:28" x14ac:dyDescent="0.25">
      <c r="A770" s="10">
        <v>44743</v>
      </c>
      <c r="B770" s="11">
        <v>9</v>
      </c>
      <c r="C770" s="11">
        <v>1</v>
      </c>
      <c r="D770" s="12">
        <v>0.1111111111111111</v>
      </c>
      <c r="F770" s="10">
        <v>44775</v>
      </c>
      <c r="G770" s="11">
        <v>7</v>
      </c>
      <c r="H770" s="11">
        <v>7</v>
      </c>
      <c r="I770" s="12">
        <v>1</v>
      </c>
      <c r="P770" s="8"/>
      <c r="Q770" s="11"/>
      <c r="R770" s="12"/>
      <c r="T770" s="10">
        <v>44718</v>
      </c>
      <c r="U770" s="11">
        <v>29</v>
      </c>
      <c r="W770" s="8"/>
      <c r="Z770" s="8">
        <v>44767</v>
      </c>
      <c r="AA770" s="9">
        <v>15</v>
      </c>
      <c r="AB770" s="9">
        <v>2</v>
      </c>
    </row>
    <row r="771" spans="1:28" x14ac:dyDescent="0.25">
      <c r="A771" s="10">
        <v>44744</v>
      </c>
      <c r="B771" s="11">
        <v>2</v>
      </c>
      <c r="C771" s="11">
        <v>0</v>
      </c>
      <c r="D771" s="12">
        <v>0</v>
      </c>
      <c r="F771" s="10">
        <v>44776</v>
      </c>
      <c r="G771" s="11">
        <v>129</v>
      </c>
      <c r="H771" s="11">
        <v>98</v>
      </c>
      <c r="I771" s="12">
        <v>0.75968992248062017</v>
      </c>
      <c r="P771" s="8"/>
      <c r="Q771" s="11"/>
      <c r="R771" s="12"/>
      <c r="T771" s="10">
        <v>44720</v>
      </c>
      <c r="U771" s="11">
        <v>11</v>
      </c>
      <c r="W771" s="8"/>
      <c r="Z771" s="8">
        <v>44768</v>
      </c>
      <c r="AA771" s="9">
        <v>16</v>
      </c>
      <c r="AB771" s="9">
        <v>4</v>
      </c>
    </row>
    <row r="772" spans="1:28" x14ac:dyDescent="0.25">
      <c r="A772" s="10">
        <v>44746</v>
      </c>
      <c r="B772" s="11">
        <v>13</v>
      </c>
      <c r="C772" s="11">
        <v>2</v>
      </c>
      <c r="D772" s="12">
        <v>0.15384615384615385</v>
      </c>
      <c r="F772" s="10">
        <v>44778</v>
      </c>
      <c r="G772" s="11">
        <v>90</v>
      </c>
      <c r="H772" s="11">
        <v>63</v>
      </c>
      <c r="I772" s="12">
        <v>0.7</v>
      </c>
      <c r="P772" s="8"/>
      <c r="Q772" s="11"/>
      <c r="R772" s="12"/>
      <c r="T772" s="10">
        <v>44722</v>
      </c>
      <c r="U772" s="11">
        <v>23</v>
      </c>
      <c r="W772" s="8"/>
      <c r="Z772" s="8">
        <v>44769</v>
      </c>
      <c r="AA772" s="9">
        <v>17</v>
      </c>
      <c r="AB772" s="9">
        <v>5</v>
      </c>
    </row>
    <row r="773" spans="1:28" x14ac:dyDescent="0.25">
      <c r="A773" s="10">
        <v>44747</v>
      </c>
      <c r="B773" s="11">
        <v>9</v>
      </c>
      <c r="C773" s="11">
        <v>3</v>
      </c>
      <c r="D773" s="12">
        <v>0.33333333333333331</v>
      </c>
      <c r="F773" s="10">
        <v>44779</v>
      </c>
      <c r="G773" s="11">
        <v>27</v>
      </c>
      <c r="H773" s="11">
        <v>20</v>
      </c>
      <c r="I773" s="12">
        <v>0.7407407407407407</v>
      </c>
      <c r="P773" s="8"/>
      <c r="Q773" s="11"/>
      <c r="R773" s="12"/>
      <c r="T773" s="10">
        <v>44723</v>
      </c>
      <c r="U773" s="11">
        <v>23</v>
      </c>
      <c r="W773" s="8"/>
      <c r="Z773" s="8">
        <v>44770</v>
      </c>
      <c r="AA773" s="9">
        <v>17</v>
      </c>
      <c r="AB773" s="9">
        <v>5</v>
      </c>
    </row>
    <row r="774" spans="1:28" x14ac:dyDescent="0.25">
      <c r="A774" s="10">
        <v>44749</v>
      </c>
      <c r="B774" s="11">
        <v>23</v>
      </c>
      <c r="C774" s="11">
        <v>6</v>
      </c>
      <c r="D774" s="12">
        <v>0.2608695652173913</v>
      </c>
      <c r="F774" s="10">
        <v>44781</v>
      </c>
      <c r="G774" s="11">
        <v>85</v>
      </c>
      <c r="H774" s="11">
        <v>58</v>
      </c>
      <c r="I774" s="12">
        <v>0.68235294117647061</v>
      </c>
      <c r="P774" s="8"/>
      <c r="Q774" s="11"/>
      <c r="R774" s="12"/>
      <c r="T774" s="10">
        <v>44725</v>
      </c>
      <c r="U774" s="11">
        <v>7</v>
      </c>
      <c r="W774" s="8"/>
      <c r="Z774" s="8">
        <v>44771</v>
      </c>
      <c r="AA774" s="9">
        <v>15</v>
      </c>
      <c r="AB774" s="9">
        <v>4</v>
      </c>
    </row>
    <row r="775" spans="1:28" x14ac:dyDescent="0.25">
      <c r="A775" s="10">
        <v>44750</v>
      </c>
      <c r="B775" s="11">
        <v>19</v>
      </c>
      <c r="C775" s="11">
        <v>6</v>
      </c>
      <c r="D775" s="12">
        <v>0.31578947368421051</v>
      </c>
      <c r="F775" s="10">
        <v>44782</v>
      </c>
      <c r="G775" s="11">
        <v>1</v>
      </c>
      <c r="H775" s="11">
        <v>0</v>
      </c>
      <c r="I775" s="12">
        <v>0</v>
      </c>
      <c r="P775" s="8"/>
      <c r="Q775" s="11"/>
      <c r="R775" s="12"/>
      <c r="T775" s="10">
        <v>44727</v>
      </c>
      <c r="U775" s="11">
        <v>9</v>
      </c>
      <c r="W775" s="8"/>
      <c r="Z775" s="8">
        <v>44772</v>
      </c>
      <c r="AA775" s="9">
        <v>14</v>
      </c>
      <c r="AB775" s="9">
        <v>5</v>
      </c>
    </row>
    <row r="776" spans="1:28" x14ac:dyDescent="0.25">
      <c r="A776" s="10">
        <v>44751</v>
      </c>
      <c r="B776" s="11">
        <v>1</v>
      </c>
      <c r="C776" s="11">
        <v>0</v>
      </c>
      <c r="D776" s="12">
        <v>0</v>
      </c>
      <c r="F776" s="10">
        <v>44783</v>
      </c>
      <c r="G776" s="11">
        <v>99</v>
      </c>
      <c r="H776" s="11">
        <v>80</v>
      </c>
      <c r="I776" s="12">
        <v>0.80808080808080807</v>
      </c>
      <c r="P776" s="8"/>
      <c r="Q776" s="11"/>
      <c r="R776" s="12"/>
      <c r="T776" s="10">
        <v>44729</v>
      </c>
      <c r="U776" s="11">
        <v>9</v>
      </c>
      <c r="W776" s="8"/>
      <c r="Z776" s="8">
        <v>44773</v>
      </c>
      <c r="AA776" s="9">
        <v>16</v>
      </c>
      <c r="AB776" s="9">
        <v>4</v>
      </c>
    </row>
    <row r="777" spans="1:28" x14ac:dyDescent="0.25">
      <c r="A777" s="10">
        <v>44753</v>
      </c>
      <c r="B777" s="11">
        <v>33</v>
      </c>
      <c r="C777" s="11">
        <v>4</v>
      </c>
      <c r="D777" s="12">
        <v>0.12121212121212122</v>
      </c>
      <c r="F777" s="10">
        <v>44785</v>
      </c>
      <c r="G777" s="11">
        <v>89</v>
      </c>
      <c r="H777" s="11">
        <v>68</v>
      </c>
      <c r="I777" s="12">
        <v>0.7640449438202247</v>
      </c>
      <c r="P777" s="8"/>
      <c r="Q777" s="11"/>
      <c r="R777" s="12"/>
      <c r="T777" s="10">
        <v>44730</v>
      </c>
      <c r="U777" s="11">
        <v>25</v>
      </c>
      <c r="W777" s="8"/>
      <c r="Z777" s="8">
        <v>44774</v>
      </c>
      <c r="AA777" s="9">
        <v>15</v>
      </c>
      <c r="AB777" s="9">
        <v>2</v>
      </c>
    </row>
    <row r="778" spans="1:28" x14ac:dyDescent="0.25">
      <c r="A778" s="10">
        <v>44754</v>
      </c>
      <c r="B778" s="11">
        <v>15</v>
      </c>
      <c r="C778" s="11">
        <v>5</v>
      </c>
      <c r="D778" s="12">
        <v>0.33333333333333331</v>
      </c>
      <c r="F778" s="10">
        <v>44786</v>
      </c>
      <c r="G778" s="11">
        <v>38</v>
      </c>
      <c r="H778" s="11">
        <v>23</v>
      </c>
      <c r="I778" s="12">
        <v>0.60526315789473684</v>
      </c>
      <c r="P778" s="8"/>
      <c r="Q778" s="11"/>
      <c r="R778" s="12"/>
      <c r="T778" s="10">
        <v>44732</v>
      </c>
      <c r="U778" s="11">
        <v>12</v>
      </c>
      <c r="W778" s="8"/>
      <c r="Z778" s="8">
        <v>44775</v>
      </c>
      <c r="AA778" s="9">
        <v>17</v>
      </c>
      <c r="AB778" s="9">
        <v>3</v>
      </c>
    </row>
    <row r="779" spans="1:28" x14ac:dyDescent="0.25">
      <c r="A779" s="10">
        <v>44755</v>
      </c>
      <c r="B779" s="11">
        <v>17</v>
      </c>
      <c r="C779" s="11">
        <v>9</v>
      </c>
      <c r="D779" s="12">
        <v>0.52941176470588236</v>
      </c>
      <c r="F779" s="10">
        <v>44788</v>
      </c>
      <c r="G779" s="11">
        <v>74</v>
      </c>
      <c r="H779" s="11">
        <v>50</v>
      </c>
      <c r="I779" s="12">
        <v>0.67567567567567566</v>
      </c>
      <c r="P779" s="8"/>
      <c r="Q779" s="11"/>
      <c r="R779" s="12"/>
      <c r="T779" s="10">
        <v>44734</v>
      </c>
      <c r="U779" s="11">
        <v>14</v>
      </c>
      <c r="W779" s="8"/>
      <c r="Z779" s="8">
        <v>44776</v>
      </c>
      <c r="AA779" s="9">
        <v>22</v>
      </c>
      <c r="AB779" s="9">
        <v>3</v>
      </c>
    </row>
    <row r="780" spans="1:28" x14ac:dyDescent="0.25">
      <c r="A780" s="10">
        <v>44756</v>
      </c>
      <c r="B780" s="11">
        <v>22</v>
      </c>
      <c r="C780" s="11">
        <v>3</v>
      </c>
      <c r="D780" s="12">
        <v>0.13636363636363635</v>
      </c>
      <c r="F780" s="10">
        <v>44790</v>
      </c>
      <c r="G780" s="11">
        <v>87</v>
      </c>
      <c r="H780" s="11">
        <v>70</v>
      </c>
      <c r="I780" s="12">
        <v>0.8045977011494253</v>
      </c>
      <c r="P780" s="8"/>
      <c r="Q780" s="11"/>
      <c r="R780" s="12"/>
      <c r="T780" s="10">
        <v>44736</v>
      </c>
      <c r="U780" s="11">
        <v>14</v>
      </c>
      <c r="W780" s="8"/>
      <c r="Z780" s="8">
        <v>44777</v>
      </c>
      <c r="AA780" s="9">
        <v>22</v>
      </c>
      <c r="AB780" s="9">
        <v>4</v>
      </c>
    </row>
    <row r="781" spans="1:28" x14ac:dyDescent="0.25">
      <c r="A781" s="10">
        <v>44757</v>
      </c>
      <c r="B781" s="11">
        <v>12</v>
      </c>
      <c r="C781" s="11">
        <v>8</v>
      </c>
      <c r="D781" s="12">
        <v>0.66666666666666663</v>
      </c>
      <c r="F781" s="10">
        <v>44791</v>
      </c>
      <c r="G781" s="11">
        <v>1</v>
      </c>
      <c r="H781" s="11">
        <v>1</v>
      </c>
      <c r="I781" s="12">
        <v>1</v>
      </c>
      <c r="P781" s="8"/>
      <c r="Q781" s="11"/>
      <c r="R781" s="12"/>
      <c r="T781" s="10">
        <v>44737</v>
      </c>
      <c r="U781" s="11">
        <v>21</v>
      </c>
      <c r="W781" s="8"/>
      <c r="Z781" s="8">
        <v>44778</v>
      </c>
      <c r="AA781" s="9">
        <v>23</v>
      </c>
      <c r="AB781" s="9">
        <v>3</v>
      </c>
    </row>
    <row r="782" spans="1:28" x14ac:dyDescent="0.25">
      <c r="A782" s="10">
        <v>44758</v>
      </c>
      <c r="B782" s="11">
        <v>4</v>
      </c>
      <c r="C782" s="11">
        <v>0</v>
      </c>
      <c r="D782" s="12">
        <v>0</v>
      </c>
      <c r="F782" s="10">
        <v>44792</v>
      </c>
      <c r="G782" s="11">
        <v>71</v>
      </c>
      <c r="H782" s="11">
        <v>53</v>
      </c>
      <c r="I782" s="12">
        <v>0.74647887323943662</v>
      </c>
      <c r="P782" s="8"/>
      <c r="Q782" s="11"/>
      <c r="R782" s="12"/>
      <c r="T782" s="10">
        <v>44739</v>
      </c>
      <c r="U782" s="11">
        <v>29</v>
      </c>
      <c r="W782" s="8"/>
      <c r="Z782" s="8">
        <v>44779</v>
      </c>
      <c r="AA782" s="9">
        <v>26</v>
      </c>
      <c r="AB782" s="9">
        <v>2</v>
      </c>
    </row>
    <row r="783" spans="1:28" x14ac:dyDescent="0.25">
      <c r="A783" s="10">
        <v>44760</v>
      </c>
      <c r="B783" s="11">
        <v>30</v>
      </c>
      <c r="C783" s="11">
        <v>4</v>
      </c>
      <c r="D783" s="12">
        <v>0.13333333333333333</v>
      </c>
      <c r="F783" s="10">
        <v>44793</v>
      </c>
      <c r="G783" s="11">
        <v>34</v>
      </c>
      <c r="H783" s="11">
        <v>26</v>
      </c>
      <c r="I783" s="12">
        <v>0.76470588235294112</v>
      </c>
      <c r="P783" s="8"/>
      <c r="Q783" s="11"/>
      <c r="R783" s="12"/>
      <c r="T783" s="10">
        <v>44741</v>
      </c>
      <c r="U783" s="11">
        <v>17</v>
      </c>
      <c r="W783" s="8"/>
      <c r="Z783" s="8">
        <v>44780</v>
      </c>
      <c r="AA783" s="9">
        <v>27</v>
      </c>
      <c r="AB783" s="9">
        <v>3</v>
      </c>
    </row>
    <row r="784" spans="1:28" x14ac:dyDescent="0.25">
      <c r="A784" s="10">
        <v>44761</v>
      </c>
      <c r="B784" s="11">
        <v>19</v>
      </c>
      <c r="C784" s="11">
        <v>3</v>
      </c>
      <c r="D784" s="12">
        <v>0.15789473684210525</v>
      </c>
      <c r="F784" s="10">
        <v>44795</v>
      </c>
      <c r="G784" s="11">
        <v>52</v>
      </c>
      <c r="H784" s="11">
        <v>44</v>
      </c>
      <c r="I784" s="12">
        <v>0.84615384615384615</v>
      </c>
      <c r="P784" s="8"/>
      <c r="Q784" s="11"/>
      <c r="R784" s="12"/>
      <c r="T784" s="10">
        <v>44743</v>
      </c>
      <c r="U784" s="11">
        <v>34</v>
      </c>
      <c r="W784" s="8"/>
      <c r="Z784" s="8">
        <v>44781</v>
      </c>
      <c r="AA784" s="9">
        <v>25</v>
      </c>
      <c r="AB784" s="9">
        <v>3</v>
      </c>
    </row>
    <row r="785" spans="1:28" x14ac:dyDescent="0.25">
      <c r="A785" s="10">
        <v>44762</v>
      </c>
      <c r="B785" s="11">
        <v>15</v>
      </c>
      <c r="C785" s="11">
        <v>5</v>
      </c>
      <c r="D785" s="12">
        <v>0.33333333333333331</v>
      </c>
      <c r="F785" s="10"/>
      <c r="G785" s="11"/>
      <c r="H785" s="11"/>
      <c r="I785" s="12"/>
      <c r="P785" s="8"/>
      <c r="Q785" s="11"/>
      <c r="R785" s="12"/>
      <c r="T785" s="10">
        <v>44744</v>
      </c>
      <c r="U785" s="11">
        <v>27</v>
      </c>
      <c r="W785" s="8"/>
      <c r="Z785" s="8">
        <v>44782</v>
      </c>
      <c r="AA785" s="9">
        <v>25</v>
      </c>
      <c r="AB785" s="9">
        <v>3</v>
      </c>
    </row>
    <row r="786" spans="1:28" x14ac:dyDescent="0.25">
      <c r="A786" s="10">
        <v>44763</v>
      </c>
      <c r="B786" s="11">
        <v>19</v>
      </c>
      <c r="C786" s="11">
        <v>5</v>
      </c>
      <c r="D786" s="12">
        <v>0.26315789473684209</v>
      </c>
      <c r="F786" s="10"/>
      <c r="G786" s="11"/>
      <c r="H786" s="11"/>
      <c r="I786" s="12"/>
      <c r="P786" s="8"/>
      <c r="Q786" s="11"/>
      <c r="R786" s="12"/>
      <c r="T786" s="10">
        <v>44746</v>
      </c>
      <c r="U786" s="11">
        <v>34</v>
      </c>
      <c r="W786" s="8"/>
      <c r="Z786" s="8">
        <v>44783</v>
      </c>
      <c r="AA786" s="9">
        <v>22</v>
      </c>
      <c r="AB786" s="9">
        <v>2</v>
      </c>
    </row>
    <row r="787" spans="1:28" x14ac:dyDescent="0.25">
      <c r="A787" s="10">
        <v>44764</v>
      </c>
      <c r="B787" s="11">
        <v>9</v>
      </c>
      <c r="C787" s="11">
        <v>3</v>
      </c>
      <c r="D787" s="12">
        <v>0.33333333333333331</v>
      </c>
      <c r="F787" s="10"/>
      <c r="G787" s="11"/>
      <c r="H787" s="11"/>
      <c r="I787" s="12"/>
      <c r="P787" s="8"/>
      <c r="Q787" s="11"/>
      <c r="R787" s="12"/>
      <c r="T787" s="10">
        <v>44748</v>
      </c>
      <c r="U787" s="11">
        <v>31</v>
      </c>
      <c r="W787" s="8"/>
      <c r="Z787" s="8">
        <v>44784</v>
      </c>
      <c r="AA787" s="9">
        <v>22</v>
      </c>
      <c r="AB787" s="9">
        <v>2</v>
      </c>
    </row>
    <row r="788" spans="1:28" x14ac:dyDescent="0.25">
      <c r="A788" s="10">
        <v>44766</v>
      </c>
      <c r="B788" s="11">
        <v>1</v>
      </c>
      <c r="C788" s="11">
        <v>1</v>
      </c>
      <c r="D788" s="12">
        <v>1</v>
      </c>
      <c r="F788" s="10"/>
      <c r="G788" s="11"/>
      <c r="H788" s="11"/>
      <c r="I788" s="12"/>
      <c r="P788" s="8"/>
      <c r="Q788" s="11"/>
      <c r="R788" s="12"/>
      <c r="T788" s="10">
        <v>44750</v>
      </c>
      <c r="U788" s="11">
        <v>30</v>
      </c>
      <c r="W788" s="8"/>
      <c r="Z788" s="8">
        <v>44785</v>
      </c>
      <c r="AA788" s="9">
        <v>21</v>
      </c>
      <c r="AB788" s="9">
        <v>2</v>
      </c>
    </row>
    <row r="789" spans="1:28" x14ac:dyDescent="0.25">
      <c r="A789" s="10">
        <v>44767</v>
      </c>
      <c r="B789" s="11">
        <v>45</v>
      </c>
      <c r="C789" s="11">
        <v>18</v>
      </c>
      <c r="D789" s="12">
        <v>0.4</v>
      </c>
      <c r="F789" s="10"/>
      <c r="G789" s="11"/>
      <c r="H789" s="11"/>
      <c r="I789" s="12"/>
      <c r="P789" s="8"/>
      <c r="Q789" s="11"/>
      <c r="R789" s="12"/>
      <c r="T789" s="10">
        <v>44751</v>
      </c>
      <c r="U789" s="11">
        <v>38</v>
      </c>
      <c r="W789" s="8"/>
      <c r="Z789" s="8">
        <v>44786</v>
      </c>
      <c r="AA789" s="9">
        <v>22</v>
      </c>
      <c r="AB789" s="9">
        <v>2</v>
      </c>
    </row>
    <row r="790" spans="1:28" x14ac:dyDescent="0.25">
      <c r="A790" s="10">
        <v>44768</v>
      </c>
      <c r="B790" s="11">
        <v>31</v>
      </c>
      <c r="C790" s="11">
        <v>6</v>
      </c>
      <c r="D790" s="12">
        <v>0.19354838709677419</v>
      </c>
      <c r="F790" s="10"/>
      <c r="G790" s="11"/>
      <c r="H790" s="11"/>
      <c r="I790" s="12"/>
      <c r="P790" s="8"/>
      <c r="Q790" s="11"/>
      <c r="R790" s="12"/>
      <c r="T790" s="10">
        <v>44753</v>
      </c>
      <c r="U790" s="11">
        <v>25</v>
      </c>
      <c r="W790" s="8"/>
      <c r="Z790" s="8">
        <v>44787</v>
      </c>
      <c r="AA790" s="9">
        <v>23</v>
      </c>
      <c r="AB790" s="9">
        <v>3</v>
      </c>
    </row>
    <row r="791" spans="1:28" x14ac:dyDescent="0.25">
      <c r="A791" s="10">
        <v>44769</v>
      </c>
      <c r="B791" s="11">
        <v>18</v>
      </c>
      <c r="C791" s="11">
        <v>5</v>
      </c>
      <c r="D791" s="12">
        <v>0.27777777777777779</v>
      </c>
      <c r="F791" s="10"/>
      <c r="G791" s="11"/>
      <c r="H791" s="11"/>
      <c r="I791" s="12"/>
      <c r="P791" s="8"/>
      <c r="Q791" s="11"/>
      <c r="R791" s="12"/>
      <c r="T791" s="10">
        <v>44755</v>
      </c>
      <c r="U791" s="11">
        <v>50</v>
      </c>
      <c r="W791" s="8"/>
      <c r="Z791" s="8">
        <v>44788</v>
      </c>
      <c r="AA791" s="9">
        <v>19</v>
      </c>
      <c r="AB791" s="9">
        <v>2</v>
      </c>
    </row>
    <row r="792" spans="1:28" x14ac:dyDescent="0.25">
      <c r="A792" s="10">
        <v>44770</v>
      </c>
      <c r="B792" s="11">
        <v>7</v>
      </c>
      <c r="C792" s="11">
        <v>0</v>
      </c>
      <c r="D792" s="12">
        <v>0</v>
      </c>
      <c r="F792" s="10"/>
      <c r="G792" s="11"/>
      <c r="H792" s="11"/>
      <c r="I792" s="12"/>
      <c r="P792" s="8"/>
      <c r="Q792" s="11"/>
      <c r="R792" s="12"/>
      <c r="T792" s="10">
        <v>44757</v>
      </c>
      <c r="U792" s="11">
        <v>59</v>
      </c>
      <c r="W792" s="8"/>
      <c r="Z792" s="8">
        <v>44789</v>
      </c>
      <c r="AA792" s="9">
        <v>16</v>
      </c>
      <c r="AB792" s="9">
        <v>1</v>
      </c>
    </row>
    <row r="793" spans="1:28" x14ac:dyDescent="0.25">
      <c r="A793" s="10">
        <v>44771</v>
      </c>
      <c r="B793" s="11">
        <v>31</v>
      </c>
      <c r="C793" s="11">
        <v>13</v>
      </c>
      <c r="D793" s="12">
        <v>0.41935483870967744</v>
      </c>
      <c r="F793" s="10"/>
      <c r="G793" s="11"/>
      <c r="H793" s="11"/>
      <c r="I793" s="12"/>
      <c r="P793" s="8"/>
      <c r="Q793" s="11"/>
      <c r="R793" s="12"/>
      <c r="T793" s="10">
        <v>44758</v>
      </c>
      <c r="U793" s="11">
        <v>35</v>
      </c>
      <c r="W793" s="8"/>
      <c r="Z793" s="8">
        <v>44790</v>
      </c>
      <c r="AA793" s="9">
        <v>16</v>
      </c>
      <c r="AB793" s="9">
        <v>2</v>
      </c>
    </row>
    <row r="794" spans="1:28" x14ac:dyDescent="0.25">
      <c r="A794" s="10">
        <v>44772</v>
      </c>
      <c r="B794" s="11">
        <v>5</v>
      </c>
      <c r="C794" s="11">
        <v>1</v>
      </c>
      <c r="D794" s="12">
        <v>0.2</v>
      </c>
      <c r="F794" s="10"/>
      <c r="G794" s="11"/>
      <c r="H794" s="11"/>
      <c r="I794" s="12"/>
      <c r="P794" s="8"/>
      <c r="Q794" s="11"/>
      <c r="R794" s="12"/>
      <c r="T794" s="10">
        <v>44760</v>
      </c>
      <c r="U794" s="11">
        <v>39</v>
      </c>
      <c r="W794" s="8"/>
      <c r="Z794" s="8">
        <v>44791</v>
      </c>
      <c r="AA794" s="9">
        <v>12</v>
      </c>
      <c r="AB794" s="9">
        <v>2</v>
      </c>
    </row>
    <row r="795" spans="1:28" x14ac:dyDescent="0.25">
      <c r="A795" s="10">
        <v>44773</v>
      </c>
      <c r="B795" s="11">
        <v>4</v>
      </c>
      <c r="C795" s="11">
        <v>1</v>
      </c>
      <c r="D795" s="12">
        <v>0.25</v>
      </c>
      <c r="F795" s="10"/>
      <c r="G795" s="11"/>
      <c r="H795" s="11"/>
      <c r="I795" s="12"/>
      <c r="P795" s="8"/>
      <c r="Q795" s="11"/>
      <c r="R795" s="12"/>
      <c r="T795" s="10">
        <v>44762</v>
      </c>
      <c r="U795" s="11">
        <v>77</v>
      </c>
      <c r="W795" s="8"/>
      <c r="Z795" s="8">
        <v>44792</v>
      </c>
      <c r="AA795" s="9">
        <v>9</v>
      </c>
      <c r="AB795" s="9">
        <v>2</v>
      </c>
    </row>
    <row r="796" spans="1:28" x14ac:dyDescent="0.25">
      <c r="A796" s="10">
        <v>44774</v>
      </c>
      <c r="B796" s="11">
        <v>36</v>
      </c>
      <c r="C796" s="11">
        <v>11</v>
      </c>
      <c r="D796" s="12">
        <v>0.30555555555555558</v>
      </c>
      <c r="F796" s="10"/>
      <c r="G796" s="11"/>
      <c r="H796" s="11"/>
      <c r="I796" s="12"/>
      <c r="P796" s="8"/>
      <c r="Q796" s="11"/>
      <c r="R796" s="12"/>
      <c r="T796" s="10">
        <v>44764</v>
      </c>
      <c r="U796" s="11">
        <v>74</v>
      </c>
      <c r="W796" s="8"/>
      <c r="Z796" s="8">
        <v>44793</v>
      </c>
      <c r="AA796" s="9">
        <v>8</v>
      </c>
      <c r="AB796" s="9">
        <v>2</v>
      </c>
    </row>
    <row r="797" spans="1:28" x14ac:dyDescent="0.25">
      <c r="A797" s="10">
        <v>44775</v>
      </c>
      <c r="B797" s="11">
        <v>22</v>
      </c>
      <c r="C797" s="11">
        <v>5</v>
      </c>
      <c r="D797" s="12">
        <v>0.22727272727272727</v>
      </c>
      <c r="F797" s="10"/>
      <c r="G797" s="11"/>
      <c r="H797" s="11"/>
      <c r="I797" s="12"/>
      <c r="P797" s="8"/>
      <c r="Q797" s="11"/>
      <c r="R797" s="12"/>
      <c r="T797" s="10">
        <v>44765</v>
      </c>
      <c r="U797" s="11">
        <v>26</v>
      </c>
      <c r="W797" s="8"/>
      <c r="Z797" s="8">
        <v>44794</v>
      </c>
      <c r="AA797" s="9">
        <v>8</v>
      </c>
      <c r="AB797" s="9">
        <v>2</v>
      </c>
    </row>
    <row r="798" spans="1:28" x14ac:dyDescent="0.25">
      <c r="A798" s="10">
        <v>44776</v>
      </c>
      <c r="B798" s="11">
        <v>13</v>
      </c>
      <c r="C798" s="11">
        <v>8</v>
      </c>
      <c r="D798" s="12">
        <v>0.61538461538461542</v>
      </c>
      <c r="F798" s="10"/>
      <c r="G798" s="11"/>
      <c r="H798" s="11"/>
      <c r="I798" s="12"/>
      <c r="P798" s="8"/>
      <c r="Q798" s="11"/>
      <c r="R798" s="12"/>
      <c r="T798" s="10">
        <v>44767</v>
      </c>
      <c r="U798" s="11">
        <v>37</v>
      </c>
      <c r="W798" s="8"/>
      <c r="Z798" s="8">
        <v>44795</v>
      </c>
      <c r="AA798" s="9">
        <v>7</v>
      </c>
      <c r="AB798" s="9">
        <v>1</v>
      </c>
    </row>
    <row r="799" spans="1:28" x14ac:dyDescent="0.25">
      <c r="A799" s="10">
        <v>44777</v>
      </c>
      <c r="B799" s="11">
        <v>5</v>
      </c>
      <c r="C799" s="11">
        <v>2</v>
      </c>
      <c r="D799" s="12">
        <v>0.4</v>
      </c>
      <c r="F799" s="10"/>
      <c r="G799" s="11"/>
      <c r="H799" s="11"/>
      <c r="I799" s="12"/>
      <c r="P799" s="8"/>
      <c r="Q799" s="11"/>
      <c r="R799" s="12"/>
      <c r="T799" s="10">
        <v>44769</v>
      </c>
      <c r="U799" s="11">
        <v>70</v>
      </c>
      <c r="W799" s="8"/>
      <c r="Z799" s="8">
        <v>44796</v>
      </c>
      <c r="AA799" s="9">
        <v>6</v>
      </c>
      <c r="AB799" s="9"/>
    </row>
    <row r="800" spans="1:28" x14ac:dyDescent="0.25">
      <c r="A800" s="10">
        <v>44778</v>
      </c>
      <c r="B800" s="11">
        <v>13</v>
      </c>
      <c r="C800" s="11">
        <v>1</v>
      </c>
      <c r="D800" s="12">
        <v>7.6923076923076927E-2</v>
      </c>
      <c r="F800" s="10"/>
      <c r="G800" s="11"/>
      <c r="H800" s="11"/>
      <c r="I800" s="12"/>
      <c r="P800" s="8"/>
      <c r="Q800" s="11"/>
      <c r="R800" s="12"/>
      <c r="T800" s="10">
        <v>44771</v>
      </c>
      <c r="U800" s="11">
        <v>61</v>
      </c>
      <c r="W800" s="8"/>
      <c r="Z800" s="8">
        <v>44797</v>
      </c>
      <c r="AA800" s="9">
        <v>6</v>
      </c>
      <c r="AB800" s="9"/>
    </row>
    <row r="801" spans="1:28" x14ac:dyDescent="0.25">
      <c r="A801" s="10">
        <v>44779</v>
      </c>
      <c r="B801" s="11">
        <v>4</v>
      </c>
      <c r="C801" s="11">
        <v>1</v>
      </c>
      <c r="D801" s="12">
        <v>0.25</v>
      </c>
      <c r="F801" s="10"/>
      <c r="G801" s="11"/>
      <c r="H801" s="11"/>
      <c r="I801" s="12"/>
      <c r="P801" s="8"/>
      <c r="Q801" s="11"/>
      <c r="R801" s="12"/>
      <c r="T801" s="10">
        <v>44772</v>
      </c>
      <c r="U801" s="11">
        <v>42</v>
      </c>
      <c r="W801" s="8"/>
      <c r="Z801" s="8"/>
      <c r="AA801" s="9"/>
      <c r="AB801" s="9"/>
    </row>
    <row r="802" spans="1:28" x14ac:dyDescent="0.25">
      <c r="A802" s="10">
        <v>44781</v>
      </c>
      <c r="B802" s="11">
        <v>54</v>
      </c>
      <c r="C802" s="11">
        <v>20</v>
      </c>
      <c r="D802" s="12">
        <v>0.37037037037037035</v>
      </c>
      <c r="F802" s="10"/>
      <c r="G802" s="11"/>
      <c r="H802" s="11"/>
      <c r="I802" s="12"/>
      <c r="P802" s="8"/>
      <c r="Q802" s="11"/>
      <c r="R802" s="12"/>
      <c r="T802" s="10">
        <v>44774</v>
      </c>
      <c r="U802" s="11">
        <v>60</v>
      </c>
      <c r="W802" s="8"/>
      <c r="Z802" s="8"/>
      <c r="AA802" s="9"/>
      <c r="AB802" s="9"/>
    </row>
    <row r="803" spans="1:28" x14ac:dyDescent="0.25">
      <c r="A803" s="10">
        <v>44782</v>
      </c>
      <c r="B803" s="11">
        <v>19</v>
      </c>
      <c r="C803" s="11">
        <v>4</v>
      </c>
      <c r="D803" s="12">
        <v>0.21052631578947367</v>
      </c>
      <c r="F803" s="10"/>
      <c r="G803" s="11"/>
      <c r="H803" s="11"/>
      <c r="I803" s="12"/>
      <c r="P803" s="8"/>
      <c r="Q803" s="11"/>
      <c r="R803" s="12"/>
      <c r="T803" s="10">
        <v>44776</v>
      </c>
      <c r="U803" s="11">
        <v>61</v>
      </c>
      <c r="W803" s="8"/>
      <c r="Z803" s="8"/>
      <c r="AA803" s="9"/>
      <c r="AB803" s="9"/>
    </row>
    <row r="804" spans="1:28" x14ac:dyDescent="0.25">
      <c r="A804" s="10">
        <v>44783</v>
      </c>
      <c r="B804" s="11">
        <v>30</v>
      </c>
      <c r="C804" s="11">
        <v>8</v>
      </c>
      <c r="D804" s="12">
        <v>0.26666666666666666</v>
      </c>
      <c r="F804" s="10"/>
      <c r="G804" s="11"/>
      <c r="H804" s="11"/>
      <c r="I804" s="12"/>
      <c r="P804" s="8"/>
      <c r="Q804" s="11"/>
      <c r="R804" s="12"/>
      <c r="T804" s="10">
        <v>44778</v>
      </c>
      <c r="U804" s="11">
        <v>58</v>
      </c>
      <c r="W804" s="8"/>
      <c r="Z804" s="8"/>
      <c r="AA804" s="9"/>
      <c r="AB804" s="9"/>
    </row>
    <row r="805" spans="1:28" x14ac:dyDescent="0.25">
      <c r="A805" s="10">
        <v>44784</v>
      </c>
      <c r="B805" s="11">
        <v>19</v>
      </c>
      <c r="C805" s="11">
        <v>5</v>
      </c>
      <c r="D805" s="12">
        <v>0.26315789473684209</v>
      </c>
      <c r="F805" s="10"/>
      <c r="G805" s="11"/>
      <c r="H805" s="11"/>
      <c r="I805" s="12"/>
      <c r="P805" s="8"/>
      <c r="Q805" s="11"/>
      <c r="R805" s="12"/>
      <c r="T805" s="10">
        <v>44779</v>
      </c>
      <c r="U805" s="11">
        <v>27</v>
      </c>
      <c r="W805" s="8"/>
      <c r="Z805" s="8"/>
      <c r="AA805" s="9"/>
      <c r="AB805" s="9"/>
    </row>
    <row r="806" spans="1:28" x14ac:dyDescent="0.25">
      <c r="A806" s="10">
        <v>44785</v>
      </c>
      <c r="B806" s="11">
        <v>16</v>
      </c>
      <c r="C806" s="11">
        <v>9</v>
      </c>
      <c r="D806" s="12">
        <v>0.5625</v>
      </c>
      <c r="F806" s="10"/>
      <c r="G806" s="11"/>
      <c r="H806" s="11"/>
      <c r="I806" s="12"/>
      <c r="P806" s="8"/>
      <c r="Q806" s="11"/>
      <c r="R806" s="12"/>
      <c r="T806" s="10">
        <v>44781</v>
      </c>
      <c r="U806" s="11">
        <v>42</v>
      </c>
      <c r="W806" s="8"/>
      <c r="Z806" s="8"/>
      <c r="AA806" s="9"/>
      <c r="AB806" s="9"/>
    </row>
    <row r="807" spans="1:28" x14ac:dyDescent="0.25">
      <c r="A807" s="10">
        <v>44786</v>
      </c>
      <c r="B807" s="11">
        <v>2</v>
      </c>
      <c r="C807" s="11">
        <v>0</v>
      </c>
      <c r="D807" s="12">
        <v>0</v>
      </c>
      <c r="F807" s="10"/>
      <c r="G807" s="11"/>
      <c r="H807" s="11"/>
      <c r="I807" s="12"/>
      <c r="P807" s="8"/>
      <c r="Q807" s="11"/>
      <c r="R807" s="12"/>
      <c r="T807" s="10">
        <v>44783</v>
      </c>
      <c r="U807" s="11">
        <v>58</v>
      </c>
      <c r="W807" s="8"/>
      <c r="Z807" s="8"/>
      <c r="AA807" s="9"/>
      <c r="AB807" s="9"/>
    </row>
    <row r="808" spans="1:28" x14ac:dyDescent="0.25">
      <c r="A808" s="10">
        <v>44787</v>
      </c>
      <c r="B808" s="11">
        <v>3</v>
      </c>
      <c r="C808" s="11">
        <v>1</v>
      </c>
      <c r="D808" s="12">
        <v>0.33333333333333331</v>
      </c>
      <c r="F808" s="10"/>
      <c r="G808" s="11"/>
      <c r="H808" s="11"/>
      <c r="I808" s="12"/>
      <c r="P808" s="8"/>
      <c r="Q808" s="11"/>
      <c r="R808" s="12"/>
      <c r="T808" s="10">
        <v>44785</v>
      </c>
      <c r="U808" s="11">
        <v>35</v>
      </c>
      <c r="W808" s="8"/>
      <c r="Z808" s="8"/>
      <c r="AA808" s="9"/>
      <c r="AB808" s="9"/>
    </row>
    <row r="809" spans="1:28" x14ac:dyDescent="0.25">
      <c r="A809" s="10">
        <v>44788</v>
      </c>
      <c r="B809" s="11">
        <v>44</v>
      </c>
      <c r="C809" s="11">
        <v>9</v>
      </c>
      <c r="D809" s="12">
        <v>0.20454545454545456</v>
      </c>
      <c r="F809" s="10"/>
      <c r="G809" s="11"/>
      <c r="H809" s="11"/>
      <c r="I809" s="12"/>
      <c r="P809" s="8"/>
      <c r="Q809" s="11"/>
      <c r="R809" s="12"/>
      <c r="T809" s="10">
        <v>44786</v>
      </c>
      <c r="U809" s="11">
        <v>38</v>
      </c>
      <c r="W809" s="8"/>
      <c r="Z809" s="8"/>
      <c r="AA809" s="9"/>
      <c r="AB809" s="9"/>
    </row>
    <row r="810" spans="1:28" x14ac:dyDescent="0.25">
      <c r="A810" s="10">
        <v>44789</v>
      </c>
      <c r="B810" s="11">
        <v>23</v>
      </c>
      <c r="C810" s="11">
        <v>6</v>
      </c>
      <c r="D810" s="12">
        <v>0.2608695652173913</v>
      </c>
      <c r="F810" s="10"/>
      <c r="G810" s="11"/>
      <c r="H810" s="11"/>
      <c r="I810" s="12"/>
      <c r="P810" s="8"/>
      <c r="Q810" s="11"/>
      <c r="R810" s="12"/>
      <c r="T810" s="10">
        <v>44788</v>
      </c>
      <c r="U810" s="11">
        <v>50</v>
      </c>
      <c r="W810" s="8"/>
      <c r="Z810" s="8"/>
      <c r="AA810" s="9"/>
      <c r="AB810" s="9"/>
    </row>
    <row r="811" spans="1:28" x14ac:dyDescent="0.25">
      <c r="A811" s="10">
        <v>44790</v>
      </c>
      <c r="B811" s="11">
        <v>18</v>
      </c>
      <c r="C811" s="11">
        <v>5</v>
      </c>
      <c r="D811" s="12">
        <v>0.27777777777777779</v>
      </c>
      <c r="F811" s="10"/>
      <c r="G811" s="11"/>
      <c r="H811" s="11"/>
      <c r="I811" s="12"/>
      <c r="P811" s="8"/>
      <c r="Q811" s="11"/>
      <c r="R811" s="12"/>
      <c r="T811" s="10">
        <v>44790</v>
      </c>
      <c r="U811" s="11">
        <v>54</v>
      </c>
      <c r="W811" s="8"/>
      <c r="Z811" s="8"/>
      <c r="AA811" s="9"/>
      <c r="AB811" s="9"/>
    </row>
    <row r="812" spans="1:28" x14ac:dyDescent="0.25">
      <c r="A812" s="10">
        <v>44791</v>
      </c>
      <c r="B812" s="11">
        <v>17</v>
      </c>
      <c r="C812" s="11">
        <v>5</v>
      </c>
      <c r="D812" s="12">
        <v>0.29411764705882354</v>
      </c>
      <c r="F812" s="10"/>
      <c r="G812" s="11"/>
      <c r="H812" s="11"/>
      <c r="I812" s="12"/>
      <c r="P812" s="8"/>
      <c r="Q812" s="11"/>
      <c r="R812" s="12"/>
      <c r="T812" s="10">
        <v>44792</v>
      </c>
      <c r="U812" s="11">
        <v>29</v>
      </c>
      <c r="W812" s="8"/>
      <c r="Z812" s="8"/>
      <c r="AA812" s="9"/>
      <c r="AB812" s="9"/>
    </row>
    <row r="813" spans="1:28" x14ac:dyDescent="0.25">
      <c r="A813" s="10">
        <v>44792</v>
      </c>
      <c r="B813" s="11">
        <v>16</v>
      </c>
      <c r="C813" s="11">
        <v>7</v>
      </c>
      <c r="D813" s="12">
        <v>0.4375</v>
      </c>
      <c r="F813" s="10"/>
      <c r="G813" s="11"/>
      <c r="H813" s="11"/>
      <c r="I813" s="12"/>
      <c r="P813" s="8"/>
      <c r="Q813" s="11"/>
      <c r="R813" s="12"/>
      <c r="T813" s="10">
        <v>44793</v>
      </c>
      <c r="U813" s="11">
        <v>34</v>
      </c>
      <c r="W813" s="8"/>
      <c r="Z813" s="8"/>
      <c r="AA813" s="9"/>
      <c r="AB813" s="9"/>
    </row>
    <row r="814" spans="1:28" x14ac:dyDescent="0.25">
      <c r="A814" s="10">
        <v>44793</v>
      </c>
      <c r="B814" s="11">
        <v>5</v>
      </c>
      <c r="C814" s="11">
        <v>3</v>
      </c>
      <c r="D814" s="12">
        <v>0.6</v>
      </c>
      <c r="F814" s="10"/>
      <c r="G814" s="11"/>
      <c r="H814" s="11"/>
      <c r="I814" s="12"/>
      <c r="P814" s="8"/>
      <c r="Q814" s="11"/>
      <c r="R814" s="12"/>
      <c r="T814" s="10">
        <v>44795</v>
      </c>
      <c r="U814" s="11">
        <v>17</v>
      </c>
      <c r="W814" s="8"/>
      <c r="Z814" s="8"/>
      <c r="AA814" s="9"/>
      <c r="AB814" s="9"/>
    </row>
    <row r="815" spans="1:28" x14ac:dyDescent="0.25">
      <c r="A815" s="10">
        <v>44794</v>
      </c>
      <c r="B815" s="11">
        <v>2</v>
      </c>
      <c r="C815" s="11">
        <v>2</v>
      </c>
      <c r="D815" s="12">
        <v>1</v>
      </c>
      <c r="F815" s="10"/>
      <c r="G815" s="11"/>
      <c r="H815" s="11"/>
      <c r="I815" s="12"/>
      <c r="P815" s="8"/>
      <c r="Q815" s="11"/>
      <c r="R815" s="12"/>
      <c r="T815" s="10"/>
      <c r="U815" s="11"/>
      <c r="W815" s="8"/>
      <c r="Z815" s="8"/>
      <c r="AA815" s="9"/>
      <c r="AB815" s="9"/>
    </row>
    <row r="816" spans="1:28" x14ac:dyDescent="0.25">
      <c r="A816" s="10">
        <v>44795</v>
      </c>
      <c r="B816" s="11">
        <v>42</v>
      </c>
      <c r="C816" s="11">
        <v>11</v>
      </c>
      <c r="D816" s="12">
        <v>0.26190476190476192</v>
      </c>
      <c r="F816" s="10"/>
      <c r="G816" s="11"/>
      <c r="H816" s="11"/>
      <c r="I816" s="12"/>
      <c r="P816" s="8"/>
      <c r="Q816" s="11"/>
      <c r="R816" s="12"/>
      <c r="T816" s="10"/>
      <c r="U816" s="11"/>
      <c r="W816" s="8"/>
      <c r="Z816" s="8"/>
      <c r="AA816" s="9"/>
      <c r="AB816" s="9"/>
    </row>
    <row r="817" spans="1:28" x14ac:dyDescent="0.25">
      <c r="A817" s="10">
        <v>44796</v>
      </c>
      <c r="B817" s="11">
        <v>11</v>
      </c>
      <c r="C817" s="11">
        <v>3</v>
      </c>
      <c r="D817" s="12">
        <v>0.27272727272727271</v>
      </c>
      <c r="F817" s="10"/>
      <c r="G817" s="11"/>
      <c r="H817" s="11"/>
      <c r="I817" s="12"/>
      <c r="P817" s="8"/>
      <c r="Q817" s="11"/>
      <c r="R817" s="12"/>
      <c r="T817" s="10"/>
      <c r="U817" s="11"/>
      <c r="W817" s="8"/>
      <c r="Z817" s="8"/>
      <c r="AA817" s="9"/>
      <c r="AB817" s="9"/>
    </row>
    <row r="818" spans="1:28" x14ac:dyDescent="0.25">
      <c r="A818" s="10"/>
      <c r="B818" s="11"/>
      <c r="C818" s="11"/>
      <c r="D818" s="12"/>
      <c r="F818" s="10"/>
      <c r="G818" s="11"/>
      <c r="H818" s="11"/>
      <c r="I818" s="12"/>
      <c r="P818" s="8"/>
      <c r="Q818" s="11"/>
      <c r="R818" s="12"/>
      <c r="T818" s="10"/>
      <c r="U818" s="11"/>
      <c r="W818" s="8"/>
      <c r="Z818" s="8"/>
      <c r="AA818" s="9"/>
      <c r="AB818" s="9"/>
    </row>
    <row r="819" spans="1:28" x14ac:dyDescent="0.25">
      <c r="A819" s="10"/>
      <c r="B819" s="11"/>
      <c r="C819" s="11"/>
      <c r="D819" s="12"/>
      <c r="F819" s="10"/>
      <c r="G819" s="11"/>
      <c r="H819" s="11"/>
      <c r="I819" s="12"/>
      <c r="P819" s="8"/>
      <c r="Q819" s="11"/>
      <c r="R819" s="12"/>
      <c r="T819" s="10"/>
      <c r="U819" s="11"/>
      <c r="W819" s="8"/>
      <c r="Z819" s="8"/>
      <c r="AA819" s="9"/>
      <c r="AB819" s="9"/>
    </row>
    <row r="820" spans="1:28" x14ac:dyDescent="0.25">
      <c r="A820" s="10"/>
      <c r="B820" s="11"/>
      <c r="C820" s="11"/>
      <c r="D820" s="12"/>
      <c r="F820" s="10"/>
      <c r="G820" s="11"/>
      <c r="H820" s="11"/>
      <c r="I820" s="12"/>
      <c r="P820" s="8"/>
      <c r="Q820" s="11"/>
      <c r="R820" s="12"/>
      <c r="T820" s="10"/>
      <c r="U820" s="11"/>
      <c r="W820" s="8"/>
      <c r="Z820" s="8"/>
      <c r="AA820" s="9"/>
      <c r="AB820" s="9"/>
    </row>
    <row r="821" spans="1:28" x14ac:dyDescent="0.25">
      <c r="A821" s="10"/>
      <c r="B821" s="11"/>
      <c r="C821" s="11"/>
      <c r="D821" s="12"/>
      <c r="F821" s="10"/>
      <c r="G821" s="11"/>
      <c r="H821" s="11"/>
      <c r="I821" s="12"/>
      <c r="P821" s="8"/>
      <c r="Q821" s="11"/>
      <c r="R821" s="12"/>
      <c r="T821" s="10"/>
      <c r="U821" s="11"/>
      <c r="W821" s="8"/>
      <c r="Z821" s="8"/>
      <c r="AA821" s="9"/>
      <c r="AB821" s="9"/>
    </row>
    <row r="822" spans="1:28" x14ac:dyDescent="0.25">
      <c r="A822" s="10"/>
      <c r="B822" s="11"/>
      <c r="C822" s="11"/>
      <c r="D822" s="12"/>
      <c r="F822" s="10"/>
      <c r="G822" s="11"/>
      <c r="H822" s="11"/>
      <c r="I822" s="12"/>
      <c r="P822" s="8"/>
      <c r="Q822" s="11"/>
      <c r="R822" s="12"/>
      <c r="T822" s="10"/>
      <c r="U822" s="11"/>
      <c r="W822" s="8"/>
      <c r="Z822" s="8"/>
      <c r="AA822" s="9"/>
      <c r="AB822" s="9"/>
    </row>
    <row r="823" spans="1:28" x14ac:dyDescent="0.25">
      <c r="A823" s="10"/>
      <c r="B823" s="11"/>
      <c r="C823" s="11"/>
      <c r="D823" s="12"/>
      <c r="F823" s="10"/>
      <c r="G823" s="11"/>
      <c r="H823" s="11"/>
      <c r="I823" s="12"/>
      <c r="P823" s="8"/>
      <c r="Q823" s="11"/>
      <c r="R823" s="12"/>
      <c r="T823" s="10"/>
      <c r="U823" s="11"/>
      <c r="W823" s="8"/>
      <c r="Z823" s="8"/>
      <c r="AA823" s="9"/>
      <c r="AB823" s="9"/>
    </row>
    <row r="824" spans="1:28" x14ac:dyDescent="0.25">
      <c r="A824" s="10"/>
      <c r="B824" s="11"/>
      <c r="C824" s="11"/>
      <c r="D824" s="12"/>
      <c r="F824" s="10"/>
      <c r="G824" s="11"/>
      <c r="H824" s="11"/>
      <c r="I824" s="12"/>
      <c r="P824" s="8"/>
      <c r="Q824" s="11"/>
      <c r="R824" s="12"/>
      <c r="T824" s="10"/>
      <c r="U824" s="11"/>
      <c r="W824" s="8"/>
      <c r="Z824" s="8"/>
      <c r="AA824" s="9"/>
      <c r="AB824" s="9"/>
    </row>
    <row r="825" spans="1:28" x14ac:dyDescent="0.25">
      <c r="A825" s="10"/>
      <c r="B825" s="11"/>
      <c r="C825" s="11"/>
      <c r="D825" s="12"/>
      <c r="F825" s="10"/>
      <c r="G825" s="11"/>
      <c r="H825" s="11"/>
      <c r="I825" s="12"/>
      <c r="P825" s="8"/>
      <c r="Q825" s="11"/>
      <c r="R825" s="12"/>
      <c r="T825" s="10"/>
      <c r="U825" s="11"/>
      <c r="W825" s="8"/>
      <c r="Z825" s="8"/>
      <c r="AA825" s="9"/>
      <c r="AB825" s="9"/>
    </row>
    <row r="826" spans="1:28" x14ac:dyDescent="0.25">
      <c r="A826" s="10"/>
      <c r="B826" s="11"/>
      <c r="C826" s="11"/>
      <c r="D826" s="12"/>
      <c r="F826" s="10"/>
      <c r="G826" s="11"/>
      <c r="H826" s="11"/>
      <c r="I826" s="12"/>
      <c r="P826" s="8"/>
      <c r="Q826" s="11"/>
      <c r="R826" s="12"/>
      <c r="T826" s="10"/>
      <c r="U826" s="11"/>
      <c r="W826" s="8"/>
      <c r="Z826" s="8"/>
      <c r="AA826" s="9"/>
      <c r="AB826" s="9"/>
    </row>
    <row r="827" spans="1:28" x14ac:dyDescent="0.25">
      <c r="A827" s="10"/>
      <c r="B827" s="11"/>
      <c r="C827" s="11"/>
      <c r="D827" s="12"/>
      <c r="F827" s="10"/>
      <c r="G827" s="11"/>
      <c r="H827" s="11"/>
      <c r="I827" s="12"/>
      <c r="P827" s="8"/>
      <c r="Q827" s="11"/>
      <c r="R827" s="12"/>
      <c r="T827" s="10"/>
      <c r="U827" s="11"/>
      <c r="W827" s="8"/>
      <c r="Z827" s="8"/>
      <c r="AA827" s="9"/>
      <c r="AB827" s="9"/>
    </row>
    <row r="828" spans="1:28" x14ac:dyDescent="0.25">
      <c r="A828" s="10"/>
      <c r="B828" s="11"/>
      <c r="C828" s="11"/>
      <c r="D828" s="12"/>
      <c r="F828" s="10"/>
      <c r="G828" s="11"/>
      <c r="H828" s="11"/>
      <c r="I828" s="12"/>
      <c r="P828" s="8"/>
      <c r="Q828" s="11"/>
      <c r="R828" s="12"/>
      <c r="T828" s="10"/>
      <c r="U828" s="11"/>
      <c r="W828" s="8"/>
      <c r="Z828" s="8"/>
      <c r="AA828" s="9"/>
      <c r="AB828" s="9"/>
    </row>
    <row r="829" spans="1:28" x14ac:dyDescent="0.25">
      <c r="A829" s="10"/>
      <c r="B829" s="11"/>
      <c r="C829" s="11"/>
      <c r="D829" s="12"/>
      <c r="F829" s="10"/>
      <c r="G829" s="11"/>
      <c r="H829" s="11"/>
      <c r="I829" s="12"/>
      <c r="P829" s="8"/>
      <c r="Q829" s="11"/>
      <c r="R829" s="12"/>
      <c r="T829" s="10"/>
      <c r="U829" s="11"/>
      <c r="W829" s="8"/>
      <c r="Z829" s="8"/>
      <c r="AA829" s="9"/>
      <c r="AB829" s="9"/>
    </row>
    <row r="830" spans="1:28" x14ac:dyDescent="0.25">
      <c r="A830" s="10"/>
      <c r="B830" s="11"/>
      <c r="C830" s="11"/>
      <c r="D830" s="12"/>
      <c r="F830" s="10"/>
      <c r="G830" s="11"/>
      <c r="H830" s="11"/>
      <c r="I830" s="12"/>
      <c r="P830" s="8"/>
      <c r="Q830" s="11"/>
      <c r="R830" s="12"/>
      <c r="T830" s="10"/>
      <c r="U830" s="11"/>
      <c r="W830" s="8"/>
      <c r="Z830" s="8"/>
      <c r="AA830" s="9"/>
      <c r="AB830" s="9"/>
    </row>
    <row r="831" spans="1:28" x14ac:dyDescent="0.25">
      <c r="A831" s="10"/>
      <c r="B831" s="11"/>
      <c r="C831" s="11"/>
      <c r="D831" s="12"/>
      <c r="F831" s="10"/>
      <c r="G831" s="11"/>
      <c r="H831" s="11"/>
      <c r="I831" s="12"/>
      <c r="P831" s="8"/>
      <c r="Q831" s="11"/>
      <c r="R831" s="12"/>
      <c r="T831" s="10"/>
      <c r="U831" s="11"/>
      <c r="W831" s="8"/>
      <c r="Z831" s="8"/>
      <c r="AA831" s="9"/>
      <c r="AB831" s="9"/>
    </row>
    <row r="832" spans="1:28" x14ac:dyDescent="0.25">
      <c r="A832" s="10"/>
      <c r="B832" s="11"/>
      <c r="C832" s="11"/>
      <c r="D832" s="12"/>
      <c r="F832" s="10"/>
      <c r="G832" s="11"/>
      <c r="H832" s="11"/>
      <c r="I832" s="12"/>
      <c r="P832" s="8"/>
      <c r="Q832" s="11"/>
      <c r="R832" s="12"/>
      <c r="T832" s="10"/>
      <c r="U832" s="11"/>
      <c r="W832" s="8"/>
      <c r="Z832" s="8"/>
      <c r="AA832" s="9"/>
      <c r="AB832" s="9"/>
    </row>
    <row r="833" spans="1:28" x14ac:dyDescent="0.25">
      <c r="A833" s="10"/>
      <c r="B833" s="11"/>
      <c r="C833" s="11"/>
      <c r="D833" s="12"/>
      <c r="F833" s="10"/>
      <c r="G833" s="11"/>
      <c r="H833" s="11"/>
      <c r="I833" s="12"/>
      <c r="P833" s="8"/>
      <c r="Q833" s="11"/>
      <c r="R833" s="12"/>
      <c r="T833" s="10"/>
      <c r="U833" s="11"/>
      <c r="W833" s="8"/>
      <c r="Z833" s="8"/>
      <c r="AA833" s="9"/>
      <c r="AB833" s="9"/>
    </row>
    <row r="834" spans="1:28" x14ac:dyDescent="0.25">
      <c r="A834" s="10"/>
      <c r="B834" s="11"/>
      <c r="C834" s="11"/>
      <c r="D834" s="12"/>
      <c r="F834" s="10"/>
      <c r="G834" s="11"/>
      <c r="H834" s="11"/>
      <c r="I834" s="12"/>
      <c r="P834" s="8"/>
      <c r="Q834" s="11"/>
      <c r="R834" s="12"/>
      <c r="T834" s="10"/>
      <c r="U834" s="11"/>
      <c r="W834" s="8"/>
      <c r="Z834" s="8"/>
      <c r="AA834" s="9"/>
      <c r="AB834" s="9"/>
    </row>
    <row r="835" spans="1:28" x14ac:dyDescent="0.25">
      <c r="A835" s="10"/>
      <c r="B835" s="11"/>
      <c r="C835" s="11"/>
      <c r="D835" s="12"/>
      <c r="F835" s="10"/>
      <c r="G835" s="11"/>
      <c r="H835" s="11"/>
      <c r="I835" s="12"/>
      <c r="P835" s="8"/>
      <c r="Q835" s="11"/>
      <c r="R835" s="12"/>
      <c r="T835" s="10"/>
      <c r="U835" s="11"/>
      <c r="W835" s="8"/>
      <c r="Z835" s="8"/>
      <c r="AA835" s="9"/>
      <c r="AB835" s="9"/>
    </row>
    <row r="836" spans="1:28" x14ac:dyDescent="0.25">
      <c r="A836" s="10"/>
      <c r="B836" s="11"/>
      <c r="C836" s="11"/>
      <c r="D836" s="12"/>
      <c r="F836" s="10"/>
      <c r="G836" s="11"/>
      <c r="H836" s="11"/>
      <c r="I836" s="12"/>
      <c r="P836" s="8"/>
      <c r="Q836" s="11"/>
      <c r="R836" s="12"/>
      <c r="T836" s="10"/>
      <c r="U836" s="11"/>
      <c r="W836" s="8"/>
      <c r="Z836" s="8"/>
      <c r="AA836" s="9"/>
      <c r="AB836" s="9"/>
    </row>
    <row r="837" spans="1:28" x14ac:dyDescent="0.25">
      <c r="A837" s="10"/>
      <c r="B837" s="11"/>
      <c r="C837" s="11"/>
      <c r="D837" s="12"/>
      <c r="F837" s="10"/>
      <c r="G837" s="11"/>
      <c r="H837" s="11"/>
      <c r="I837" s="12"/>
      <c r="P837" s="8"/>
      <c r="Q837" s="11"/>
      <c r="R837" s="12"/>
      <c r="T837" s="10"/>
      <c r="U837" s="11"/>
      <c r="W837" s="8"/>
      <c r="Z837" s="8"/>
      <c r="AA837" s="9"/>
      <c r="AB837" s="9"/>
    </row>
    <row r="838" spans="1:28" x14ac:dyDescent="0.25">
      <c r="A838" s="10"/>
      <c r="B838" s="11"/>
      <c r="C838" s="11"/>
      <c r="D838" s="12"/>
      <c r="F838" s="10"/>
      <c r="G838" s="11"/>
      <c r="H838" s="11"/>
      <c r="I838" s="12"/>
      <c r="P838" s="8"/>
      <c r="Q838" s="11"/>
      <c r="R838" s="12"/>
      <c r="T838" s="10"/>
      <c r="U838" s="11"/>
      <c r="W838" s="8"/>
      <c r="Z838" s="8"/>
      <c r="AA838" s="9"/>
      <c r="AB838" s="9"/>
    </row>
    <row r="839" spans="1:28" x14ac:dyDescent="0.25">
      <c r="A839" s="10"/>
      <c r="B839" s="11"/>
      <c r="C839" s="11"/>
      <c r="D839" s="12"/>
      <c r="F839" s="10"/>
      <c r="G839" s="11"/>
      <c r="H839" s="11"/>
      <c r="I839" s="12"/>
      <c r="P839" s="8"/>
      <c r="Q839" s="11"/>
      <c r="R839" s="12"/>
      <c r="T839" s="10"/>
      <c r="U839" s="11"/>
      <c r="W839" s="8"/>
      <c r="Z839" s="8"/>
      <c r="AA839" s="9"/>
      <c r="AB839" s="9"/>
    </row>
    <row r="840" spans="1:28" x14ac:dyDescent="0.25">
      <c r="A840" s="10"/>
      <c r="B840" s="11"/>
      <c r="C840" s="11"/>
      <c r="D840" s="12"/>
      <c r="F840" s="10"/>
      <c r="G840" s="11"/>
      <c r="H840" s="11"/>
      <c r="I840" s="12"/>
      <c r="P840" s="8"/>
      <c r="Q840" s="11"/>
      <c r="R840" s="12"/>
      <c r="T840" s="10"/>
      <c r="U840" s="11"/>
      <c r="W840" s="8"/>
      <c r="Z840" s="8"/>
      <c r="AA840" s="9"/>
      <c r="AB840" s="9"/>
    </row>
    <row r="841" spans="1:28" x14ac:dyDescent="0.25">
      <c r="A841" s="10"/>
      <c r="B841" s="11"/>
      <c r="C841" s="11"/>
      <c r="D841" s="12"/>
      <c r="F841" s="10"/>
      <c r="G841" s="11"/>
      <c r="H841" s="11"/>
      <c r="I841" s="12"/>
      <c r="P841" s="8"/>
      <c r="Q841" s="11"/>
      <c r="R841" s="12"/>
      <c r="T841" s="10"/>
      <c r="U841" s="11"/>
      <c r="W841" s="8"/>
      <c r="Z841" s="8"/>
      <c r="AA841" s="9"/>
      <c r="AB841" s="9"/>
    </row>
    <row r="842" spans="1:28" x14ac:dyDescent="0.25">
      <c r="A842" s="10"/>
      <c r="B842" s="11"/>
      <c r="C842" s="11"/>
      <c r="D842" s="12"/>
      <c r="F842" s="10"/>
      <c r="G842" s="11"/>
      <c r="H842" s="11"/>
      <c r="I842" s="12"/>
      <c r="P842" s="8"/>
      <c r="Q842" s="11"/>
      <c r="R842" s="12"/>
      <c r="T842" s="10"/>
      <c r="U842" s="11"/>
      <c r="W842" s="8"/>
      <c r="Z842" s="8"/>
      <c r="AA842" s="9"/>
      <c r="AB842" s="9"/>
    </row>
    <row r="843" spans="1:28" x14ac:dyDescent="0.25">
      <c r="A843" s="10"/>
      <c r="B843" s="11"/>
      <c r="C843" s="11"/>
      <c r="D843" s="12"/>
      <c r="F843" s="10"/>
      <c r="G843" s="11"/>
      <c r="H843" s="11"/>
      <c r="I843" s="12"/>
      <c r="P843" s="8"/>
      <c r="Q843" s="11"/>
      <c r="R843" s="12"/>
      <c r="T843" s="10"/>
      <c r="U843" s="11"/>
      <c r="W843" s="8"/>
      <c r="Z843" s="8"/>
      <c r="AA843" s="9"/>
      <c r="AB843" s="9"/>
    </row>
    <row r="844" spans="1:28" x14ac:dyDescent="0.25">
      <c r="A844" s="10"/>
      <c r="B844" s="11"/>
      <c r="C844" s="11"/>
      <c r="D844" s="12"/>
      <c r="F844" s="10"/>
      <c r="G844" s="11"/>
      <c r="H844" s="11"/>
      <c r="I844" s="12"/>
      <c r="P844" s="8"/>
      <c r="Q844" s="11"/>
      <c r="R844" s="12"/>
      <c r="T844" s="10"/>
      <c r="U844" s="11"/>
      <c r="W844" s="8"/>
      <c r="Z844" s="8"/>
      <c r="AA844" s="9"/>
      <c r="AB844" s="9"/>
    </row>
    <row r="845" spans="1:28" x14ac:dyDescent="0.25">
      <c r="A845" s="10"/>
      <c r="B845" s="11"/>
      <c r="C845" s="11"/>
      <c r="D845" s="12"/>
      <c r="F845" s="10"/>
      <c r="G845" s="11"/>
      <c r="H845" s="11"/>
      <c r="I845" s="12"/>
      <c r="P845" s="8"/>
      <c r="Q845" s="11"/>
      <c r="R845" s="12"/>
      <c r="T845" s="10"/>
      <c r="U845" s="11"/>
      <c r="W845" s="8"/>
      <c r="Z845" s="8"/>
      <c r="AA845" s="9"/>
      <c r="AB845" s="9"/>
    </row>
    <row r="846" spans="1:28" x14ac:dyDescent="0.25">
      <c r="A846" s="10"/>
      <c r="B846" s="11"/>
      <c r="C846" s="11"/>
      <c r="D846" s="12"/>
      <c r="F846" s="10"/>
      <c r="G846" s="11"/>
      <c r="H846" s="11"/>
      <c r="I846" s="12"/>
      <c r="P846" s="8"/>
      <c r="Q846" s="11"/>
      <c r="R846" s="12"/>
      <c r="T846" s="10"/>
      <c r="U846" s="11"/>
      <c r="W846" s="8"/>
      <c r="Z846" s="8"/>
      <c r="AA846" s="9"/>
      <c r="AB846" s="9"/>
    </row>
    <row r="847" spans="1:28" x14ac:dyDescent="0.25">
      <c r="A847" s="10"/>
      <c r="B847" s="11"/>
      <c r="C847" s="11"/>
      <c r="D847" s="12"/>
      <c r="F847" s="10"/>
      <c r="G847" s="11"/>
      <c r="H847" s="11"/>
      <c r="I847" s="12"/>
      <c r="P847" s="8"/>
      <c r="Q847" s="11"/>
      <c r="R847" s="12"/>
      <c r="T847" s="10"/>
      <c r="U847" s="11"/>
      <c r="W847" s="8"/>
      <c r="Z847" s="8"/>
      <c r="AA847" s="9"/>
      <c r="AB847" s="9"/>
    </row>
    <row r="848" spans="1:28" x14ac:dyDescent="0.25">
      <c r="A848" s="10"/>
      <c r="B848" s="11"/>
      <c r="C848" s="11"/>
      <c r="D848" s="12"/>
      <c r="F848" s="10"/>
      <c r="G848" s="11"/>
      <c r="H848" s="11"/>
      <c r="I848" s="12"/>
      <c r="P848" s="8"/>
      <c r="Q848" s="11"/>
      <c r="R848" s="12"/>
      <c r="T848" s="10"/>
      <c r="U848" s="11"/>
      <c r="W848" s="8"/>
      <c r="Z848" s="8"/>
      <c r="AA848" s="9"/>
      <c r="AB848" s="9"/>
    </row>
    <row r="849" spans="1:28" x14ac:dyDescent="0.25">
      <c r="A849" s="10"/>
      <c r="B849" s="11"/>
      <c r="C849" s="11"/>
      <c r="D849" s="12"/>
      <c r="F849" s="10"/>
      <c r="G849" s="11"/>
      <c r="H849" s="11"/>
      <c r="I849" s="12"/>
      <c r="P849" s="8"/>
      <c r="Q849" s="11"/>
      <c r="R849" s="12"/>
      <c r="T849" s="10"/>
      <c r="U849" s="11"/>
      <c r="W849" s="8"/>
      <c r="Z849" s="8"/>
      <c r="AA849" s="9"/>
      <c r="AB849" s="9"/>
    </row>
    <row r="850" spans="1:28" x14ac:dyDescent="0.25">
      <c r="A850" s="10"/>
      <c r="B850" s="11"/>
      <c r="C850" s="11"/>
      <c r="D850" s="12"/>
      <c r="F850" s="10"/>
      <c r="G850" s="11"/>
      <c r="H850" s="11"/>
      <c r="I850" s="12"/>
      <c r="P850" s="8"/>
      <c r="Q850" s="11"/>
      <c r="R850" s="12"/>
      <c r="T850" s="10"/>
      <c r="U850" s="11"/>
      <c r="W850" s="8"/>
      <c r="Z850" s="8"/>
      <c r="AA850" s="9"/>
      <c r="AB850" s="9"/>
    </row>
    <row r="851" spans="1:28" x14ac:dyDescent="0.25">
      <c r="A851" s="10"/>
      <c r="B851" s="11"/>
      <c r="C851" s="11"/>
      <c r="D851" s="12"/>
      <c r="F851" s="10"/>
      <c r="G851" s="11"/>
      <c r="H851" s="11"/>
      <c r="I851" s="12"/>
      <c r="P851" s="8"/>
      <c r="Q851" s="11"/>
      <c r="R851" s="12"/>
      <c r="T851" s="10"/>
      <c r="U851" s="11"/>
      <c r="W851" s="8"/>
      <c r="Z851" s="8"/>
      <c r="AA851" s="9"/>
      <c r="AB851" s="9"/>
    </row>
    <row r="852" spans="1:28" x14ac:dyDescent="0.25">
      <c r="A852" s="10"/>
      <c r="B852" s="11"/>
      <c r="C852" s="11"/>
      <c r="D852" s="12"/>
      <c r="F852" s="10"/>
      <c r="G852" s="11"/>
      <c r="H852" s="11"/>
      <c r="I852" s="12"/>
      <c r="P852" s="8"/>
      <c r="Q852" s="11"/>
      <c r="R852" s="12"/>
      <c r="T852" s="10"/>
      <c r="U852" s="11"/>
      <c r="W852" s="8"/>
      <c r="Z852" s="8"/>
      <c r="AA852" s="9"/>
      <c r="AB852" s="9"/>
    </row>
    <row r="853" spans="1:28" x14ac:dyDescent="0.25">
      <c r="A853" s="10"/>
      <c r="B853" s="11"/>
      <c r="C853" s="11"/>
      <c r="D853" s="12"/>
      <c r="F853" s="10"/>
      <c r="G853" s="11"/>
      <c r="H853" s="11"/>
      <c r="I853" s="12"/>
      <c r="P853" s="8"/>
      <c r="Q853" s="11"/>
      <c r="R853" s="12"/>
      <c r="T853" s="10"/>
      <c r="U853" s="11"/>
      <c r="W853" s="8"/>
      <c r="Z853" s="8"/>
      <c r="AA853" s="9"/>
      <c r="AB853" s="9"/>
    </row>
    <row r="854" spans="1:28" x14ac:dyDescent="0.25">
      <c r="A854" s="10"/>
      <c r="B854" s="11"/>
      <c r="C854" s="11"/>
      <c r="D854" s="12"/>
      <c r="F854" s="10"/>
      <c r="G854" s="11"/>
      <c r="H854" s="11"/>
      <c r="I854" s="12"/>
      <c r="P854" s="8"/>
      <c r="Q854" s="11"/>
      <c r="R854" s="12"/>
      <c r="T854" s="10"/>
      <c r="U854" s="11"/>
      <c r="W854" s="8"/>
      <c r="Z854" s="8"/>
      <c r="AA854" s="9"/>
      <c r="AB854" s="9"/>
    </row>
    <row r="855" spans="1:28" x14ac:dyDescent="0.25">
      <c r="A855" s="10"/>
      <c r="B855" s="11"/>
      <c r="C855" s="11"/>
      <c r="D855" s="12"/>
      <c r="F855" s="10"/>
      <c r="G855" s="11"/>
      <c r="H855" s="11"/>
      <c r="I855" s="12"/>
      <c r="P855" s="8"/>
      <c r="Q855" s="11"/>
      <c r="R855" s="12"/>
      <c r="T855" s="10"/>
      <c r="U855" s="11"/>
      <c r="W855" s="8"/>
      <c r="Z855" s="8"/>
      <c r="AA855" s="9"/>
      <c r="AB855" s="9"/>
    </row>
    <row r="856" spans="1:28" x14ac:dyDescent="0.25">
      <c r="A856" s="10"/>
      <c r="B856" s="11"/>
      <c r="C856" s="11"/>
      <c r="D856" s="12"/>
      <c r="F856" s="10"/>
      <c r="G856" s="11"/>
      <c r="H856" s="11"/>
      <c r="I856" s="12"/>
      <c r="P856" s="8"/>
      <c r="Q856" s="11"/>
      <c r="R856" s="12"/>
      <c r="T856" s="10"/>
      <c r="U856" s="11"/>
      <c r="W856" s="8"/>
      <c r="Z856" s="8"/>
      <c r="AA856" s="9"/>
      <c r="AB856" s="9"/>
    </row>
    <row r="857" spans="1:28" x14ac:dyDescent="0.25">
      <c r="A857" s="10"/>
      <c r="B857" s="11"/>
      <c r="C857" s="11"/>
      <c r="D857" s="12"/>
      <c r="F857" s="10"/>
      <c r="G857" s="11"/>
      <c r="H857" s="11"/>
      <c r="I857" s="12"/>
      <c r="P857" s="8"/>
      <c r="Q857" s="11"/>
      <c r="R857" s="12"/>
      <c r="T857" s="10"/>
      <c r="U857" s="11"/>
      <c r="W857" s="8"/>
      <c r="Z857" s="8"/>
      <c r="AA857" s="9"/>
      <c r="AB857" s="9"/>
    </row>
    <row r="858" spans="1:28" x14ac:dyDescent="0.25">
      <c r="A858" s="10"/>
      <c r="B858" s="11"/>
      <c r="C858" s="11"/>
      <c r="D858" s="12"/>
      <c r="F858" s="10"/>
      <c r="G858" s="11"/>
      <c r="H858" s="11"/>
      <c r="I858" s="12"/>
      <c r="P858" s="8"/>
      <c r="Q858" s="11"/>
      <c r="R858" s="12"/>
      <c r="T858" s="10"/>
      <c r="U858" s="11"/>
      <c r="W858" s="8"/>
      <c r="Z858" s="8"/>
      <c r="AA858" s="9"/>
      <c r="AB858" s="9"/>
    </row>
    <row r="859" spans="1:28" x14ac:dyDescent="0.25">
      <c r="A859" s="10"/>
      <c r="B859" s="11"/>
      <c r="C859" s="11"/>
      <c r="D859" s="12"/>
      <c r="F859" s="10"/>
      <c r="G859" s="11"/>
      <c r="H859" s="11"/>
      <c r="I859" s="12"/>
      <c r="P859" s="8"/>
      <c r="Q859" s="11"/>
      <c r="R859" s="12"/>
      <c r="T859" s="10"/>
      <c r="U859" s="11"/>
      <c r="W859" s="8"/>
      <c r="Z859" s="8"/>
      <c r="AA859" s="9"/>
      <c r="AB859" s="9"/>
    </row>
    <row r="860" spans="1:28" x14ac:dyDescent="0.25">
      <c r="A860" s="10"/>
      <c r="B860" s="11"/>
      <c r="C860" s="11"/>
      <c r="D860" s="12"/>
      <c r="F860" s="10"/>
      <c r="G860" s="11"/>
      <c r="H860" s="11"/>
      <c r="I860" s="12"/>
      <c r="P860" s="8"/>
      <c r="Q860" s="11"/>
      <c r="R860" s="12"/>
      <c r="T860" s="10"/>
      <c r="U860" s="11"/>
      <c r="W860" s="8"/>
      <c r="Z860" s="8"/>
      <c r="AA860" s="9"/>
      <c r="AB860" s="9"/>
    </row>
    <row r="861" spans="1:28" x14ac:dyDescent="0.25">
      <c r="A861" s="10"/>
      <c r="B861" s="11"/>
      <c r="C861" s="11"/>
      <c r="D861" s="12"/>
      <c r="F861" s="10"/>
      <c r="G861" s="11"/>
      <c r="H861" s="11"/>
      <c r="I861" s="12"/>
      <c r="P861" s="8"/>
      <c r="Q861" s="11"/>
      <c r="R861" s="12"/>
      <c r="T861" s="10"/>
      <c r="U861" s="11"/>
      <c r="W861" s="8"/>
      <c r="Z861" s="8"/>
      <c r="AA861" s="9"/>
      <c r="AB861" s="9"/>
    </row>
    <row r="862" spans="1:28" x14ac:dyDescent="0.25">
      <c r="A862" s="10"/>
      <c r="B862" s="11"/>
      <c r="C862" s="11"/>
      <c r="D862" s="12"/>
      <c r="F862" s="10"/>
      <c r="G862" s="11"/>
      <c r="H862" s="11"/>
      <c r="I862" s="12"/>
      <c r="P862" s="8"/>
      <c r="Q862" s="11"/>
      <c r="R862" s="12"/>
      <c r="T862" s="10"/>
      <c r="U862" s="11"/>
      <c r="W862" s="8"/>
      <c r="Z862" s="8"/>
      <c r="AA862" s="9"/>
      <c r="AB862" s="9"/>
    </row>
    <row r="863" spans="1:28" x14ac:dyDescent="0.25">
      <c r="A863" s="10"/>
      <c r="B863" s="11"/>
      <c r="C863" s="11"/>
      <c r="D863" s="12"/>
      <c r="F863" s="10"/>
      <c r="G863" s="11"/>
      <c r="H863" s="11"/>
      <c r="I863" s="12"/>
      <c r="P863" s="8"/>
      <c r="Q863" s="11"/>
      <c r="R863" s="12"/>
      <c r="T863" s="10"/>
      <c r="U863" s="11"/>
      <c r="W863" s="8"/>
      <c r="Z863" s="8"/>
      <c r="AA863" s="9"/>
      <c r="AB863" s="9"/>
    </row>
    <row r="864" spans="1:28" x14ac:dyDescent="0.25">
      <c r="A864" s="10"/>
      <c r="B864" s="11"/>
      <c r="C864" s="11"/>
      <c r="D864" s="12"/>
      <c r="F864" s="10"/>
      <c r="G864" s="11"/>
      <c r="H864" s="11"/>
      <c r="I864" s="12"/>
      <c r="P864" s="8"/>
      <c r="Q864" s="11"/>
      <c r="R864" s="12"/>
      <c r="T864" s="10"/>
      <c r="U864" s="11"/>
      <c r="W864" s="8"/>
      <c r="Z864" s="8"/>
      <c r="AA864" s="9"/>
      <c r="AB864" s="9"/>
    </row>
    <row r="865" spans="1:28" x14ac:dyDescent="0.25">
      <c r="A865" s="10"/>
      <c r="B865" s="11"/>
      <c r="C865" s="11"/>
      <c r="D865" s="12"/>
      <c r="F865" s="10"/>
      <c r="G865" s="11"/>
      <c r="H865" s="11"/>
      <c r="I865" s="12"/>
      <c r="P865" s="8"/>
      <c r="Q865" s="11"/>
      <c r="R865" s="12"/>
      <c r="T865" s="10"/>
      <c r="U865" s="11"/>
      <c r="W865" s="8"/>
      <c r="Z865" s="8"/>
      <c r="AA865" s="9"/>
      <c r="AB865" s="9"/>
    </row>
    <row r="866" spans="1:28" x14ac:dyDescent="0.25">
      <c r="A866" s="10"/>
      <c r="B866" s="11"/>
      <c r="C866" s="11"/>
      <c r="D866" s="12"/>
      <c r="F866" s="10"/>
      <c r="G866" s="11"/>
      <c r="H866" s="11"/>
      <c r="I866" s="12"/>
      <c r="P866" s="8"/>
      <c r="Q866" s="11"/>
      <c r="R866" s="12"/>
      <c r="T866" s="10"/>
      <c r="U866" s="11"/>
      <c r="W866" s="8"/>
      <c r="Z866" s="8"/>
      <c r="AA866" s="9"/>
      <c r="AB866" s="9"/>
    </row>
    <row r="867" spans="1:28" x14ac:dyDescent="0.25">
      <c r="A867" s="10"/>
      <c r="B867" s="11"/>
      <c r="C867" s="11"/>
      <c r="D867" s="12"/>
      <c r="F867" s="10"/>
      <c r="G867" s="11"/>
      <c r="H867" s="11"/>
      <c r="I867" s="12"/>
      <c r="P867" s="8"/>
      <c r="Q867" s="11"/>
      <c r="R867" s="12"/>
      <c r="T867" s="10"/>
      <c r="U867" s="11"/>
      <c r="W867" s="8"/>
      <c r="Z867" s="8"/>
      <c r="AA867" s="9"/>
      <c r="AB867" s="9"/>
    </row>
    <row r="868" spans="1:28" x14ac:dyDescent="0.25">
      <c r="A868" s="10"/>
      <c r="B868" s="11"/>
      <c r="C868" s="11"/>
      <c r="D868" s="12"/>
      <c r="F868" s="10"/>
      <c r="G868" s="11"/>
      <c r="H868" s="11"/>
      <c r="I868" s="12"/>
      <c r="P868" s="8"/>
      <c r="Q868" s="11"/>
      <c r="R868" s="12"/>
      <c r="T868" s="10"/>
      <c r="U868" s="11"/>
      <c r="W868" s="8"/>
      <c r="Z868" s="8"/>
      <c r="AA868" s="9"/>
      <c r="AB868" s="9"/>
    </row>
    <row r="869" spans="1:28" x14ac:dyDescent="0.25">
      <c r="A869" s="10"/>
      <c r="B869" s="11"/>
      <c r="C869" s="11"/>
      <c r="D869" s="12"/>
      <c r="F869" s="10"/>
      <c r="G869" s="11"/>
      <c r="H869" s="11"/>
      <c r="I869" s="12"/>
      <c r="P869" s="8"/>
      <c r="Q869" s="11"/>
      <c r="R869" s="12"/>
      <c r="T869" s="10"/>
      <c r="U869" s="11"/>
      <c r="W869" s="8"/>
      <c r="Z869" s="8"/>
      <c r="AA869" s="9"/>
      <c r="AB869" s="9"/>
    </row>
    <row r="870" spans="1:28" x14ac:dyDescent="0.25">
      <c r="A870" s="10"/>
      <c r="B870" s="11"/>
      <c r="C870" s="11"/>
      <c r="D870" s="12"/>
      <c r="F870" s="10"/>
      <c r="G870" s="11"/>
      <c r="H870" s="11"/>
      <c r="I870" s="12"/>
      <c r="P870" s="8"/>
      <c r="Q870" s="11"/>
      <c r="R870" s="12"/>
      <c r="T870" s="10"/>
      <c r="U870" s="11"/>
      <c r="W870" s="8"/>
      <c r="Z870" s="8"/>
      <c r="AA870" s="9"/>
      <c r="AB870" s="9"/>
    </row>
    <row r="871" spans="1:28" x14ac:dyDescent="0.25">
      <c r="A871" s="10"/>
      <c r="B871" s="11"/>
      <c r="C871" s="11"/>
      <c r="D871" s="12"/>
      <c r="F871" s="10"/>
      <c r="G871" s="11"/>
      <c r="H871" s="11"/>
      <c r="I871" s="12"/>
      <c r="P871" s="8"/>
      <c r="Q871" s="11"/>
      <c r="R871" s="12"/>
      <c r="T871" s="10"/>
      <c r="U871" s="11"/>
      <c r="W871" s="8"/>
      <c r="Z871" s="8"/>
      <c r="AA871" s="9"/>
      <c r="AB871" s="9"/>
    </row>
    <row r="872" spans="1:28" x14ac:dyDescent="0.25">
      <c r="A872" s="10"/>
      <c r="B872" s="11"/>
      <c r="C872" s="11"/>
      <c r="D872" s="12"/>
      <c r="F872" s="10"/>
      <c r="G872" s="11"/>
      <c r="H872" s="11"/>
      <c r="I872" s="12"/>
      <c r="P872" s="8"/>
      <c r="Q872" s="11"/>
      <c r="R872" s="12"/>
      <c r="T872" s="10"/>
      <c r="U872" s="11"/>
      <c r="W872" s="8"/>
      <c r="Z872" s="8"/>
      <c r="AA872" s="9"/>
      <c r="AB872" s="9"/>
    </row>
    <row r="873" spans="1:28" x14ac:dyDescent="0.25">
      <c r="A873" s="10"/>
      <c r="B873" s="11"/>
      <c r="C873" s="11"/>
      <c r="D873" s="12"/>
      <c r="F873" s="10"/>
      <c r="G873" s="11"/>
      <c r="H873" s="11"/>
      <c r="I873" s="12"/>
      <c r="P873" s="8"/>
      <c r="Q873" s="11"/>
      <c r="R873" s="12"/>
      <c r="T873" s="10"/>
      <c r="U873" s="11"/>
      <c r="W873" s="8"/>
      <c r="Z873" s="8"/>
      <c r="AA873" s="9"/>
      <c r="AB873" s="9"/>
    </row>
    <row r="874" spans="1:28" x14ac:dyDescent="0.25">
      <c r="A874" s="10"/>
      <c r="B874" s="11"/>
      <c r="C874" s="11"/>
      <c r="D874" s="12"/>
      <c r="F874" s="10"/>
      <c r="G874" s="11"/>
      <c r="H874" s="11"/>
      <c r="I874" s="12"/>
      <c r="P874" s="8"/>
      <c r="Q874" s="11"/>
      <c r="R874" s="12"/>
      <c r="T874" s="10"/>
      <c r="U874" s="11"/>
      <c r="W874" s="8"/>
      <c r="Z874" s="8"/>
      <c r="AA874" s="9"/>
      <c r="AB874" s="9"/>
    </row>
    <row r="875" spans="1:28" x14ac:dyDescent="0.25">
      <c r="A875" s="10"/>
      <c r="B875" s="11"/>
      <c r="C875" s="11"/>
      <c r="D875" s="12"/>
      <c r="F875" s="10"/>
      <c r="G875" s="11"/>
      <c r="H875" s="11"/>
      <c r="I875" s="12"/>
      <c r="P875" s="8"/>
      <c r="Q875" s="11"/>
      <c r="R875" s="12"/>
      <c r="T875" s="10"/>
      <c r="U875" s="11"/>
      <c r="W875" s="8"/>
      <c r="Z875" s="8"/>
      <c r="AA875" s="9"/>
      <c r="AB875" s="9"/>
    </row>
    <row r="876" spans="1:28" x14ac:dyDescent="0.25">
      <c r="A876" s="10"/>
      <c r="B876" s="11"/>
      <c r="C876" s="11"/>
      <c r="D876" s="12"/>
      <c r="F876" s="10"/>
      <c r="G876" s="11"/>
      <c r="H876" s="11"/>
      <c r="I876" s="12"/>
      <c r="P876" s="8"/>
      <c r="Q876" s="11"/>
      <c r="R876" s="12"/>
      <c r="T876" s="10"/>
      <c r="U876" s="11"/>
      <c r="W876" s="8"/>
      <c r="Z876" s="8"/>
      <c r="AA876" s="9"/>
      <c r="AB876" s="9"/>
    </row>
    <row r="877" spans="1:28" x14ac:dyDescent="0.25">
      <c r="A877" s="10"/>
      <c r="B877" s="11"/>
      <c r="C877" s="11"/>
      <c r="D877" s="12"/>
      <c r="F877" s="10"/>
      <c r="G877" s="11"/>
      <c r="H877" s="11"/>
      <c r="I877" s="12"/>
      <c r="P877" s="8"/>
      <c r="Q877" s="11"/>
      <c r="R877" s="12"/>
      <c r="T877" s="10"/>
      <c r="U877" s="11"/>
      <c r="W877" s="8"/>
      <c r="Z877" s="8"/>
      <c r="AA877" s="9"/>
      <c r="AB877" s="9"/>
    </row>
    <row r="878" spans="1:28" x14ac:dyDescent="0.25">
      <c r="A878" s="10"/>
      <c r="B878" s="11"/>
      <c r="C878" s="11"/>
      <c r="D878" s="12"/>
      <c r="F878" s="10"/>
      <c r="G878" s="11"/>
      <c r="H878" s="11"/>
      <c r="I878" s="12"/>
      <c r="P878" s="8"/>
      <c r="Q878" s="11"/>
      <c r="R878" s="12"/>
      <c r="T878" s="10"/>
      <c r="U878" s="11"/>
      <c r="W878" s="8"/>
      <c r="Z878" s="8"/>
      <c r="AA878" s="9"/>
      <c r="AB878" s="9"/>
    </row>
    <row r="879" spans="1:28" x14ac:dyDescent="0.25">
      <c r="A879" s="10"/>
      <c r="B879" s="11"/>
      <c r="C879" s="11"/>
      <c r="D879" s="12"/>
      <c r="F879" s="10"/>
      <c r="G879" s="11"/>
      <c r="H879" s="11"/>
      <c r="I879" s="12"/>
      <c r="P879" s="8"/>
      <c r="Q879" s="11"/>
      <c r="R879" s="12"/>
      <c r="T879" s="10"/>
      <c r="U879" s="11"/>
      <c r="W879" s="8"/>
      <c r="Z879" s="8"/>
      <c r="AA879" s="9"/>
      <c r="AB879" s="9"/>
    </row>
    <row r="880" spans="1:28" x14ac:dyDescent="0.25">
      <c r="A880" s="10"/>
      <c r="B880" s="11"/>
      <c r="C880" s="11"/>
      <c r="D880" s="12"/>
      <c r="F880" s="10"/>
      <c r="G880" s="11"/>
      <c r="H880" s="11"/>
      <c r="I880" s="12"/>
      <c r="P880" s="8"/>
      <c r="Q880" s="11"/>
      <c r="R880" s="12"/>
      <c r="T880" s="10"/>
      <c r="U880" s="11"/>
      <c r="W880" s="8"/>
      <c r="Z880" s="8"/>
      <c r="AA880" s="9"/>
      <c r="AB880" s="9"/>
    </row>
    <row r="881" spans="1:28" x14ac:dyDescent="0.25">
      <c r="A881" s="10"/>
      <c r="B881" s="11"/>
      <c r="C881" s="11"/>
      <c r="D881" s="12"/>
      <c r="F881" s="10"/>
      <c r="G881" s="11"/>
      <c r="H881" s="11"/>
      <c r="I881" s="12"/>
      <c r="P881" s="8"/>
      <c r="Q881" s="11"/>
      <c r="R881" s="12"/>
      <c r="T881" s="10"/>
      <c r="U881" s="11"/>
      <c r="W881" s="8"/>
      <c r="Z881" s="8"/>
      <c r="AA881" s="9"/>
      <c r="AB881" s="9"/>
    </row>
    <row r="882" spans="1:28" x14ac:dyDescent="0.25">
      <c r="A882" s="10"/>
      <c r="B882" s="11"/>
      <c r="C882" s="11"/>
      <c r="D882" s="12"/>
      <c r="F882" s="10"/>
      <c r="G882" s="11"/>
      <c r="H882" s="11"/>
      <c r="I882" s="12"/>
      <c r="P882" s="8"/>
      <c r="Q882" s="11"/>
      <c r="R882" s="12"/>
      <c r="T882" s="10"/>
      <c r="U882" s="11"/>
      <c r="W882" s="8"/>
      <c r="Z882" s="8"/>
      <c r="AA882" s="9"/>
      <c r="AB882" s="9"/>
    </row>
    <row r="883" spans="1:28" x14ac:dyDescent="0.25">
      <c r="A883" s="10"/>
      <c r="B883" s="11"/>
      <c r="C883" s="11"/>
      <c r="D883" s="12"/>
      <c r="F883" s="10"/>
      <c r="G883" s="11"/>
      <c r="H883" s="11"/>
      <c r="I883" s="12"/>
      <c r="P883" s="8"/>
      <c r="Q883" s="11"/>
      <c r="R883" s="12"/>
      <c r="T883" s="10"/>
      <c r="U883" s="11"/>
      <c r="W883" s="8"/>
      <c r="Z883" s="8"/>
      <c r="AA883" s="9"/>
      <c r="AB883" s="9"/>
    </row>
    <row r="884" spans="1:28" x14ac:dyDescent="0.25">
      <c r="A884" s="10"/>
      <c r="B884" s="11"/>
      <c r="C884" s="11"/>
      <c r="D884" s="12"/>
      <c r="F884" s="10"/>
      <c r="G884" s="11"/>
      <c r="H884" s="11"/>
      <c r="I884" s="12"/>
      <c r="P884" s="8"/>
      <c r="Q884" s="11"/>
      <c r="R884" s="12"/>
      <c r="T884" s="10"/>
      <c r="U884" s="11"/>
      <c r="W884" s="8"/>
      <c r="Z884" s="8"/>
      <c r="AA884" s="9"/>
      <c r="AB884" s="9"/>
    </row>
    <row r="885" spans="1:28" x14ac:dyDescent="0.25">
      <c r="A885" s="10"/>
      <c r="B885" s="11"/>
      <c r="C885" s="11"/>
      <c r="D885" s="12"/>
      <c r="F885" s="10"/>
      <c r="G885" s="11"/>
      <c r="H885" s="11"/>
      <c r="I885" s="12"/>
      <c r="P885" s="8"/>
      <c r="Q885" s="11"/>
      <c r="R885" s="12"/>
      <c r="T885" s="10"/>
      <c r="U885" s="11"/>
      <c r="W885" s="8"/>
      <c r="Z885" s="8"/>
      <c r="AA885" s="9"/>
      <c r="AB885" s="9"/>
    </row>
    <row r="886" spans="1:28" x14ac:dyDescent="0.25">
      <c r="A886" s="10"/>
      <c r="B886" s="11"/>
      <c r="C886" s="11"/>
      <c r="D886" s="12"/>
      <c r="F886" s="10"/>
      <c r="G886" s="11"/>
      <c r="H886" s="11"/>
      <c r="I886" s="12"/>
      <c r="P886" s="8"/>
      <c r="Q886" s="11"/>
      <c r="R886" s="12"/>
      <c r="T886" s="10"/>
      <c r="U886" s="11"/>
      <c r="W886" s="8"/>
      <c r="Z886" s="8"/>
      <c r="AA886" s="9"/>
      <c r="AB886" s="9"/>
    </row>
    <row r="887" spans="1:28" x14ac:dyDescent="0.25">
      <c r="A887" s="10"/>
      <c r="B887" s="11"/>
      <c r="C887" s="11"/>
      <c r="D887" s="12"/>
      <c r="F887" s="10"/>
      <c r="G887" s="11"/>
      <c r="H887" s="11"/>
      <c r="I887" s="12"/>
      <c r="P887" s="8"/>
      <c r="Q887" s="11"/>
      <c r="R887" s="12"/>
      <c r="T887" s="10"/>
      <c r="U887" s="11"/>
      <c r="W887" s="8"/>
      <c r="Z887" s="8"/>
      <c r="AA887" s="9"/>
      <c r="AB887" s="9"/>
    </row>
    <row r="888" spans="1:28" x14ac:dyDescent="0.25">
      <c r="A888" s="10"/>
      <c r="B888" s="11"/>
      <c r="C888" s="11"/>
      <c r="D888" s="12"/>
      <c r="F888" s="10"/>
      <c r="G888" s="11"/>
      <c r="H888" s="11"/>
      <c r="I888" s="12"/>
      <c r="P888" s="8"/>
      <c r="Q888" s="11"/>
      <c r="R888" s="12"/>
      <c r="T888" s="10"/>
      <c r="U888" s="11"/>
      <c r="W888" s="8"/>
      <c r="Z888" s="8"/>
      <c r="AA888" s="9"/>
      <c r="AB888" s="9"/>
    </row>
    <row r="889" spans="1:28" x14ac:dyDescent="0.25">
      <c r="A889" s="10"/>
      <c r="B889" s="11"/>
      <c r="C889" s="11"/>
      <c r="D889" s="12"/>
      <c r="F889" s="10"/>
      <c r="G889" s="11"/>
      <c r="H889" s="11"/>
      <c r="I889" s="12"/>
      <c r="P889" s="8"/>
      <c r="Q889" s="11"/>
      <c r="R889" s="12"/>
      <c r="T889" s="10"/>
      <c r="U889" s="11"/>
      <c r="W889" s="8"/>
      <c r="Z889" s="8"/>
      <c r="AA889" s="9"/>
      <c r="AB889" s="9"/>
    </row>
    <row r="890" spans="1:28" x14ac:dyDescent="0.25">
      <c r="A890" s="10"/>
      <c r="B890" s="11"/>
      <c r="C890" s="11"/>
      <c r="D890" s="12"/>
      <c r="F890" s="10"/>
      <c r="G890" s="11"/>
      <c r="H890" s="11"/>
      <c r="I890" s="12"/>
      <c r="P890" s="8"/>
      <c r="Q890" s="11"/>
      <c r="R890" s="12"/>
      <c r="T890" s="10"/>
      <c r="U890" s="11"/>
      <c r="W890" s="8"/>
      <c r="Z890" s="8"/>
      <c r="AA890" s="9"/>
      <c r="AB890" s="9"/>
    </row>
    <row r="891" spans="1:28" x14ac:dyDescent="0.25">
      <c r="A891" s="10"/>
      <c r="B891" s="11"/>
      <c r="C891" s="11"/>
      <c r="D891" s="12"/>
      <c r="F891" s="10"/>
      <c r="G891" s="11"/>
      <c r="H891" s="11"/>
      <c r="I891" s="12"/>
      <c r="P891" s="8"/>
      <c r="Q891" s="11"/>
      <c r="R891" s="12"/>
      <c r="T891" s="10"/>
      <c r="U891" s="11"/>
      <c r="W891" s="8"/>
      <c r="Z891" s="8"/>
      <c r="AA891" s="9"/>
      <c r="AB891" s="9"/>
    </row>
    <row r="892" spans="1:28" x14ac:dyDescent="0.25">
      <c r="A892" s="10"/>
      <c r="B892" s="11"/>
      <c r="C892" s="11"/>
      <c r="D892" s="12"/>
      <c r="F892" s="10"/>
      <c r="G892" s="11"/>
      <c r="H892" s="11"/>
      <c r="I892" s="12"/>
      <c r="P892" s="8"/>
      <c r="Q892" s="11"/>
      <c r="R892" s="12"/>
      <c r="T892" s="10"/>
      <c r="U892" s="11"/>
      <c r="W892" s="8"/>
      <c r="Z892" s="8"/>
      <c r="AA892" s="9"/>
      <c r="AB892" s="9"/>
    </row>
    <row r="893" spans="1:28" x14ac:dyDescent="0.25">
      <c r="A893" s="10"/>
      <c r="B893" s="11"/>
      <c r="C893" s="11"/>
      <c r="D893" s="12"/>
      <c r="F893" s="10"/>
      <c r="G893" s="11"/>
      <c r="H893" s="11"/>
      <c r="I893" s="12"/>
      <c r="P893" s="8"/>
      <c r="Q893" s="11"/>
      <c r="R893" s="12"/>
      <c r="T893" s="10"/>
      <c r="U893" s="11"/>
      <c r="W893" s="8"/>
      <c r="Z893" s="8"/>
      <c r="AA893" s="9"/>
      <c r="AB893" s="9"/>
    </row>
    <row r="894" spans="1:28" x14ac:dyDescent="0.25">
      <c r="A894" s="10"/>
      <c r="B894" s="11"/>
      <c r="C894" s="11"/>
      <c r="D894" s="12"/>
      <c r="F894" s="10"/>
      <c r="G894" s="11"/>
      <c r="H894" s="11"/>
      <c r="I894" s="12"/>
      <c r="P894" s="8"/>
      <c r="Q894" s="11"/>
      <c r="R894" s="12"/>
      <c r="T894" s="10"/>
      <c r="U894" s="11"/>
      <c r="W894" s="8"/>
      <c r="Z894" s="8"/>
      <c r="AA894" s="9"/>
      <c r="AB894" s="9"/>
    </row>
    <row r="895" spans="1:28" x14ac:dyDescent="0.25">
      <c r="A895" s="10"/>
      <c r="B895" s="11"/>
      <c r="C895" s="11"/>
      <c r="D895" s="12"/>
      <c r="F895" s="10"/>
      <c r="G895" s="11"/>
      <c r="H895" s="11"/>
      <c r="I895" s="12"/>
      <c r="P895" s="8"/>
      <c r="Q895" s="11"/>
      <c r="R895" s="12"/>
      <c r="T895" s="10"/>
      <c r="U895" s="11"/>
      <c r="W895" s="8"/>
      <c r="Z895" s="8"/>
      <c r="AA895" s="9"/>
      <c r="AB895" s="9"/>
    </row>
    <row r="896" spans="1:28" x14ac:dyDescent="0.25">
      <c r="A896" s="10"/>
      <c r="B896" s="11"/>
      <c r="C896" s="11"/>
      <c r="D896" s="12"/>
      <c r="F896" s="10"/>
      <c r="G896" s="11"/>
      <c r="H896" s="11"/>
      <c r="I896" s="12"/>
      <c r="P896" s="8"/>
      <c r="Q896" s="11"/>
      <c r="R896" s="12"/>
      <c r="T896" s="10"/>
      <c r="U896" s="11"/>
      <c r="W896" s="8"/>
      <c r="Z896" s="8"/>
      <c r="AA896" s="9"/>
      <c r="AB896" s="9"/>
    </row>
    <row r="897" spans="1:28" x14ac:dyDescent="0.25">
      <c r="A897" s="10"/>
      <c r="B897" s="11"/>
      <c r="C897" s="11"/>
      <c r="D897" s="12"/>
      <c r="F897" s="10"/>
      <c r="G897" s="11"/>
      <c r="H897" s="11"/>
      <c r="I897" s="12"/>
      <c r="P897" s="8"/>
      <c r="Q897" s="11"/>
      <c r="R897" s="12"/>
      <c r="T897" s="10"/>
      <c r="U897" s="11"/>
      <c r="W897" s="8"/>
      <c r="Z897" s="8"/>
      <c r="AA897" s="9"/>
      <c r="AB897" s="9"/>
    </row>
    <row r="898" spans="1:28" x14ac:dyDescent="0.25">
      <c r="A898" s="10"/>
      <c r="B898" s="11"/>
      <c r="C898" s="11"/>
      <c r="D898" s="12"/>
      <c r="F898" s="10"/>
      <c r="G898" s="11"/>
      <c r="H898" s="11"/>
      <c r="I898" s="12"/>
      <c r="P898" s="8"/>
      <c r="Q898" s="11"/>
      <c r="R898" s="12"/>
      <c r="T898" s="10"/>
      <c r="U898" s="11"/>
      <c r="W898" s="8"/>
      <c r="Z898" s="8"/>
      <c r="AA898" s="9"/>
      <c r="AB898" s="9"/>
    </row>
    <row r="899" spans="1:28" x14ac:dyDescent="0.25">
      <c r="A899" s="10"/>
      <c r="B899" s="11"/>
      <c r="C899" s="11"/>
      <c r="D899" s="12"/>
      <c r="F899" s="10"/>
      <c r="G899" s="11"/>
      <c r="H899" s="11"/>
      <c r="I899" s="12"/>
      <c r="P899" s="8"/>
      <c r="Q899" s="11"/>
      <c r="R899" s="12"/>
      <c r="T899" s="10"/>
      <c r="U899" s="11"/>
      <c r="W899" s="8"/>
      <c r="Z899" s="8"/>
      <c r="AA899" s="9"/>
      <c r="AB899" s="9"/>
    </row>
    <row r="900" spans="1:28" x14ac:dyDescent="0.25">
      <c r="A900" s="10"/>
      <c r="B900" s="11"/>
      <c r="C900" s="11"/>
      <c r="D900" s="12"/>
      <c r="F900" s="10"/>
      <c r="G900" s="11"/>
      <c r="H900" s="11"/>
      <c r="I900" s="12"/>
      <c r="P900" s="8"/>
      <c r="Q900" s="11"/>
      <c r="R900" s="12"/>
      <c r="T900" s="10"/>
      <c r="U900" s="11"/>
      <c r="W900" s="8"/>
      <c r="Z900" s="8"/>
      <c r="AA900" s="9"/>
      <c r="AB900" s="9"/>
    </row>
    <row r="901" spans="1:28" x14ac:dyDescent="0.25">
      <c r="A901" s="10"/>
      <c r="B901" s="11"/>
      <c r="C901" s="11"/>
      <c r="D901" s="12"/>
      <c r="F901" s="10"/>
      <c r="G901" s="11"/>
      <c r="H901" s="11"/>
      <c r="I901" s="12"/>
      <c r="P901" s="8"/>
      <c r="Q901" s="11"/>
      <c r="R901" s="12"/>
      <c r="T901" s="10"/>
      <c r="U901" s="11"/>
      <c r="W901" s="8"/>
      <c r="Z901" s="8"/>
      <c r="AA901" s="9"/>
      <c r="AB901" s="9"/>
    </row>
    <row r="902" spans="1:28" x14ac:dyDescent="0.25">
      <c r="A902" s="10"/>
      <c r="B902" s="11"/>
      <c r="C902" s="11"/>
      <c r="D902" s="12"/>
      <c r="F902" s="10"/>
      <c r="G902" s="11"/>
      <c r="H902" s="11"/>
      <c r="I902" s="12"/>
      <c r="P902" s="8"/>
      <c r="Q902" s="11"/>
      <c r="R902" s="12"/>
      <c r="T902" s="10"/>
      <c r="U902" s="11"/>
      <c r="W902" s="8"/>
      <c r="Z902" s="8"/>
      <c r="AA902" s="9"/>
      <c r="AB902" s="9"/>
    </row>
    <row r="903" spans="1:28" x14ac:dyDescent="0.25">
      <c r="A903" s="10"/>
      <c r="B903" s="11"/>
      <c r="C903" s="11"/>
      <c r="D903" s="12"/>
      <c r="F903" s="10"/>
      <c r="G903" s="11"/>
      <c r="H903" s="11"/>
      <c r="I903" s="12"/>
      <c r="P903" s="8"/>
      <c r="Q903" s="11"/>
      <c r="R903" s="12"/>
      <c r="T903" s="10"/>
      <c r="U903" s="11"/>
      <c r="W903" s="8"/>
      <c r="Z903" s="8"/>
      <c r="AA903" s="9"/>
      <c r="AB903" s="9"/>
    </row>
    <row r="904" spans="1:28" x14ac:dyDescent="0.25">
      <c r="A904" s="10"/>
      <c r="B904" s="11"/>
      <c r="C904" s="11"/>
      <c r="D904" s="12"/>
      <c r="F904" s="10"/>
      <c r="G904" s="11"/>
      <c r="H904" s="11"/>
      <c r="I904" s="12"/>
      <c r="P904" s="8"/>
      <c r="Q904" s="11"/>
      <c r="R904" s="12"/>
      <c r="T904" s="10"/>
      <c r="U904" s="11"/>
      <c r="W904" s="8"/>
      <c r="Z904" s="8"/>
      <c r="AA904" s="9"/>
      <c r="AB904" s="9"/>
    </row>
    <row r="905" spans="1:28" x14ac:dyDescent="0.25">
      <c r="A905" s="10"/>
      <c r="B905" s="11"/>
      <c r="C905" s="11"/>
      <c r="D905" s="12"/>
      <c r="F905" s="10"/>
      <c r="G905" s="11"/>
      <c r="H905" s="11"/>
      <c r="I905" s="12"/>
      <c r="P905" s="8"/>
      <c r="Q905" s="11"/>
      <c r="R905" s="12"/>
      <c r="T905" s="10"/>
      <c r="U905" s="11"/>
      <c r="W905" s="8"/>
      <c r="Z905" s="8"/>
      <c r="AA905" s="9"/>
      <c r="AB905" s="9"/>
    </row>
    <row r="906" spans="1:28" x14ac:dyDescent="0.25">
      <c r="A906" s="10"/>
      <c r="B906" s="11"/>
      <c r="C906" s="11"/>
      <c r="D906" s="12"/>
      <c r="F906" s="10"/>
      <c r="G906" s="11"/>
      <c r="H906" s="11"/>
      <c r="I906" s="12"/>
      <c r="P906" s="8"/>
      <c r="Q906" s="11"/>
      <c r="R906" s="12"/>
      <c r="T906" s="10"/>
      <c r="U906" s="11"/>
      <c r="W906" s="8"/>
      <c r="Z906" s="8"/>
      <c r="AA906" s="9"/>
      <c r="AB906" s="9"/>
    </row>
    <row r="907" spans="1:28" x14ac:dyDescent="0.25">
      <c r="A907" s="10"/>
      <c r="B907" s="11"/>
      <c r="C907" s="11"/>
      <c r="D907" s="12"/>
      <c r="F907" s="10"/>
      <c r="G907" s="11"/>
      <c r="H907" s="11"/>
      <c r="I907" s="12"/>
      <c r="P907" s="8"/>
      <c r="Q907" s="11"/>
      <c r="R907" s="12"/>
      <c r="T907" s="10"/>
      <c r="U907" s="11"/>
      <c r="W907" s="8"/>
      <c r="Z907" s="8"/>
      <c r="AA907" s="9"/>
      <c r="AB907" s="9"/>
    </row>
    <row r="908" spans="1:28" x14ac:dyDescent="0.25">
      <c r="A908" s="10"/>
      <c r="B908" s="11"/>
      <c r="C908" s="11"/>
      <c r="D908" s="12"/>
      <c r="F908" s="10"/>
      <c r="G908" s="11"/>
      <c r="H908" s="11"/>
      <c r="I908" s="12"/>
      <c r="P908" s="8"/>
      <c r="Q908" s="11"/>
      <c r="R908" s="12"/>
      <c r="T908" s="10"/>
      <c r="U908" s="11"/>
      <c r="W908" s="8"/>
      <c r="Z908" s="8"/>
      <c r="AA908" s="9"/>
      <c r="AB908" s="9"/>
    </row>
    <row r="909" spans="1:28" x14ac:dyDescent="0.25">
      <c r="A909" s="10"/>
      <c r="B909" s="11"/>
      <c r="C909" s="11"/>
      <c r="D909" s="12"/>
      <c r="F909" s="10"/>
      <c r="G909" s="11"/>
      <c r="H909" s="11"/>
      <c r="I909" s="12"/>
      <c r="P909" s="8"/>
      <c r="Q909" s="11"/>
      <c r="R909" s="12"/>
      <c r="T909" s="10"/>
      <c r="U909" s="11"/>
      <c r="W909" s="8"/>
      <c r="Z909" s="8"/>
      <c r="AA909" s="9"/>
      <c r="AB909" s="9"/>
    </row>
    <row r="910" spans="1:28" x14ac:dyDescent="0.25">
      <c r="A910" s="10"/>
      <c r="B910" s="11"/>
      <c r="C910" s="11"/>
      <c r="D910" s="12"/>
      <c r="F910" s="10"/>
      <c r="G910" s="11"/>
      <c r="H910" s="11"/>
      <c r="I910" s="12"/>
      <c r="P910" s="8"/>
      <c r="Q910" s="11"/>
      <c r="R910" s="12"/>
      <c r="T910" s="10"/>
      <c r="U910" s="11"/>
      <c r="W910" s="8"/>
      <c r="Z910" s="8"/>
      <c r="AA910" s="9"/>
      <c r="AB910" s="9"/>
    </row>
    <row r="911" spans="1:28" x14ac:dyDescent="0.25">
      <c r="A911" s="10"/>
      <c r="B911" s="11"/>
      <c r="C911" s="11"/>
      <c r="D911" s="12"/>
      <c r="F911" s="10"/>
      <c r="G911" s="11"/>
      <c r="H911" s="11"/>
      <c r="I911" s="12"/>
      <c r="P911" s="8"/>
      <c r="Q911" s="11"/>
      <c r="R911" s="12"/>
      <c r="T911" s="10"/>
      <c r="U911" s="11"/>
      <c r="W911" s="8"/>
      <c r="Z911" s="8"/>
      <c r="AA911" s="9"/>
      <c r="AB911" s="9"/>
    </row>
    <row r="912" spans="1:28" x14ac:dyDescent="0.25">
      <c r="A912" s="10"/>
      <c r="B912" s="11"/>
      <c r="C912" s="11"/>
      <c r="D912" s="12"/>
      <c r="F912" s="10"/>
      <c r="G912" s="11"/>
      <c r="H912" s="11"/>
      <c r="I912" s="12"/>
      <c r="P912" s="8"/>
      <c r="Q912" s="11"/>
      <c r="R912" s="12"/>
      <c r="T912" s="10"/>
      <c r="U912" s="11"/>
      <c r="W912" s="8"/>
      <c r="Z912" s="8"/>
      <c r="AA912" s="9"/>
      <c r="AB912" s="9"/>
    </row>
    <row r="913" spans="1:28" x14ac:dyDescent="0.25">
      <c r="A913" s="10"/>
      <c r="B913" s="11"/>
      <c r="C913" s="11"/>
      <c r="D913" s="12"/>
      <c r="F913" s="10"/>
      <c r="G913" s="11"/>
      <c r="H913" s="11"/>
      <c r="I913" s="12"/>
      <c r="P913" s="8"/>
      <c r="Q913" s="11"/>
      <c r="R913" s="12"/>
      <c r="T913" s="10"/>
      <c r="U913" s="11"/>
      <c r="W913" s="8"/>
      <c r="Z913" s="8"/>
      <c r="AA913" s="9"/>
      <c r="AB913" s="9"/>
    </row>
    <row r="914" spans="1:28" x14ac:dyDescent="0.25">
      <c r="A914" s="10"/>
      <c r="B914" s="11"/>
      <c r="C914" s="11"/>
      <c r="D914" s="12"/>
      <c r="F914" s="10"/>
      <c r="G914" s="11"/>
      <c r="H914" s="11"/>
      <c r="I914" s="12"/>
      <c r="P914" s="8"/>
      <c r="Q914" s="11"/>
      <c r="R914" s="12"/>
      <c r="T914" s="10"/>
      <c r="U914" s="11"/>
      <c r="W914" s="8"/>
      <c r="Z914" s="8"/>
      <c r="AA914" s="9"/>
      <c r="AB914" s="9"/>
    </row>
    <row r="915" spans="1:28" x14ac:dyDescent="0.25">
      <c r="A915" s="10"/>
      <c r="B915" s="11"/>
      <c r="C915" s="11"/>
      <c r="D915" s="12"/>
      <c r="F915" s="10"/>
      <c r="G915" s="11"/>
      <c r="H915" s="11"/>
      <c r="I915" s="12"/>
      <c r="P915" s="8"/>
      <c r="Q915" s="11"/>
      <c r="R915" s="12"/>
      <c r="T915" s="10"/>
      <c r="U915" s="11"/>
      <c r="W915" s="8"/>
      <c r="Z915" s="8"/>
      <c r="AA915" s="9"/>
      <c r="AB915" s="9"/>
    </row>
    <row r="916" spans="1:28" x14ac:dyDescent="0.25">
      <c r="A916" s="10"/>
      <c r="B916" s="11"/>
      <c r="C916" s="11"/>
      <c r="D916" s="12"/>
      <c r="F916" s="10"/>
      <c r="G916" s="11"/>
      <c r="H916" s="11"/>
      <c r="I916" s="12"/>
      <c r="P916" s="8"/>
      <c r="Q916" s="11"/>
      <c r="R916" s="12"/>
      <c r="T916" s="10"/>
      <c r="U916" s="11"/>
      <c r="W916" s="8"/>
      <c r="Z916" s="8"/>
      <c r="AA916" s="9"/>
      <c r="AB916" s="9"/>
    </row>
    <row r="917" spans="1:28" x14ac:dyDescent="0.25">
      <c r="A917" s="10"/>
      <c r="B917" s="11"/>
      <c r="C917" s="11"/>
      <c r="D917" s="12"/>
      <c r="F917" s="10"/>
      <c r="G917" s="11"/>
      <c r="H917" s="11"/>
      <c r="I917" s="12"/>
      <c r="P917" s="8"/>
      <c r="Q917" s="11"/>
      <c r="R917" s="12"/>
      <c r="T917" s="10"/>
      <c r="U917" s="11"/>
      <c r="W917" s="8"/>
      <c r="Z917" s="8"/>
      <c r="AA917" s="9"/>
      <c r="AB917" s="9"/>
    </row>
    <row r="918" spans="1:28" x14ac:dyDescent="0.25">
      <c r="A918" s="10"/>
      <c r="B918" s="11"/>
      <c r="C918" s="11"/>
      <c r="D918" s="12"/>
      <c r="F918" s="10"/>
      <c r="G918" s="11"/>
      <c r="H918" s="11"/>
      <c r="I918" s="12"/>
      <c r="P918" s="8"/>
      <c r="Q918" s="11"/>
      <c r="R918" s="12"/>
      <c r="T918" s="10"/>
      <c r="U918" s="11"/>
      <c r="W918" s="8"/>
      <c r="Z918" s="8"/>
      <c r="AA918" s="9"/>
      <c r="AB918" s="9"/>
    </row>
    <row r="919" spans="1:28" x14ac:dyDescent="0.25">
      <c r="A919" s="10"/>
      <c r="B919" s="11"/>
      <c r="C919" s="11"/>
      <c r="D919" s="12"/>
      <c r="F919" s="10"/>
      <c r="G919" s="11"/>
      <c r="H919" s="11"/>
      <c r="I919" s="12"/>
      <c r="P919" s="8"/>
      <c r="Q919" s="11"/>
      <c r="R919" s="12"/>
      <c r="T919" s="10"/>
      <c r="U919" s="11"/>
      <c r="W919" s="8"/>
      <c r="Z919" s="8"/>
      <c r="AA919" s="9"/>
      <c r="AB919" s="9"/>
    </row>
    <row r="920" spans="1:28" x14ac:dyDescent="0.25">
      <c r="A920" s="10"/>
      <c r="B920" s="11"/>
      <c r="C920" s="11"/>
      <c r="D920" s="12"/>
      <c r="F920" s="10"/>
      <c r="G920" s="11"/>
      <c r="H920" s="11"/>
      <c r="I920" s="12"/>
      <c r="P920" s="8"/>
      <c r="Q920" s="11"/>
      <c r="R920" s="12"/>
      <c r="T920" s="10"/>
      <c r="U920" s="11"/>
      <c r="W920" s="8"/>
      <c r="Z920" s="8"/>
      <c r="AA920" s="9"/>
      <c r="AB920" s="9"/>
    </row>
    <row r="921" spans="1:28" x14ac:dyDescent="0.25">
      <c r="A921" s="10"/>
      <c r="B921" s="11"/>
      <c r="C921" s="11"/>
      <c r="D921" s="12"/>
      <c r="F921" s="10"/>
      <c r="G921" s="11"/>
      <c r="H921" s="11"/>
      <c r="I921" s="12"/>
      <c r="P921" s="8"/>
      <c r="Q921" s="11"/>
      <c r="R921" s="12"/>
      <c r="T921" s="10"/>
      <c r="U921" s="11"/>
      <c r="W921" s="8"/>
      <c r="Z921" s="8"/>
      <c r="AA921" s="9"/>
      <c r="AB921" s="9"/>
    </row>
    <row r="922" spans="1:28" x14ac:dyDescent="0.25">
      <c r="A922" s="10"/>
      <c r="B922" s="11"/>
      <c r="C922" s="11"/>
      <c r="D922" s="12"/>
      <c r="F922" s="10"/>
      <c r="G922" s="11"/>
      <c r="H922" s="11"/>
      <c r="I922" s="12"/>
      <c r="P922" s="8"/>
      <c r="Q922" s="11"/>
      <c r="R922" s="12"/>
      <c r="T922" s="10"/>
      <c r="U922" s="11"/>
      <c r="W922" s="8"/>
      <c r="Z922" s="8"/>
      <c r="AA922" s="9"/>
      <c r="AB922" s="9"/>
    </row>
    <row r="923" spans="1:28" x14ac:dyDescent="0.25">
      <c r="A923" s="10"/>
      <c r="B923" s="11"/>
      <c r="C923" s="11"/>
      <c r="D923" s="12"/>
      <c r="F923" s="10"/>
      <c r="G923" s="11"/>
      <c r="H923" s="11"/>
      <c r="I923" s="12"/>
      <c r="P923" s="8"/>
      <c r="Q923" s="11"/>
      <c r="R923" s="12"/>
      <c r="T923" s="10"/>
      <c r="U923" s="11"/>
      <c r="W923" s="8"/>
      <c r="Z923" s="8"/>
      <c r="AA923" s="9"/>
      <c r="AB923" s="9"/>
    </row>
    <row r="924" spans="1:28" x14ac:dyDescent="0.25">
      <c r="A924" s="10"/>
      <c r="B924" s="11"/>
      <c r="C924" s="11"/>
      <c r="D924" s="12"/>
      <c r="F924" s="10"/>
      <c r="G924" s="11"/>
      <c r="H924" s="11"/>
      <c r="I924" s="12"/>
      <c r="P924" s="8"/>
      <c r="Q924" s="11"/>
      <c r="R924" s="12"/>
      <c r="T924" s="10"/>
      <c r="U924" s="11"/>
      <c r="W924" s="8"/>
      <c r="Z924" s="8"/>
      <c r="AA924" s="9"/>
      <c r="AB924" s="9"/>
    </row>
    <row r="925" spans="1:28" x14ac:dyDescent="0.25">
      <c r="A925" s="10"/>
      <c r="B925" s="11"/>
      <c r="C925" s="11"/>
      <c r="D925" s="12"/>
      <c r="F925" s="10"/>
      <c r="G925" s="11"/>
      <c r="H925" s="11"/>
      <c r="I925" s="12"/>
      <c r="P925" s="8"/>
      <c r="Q925" s="11"/>
      <c r="R925" s="12"/>
      <c r="T925" s="10"/>
      <c r="U925" s="11"/>
      <c r="W925" s="8"/>
      <c r="Z925" s="8"/>
      <c r="AA925" s="9"/>
      <c r="AB925" s="9"/>
    </row>
    <row r="926" spans="1:28" x14ac:dyDescent="0.25">
      <c r="A926" s="10"/>
      <c r="B926" s="11"/>
      <c r="C926" s="11"/>
      <c r="D926" s="12"/>
      <c r="F926" s="10"/>
      <c r="G926" s="11"/>
      <c r="H926" s="11"/>
      <c r="I926" s="12"/>
      <c r="P926" s="8"/>
      <c r="Q926" s="11"/>
      <c r="R926" s="12"/>
      <c r="T926" s="10"/>
      <c r="U926" s="11"/>
      <c r="W926" s="8"/>
      <c r="Z926" s="8"/>
      <c r="AA926" s="9"/>
      <c r="AB926" s="9"/>
    </row>
    <row r="927" spans="1:28" x14ac:dyDescent="0.25">
      <c r="A927" s="10"/>
      <c r="B927" s="11"/>
      <c r="C927" s="11"/>
      <c r="D927" s="12"/>
      <c r="F927" s="10"/>
      <c r="G927" s="11"/>
      <c r="H927" s="11"/>
      <c r="I927" s="12"/>
      <c r="P927" s="8"/>
      <c r="Q927" s="11"/>
      <c r="R927" s="12"/>
      <c r="T927" s="10"/>
      <c r="U927" s="11"/>
      <c r="W927" s="8"/>
      <c r="Z927" s="8"/>
      <c r="AA927" s="9"/>
      <c r="AB927" s="9"/>
    </row>
    <row r="928" spans="1:28" x14ac:dyDescent="0.25">
      <c r="A928" s="10"/>
      <c r="B928" s="11"/>
      <c r="C928" s="11"/>
      <c r="D928" s="12"/>
      <c r="F928" s="10"/>
      <c r="G928" s="11"/>
      <c r="H928" s="11"/>
      <c r="I928" s="12"/>
      <c r="P928" s="8"/>
      <c r="Q928" s="11"/>
      <c r="R928" s="12"/>
      <c r="T928" s="10"/>
      <c r="U928" s="11"/>
      <c r="W928" s="8"/>
      <c r="Z928" s="8"/>
      <c r="AA928" s="9"/>
      <c r="AB928" s="9"/>
    </row>
    <row r="929" spans="1:28" x14ac:dyDescent="0.25">
      <c r="A929" s="10"/>
      <c r="B929" s="11"/>
      <c r="C929" s="11"/>
      <c r="D929" s="12"/>
      <c r="F929" s="10"/>
      <c r="G929" s="11"/>
      <c r="H929" s="11"/>
      <c r="I929" s="12"/>
      <c r="P929" s="8"/>
      <c r="Q929" s="11"/>
      <c r="R929" s="12"/>
      <c r="T929" s="10"/>
      <c r="U929" s="11"/>
      <c r="W929" s="8"/>
      <c r="Z929" s="8"/>
      <c r="AA929" s="9"/>
      <c r="AB929" s="9"/>
    </row>
    <row r="930" spans="1:28" x14ac:dyDescent="0.25">
      <c r="A930" s="10"/>
      <c r="B930" s="11"/>
      <c r="C930" s="11"/>
      <c r="D930" s="12"/>
      <c r="F930" s="10"/>
      <c r="G930" s="11"/>
      <c r="H930" s="11"/>
      <c r="I930" s="12"/>
      <c r="P930" s="8"/>
      <c r="Q930" s="11"/>
      <c r="R930" s="12"/>
      <c r="T930" s="10"/>
      <c r="U930" s="11"/>
      <c r="W930" s="8"/>
      <c r="Z930" s="8"/>
      <c r="AA930" s="9"/>
      <c r="AB930" s="9"/>
    </row>
    <row r="931" spans="1:28" x14ac:dyDescent="0.25">
      <c r="A931" s="10"/>
      <c r="B931" s="11"/>
      <c r="C931" s="11"/>
      <c r="D931" s="12"/>
      <c r="F931" s="10"/>
      <c r="G931" s="11"/>
      <c r="H931" s="11"/>
      <c r="I931" s="12"/>
      <c r="P931" s="8"/>
      <c r="Q931" s="11"/>
      <c r="R931" s="12"/>
      <c r="T931" s="10"/>
      <c r="U931" s="11"/>
      <c r="W931" s="8"/>
      <c r="Z931" s="8"/>
      <c r="AA931" s="9"/>
      <c r="AB931" s="9"/>
    </row>
    <row r="932" spans="1:28" x14ac:dyDescent="0.25">
      <c r="A932" s="10"/>
      <c r="B932" s="11"/>
      <c r="C932" s="11"/>
      <c r="D932" s="12"/>
      <c r="F932" s="10"/>
      <c r="G932" s="11"/>
      <c r="H932" s="11"/>
      <c r="I932" s="12"/>
      <c r="P932" s="8"/>
      <c r="Q932" s="11"/>
      <c r="R932" s="12"/>
      <c r="T932" s="10"/>
      <c r="U932" s="11"/>
      <c r="W932" s="8"/>
      <c r="Z932" s="8"/>
      <c r="AA932" s="9"/>
      <c r="AB932" s="9"/>
    </row>
    <row r="933" spans="1:28" x14ac:dyDescent="0.25">
      <c r="A933" s="10"/>
      <c r="B933" s="11"/>
      <c r="C933" s="11"/>
      <c r="D933" s="12"/>
      <c r="F933" s="10"/>
      <c r="G933" s="11"/>
      <c r="H933" s="11"/>
      <c r="I933" s="12"/>
      <c r="P933" s="8"/>
      <c r="Q933" s="11"/>
      <c r="R933" s="12"/>
      <c r="T933" s="10"/>
      <c r="U933" s="11"/>
      <c r="W933" s="8"/>
      <c r="Z933" s="8"/>
      <c r="AA933" s="9"/>
      <c r="AB933" s="9"/>
    </row>
    <row r="934" spans="1:28" x14ac:dyDescent="0.25">
      <c r="A934" s="10"/>
      <c r="B934" s="11"/>
      <c r="C934" s="11"/>
      <c r="D934" s="12"/>
      <c r="F934" s="10"/>
      <c r="G934" s="11"/>
      <c r="H934" s="11"/>
      <c r="I934" s="12"/>
      <c r="P934" s="8"/>
      <c r="Q934" s="11"/>
      <c r="R934" s="12"/>
      <c r="T934" s="10"/>
      <c r="U934" s="11"/>
      <c r="W934" s="8"/>
      <c r="Z934" s="8"/>
      <c r="AA934" s="9"/>
      <c r="AB934" s="9"/>
    </row>
    <row r="935" spans="1:28" x14ac:dyDescent="0.25">
      <c r="A935" s="10"/>
      <c r="B935" s="11"/>
      <c r="C935" s="11"/>
      <c r="D935" s="12"/>
      <c r="F935" s="10"/>
      <c r="G935" s="11"/>
      <c r="H935" s="11"/>
      <c r="I935" s="12"/>
      <c r="P935" s="8"/>
      <c r="Q935" s="11"/>
      <c r="R935" s="12"/>
      <c r="T935" s="10"/>
      <c r="U935" s="11"/>
      <c r="W935" s="8"/>
      <c r="Z935" s="8"/>
      <c r="AA935" s="9"/>
      <c r="AB935" s="9"/>
    </row>
    <row r="936" spans="1:28" x14ac:dyDescent="0.25">
      <c r="A936" s="10"/>
      <c r="B936" s="11"/>
      <c r="C936" s="11"/>
      <c r="D936" s="12"/>
      <c r="F936" s="10"/>
      <c r="G936" s="11"/>
      <c r="H936" s="11"/>
      <c r="I936" s="12"/>
      <c r="P936" s="8"/>
      <c r="Q936" s="11"/>
      <c r="R936" s="12"/>
      <c r="T936" s="10"/>
      <c r="U936" s="11"/>
      <c r="W936" s="8"/>
      <c r="Z936" s="8"/>
      <c r="AA936" s="9"/>
      <c r="AB936" s="9"/>
    </row>
    <row r="937" spans="1:28" x14ac:dyDescent="0.25">
      <c r="A937" s="10"/>
      <c r="B937" s="11"/>
      <c r="C937" s="11"/>
      <c r="D937" s="12"/>
      <c r="F937" s="10"/>
      <c r="G937" s="11"/>
      <c r="H937" s="11"/>
      <c r="I937" s="12"/>
      <c r="P937" s="8"/>
      <c r="Q937" s="11"/>
      <c r="R937" s="12"/>
      <c r="T937" s="10"/>
      <c r="U937" s="11"/>
      <c r="W937" s="8"/>
      <c r="Z937" s="8"/>
      <c r="AA937" s="9"/>
      <c r="AB937" s="9"/>
    </row>
    <row r="938" spans="1:28" x14ac:dyDescent="0.25">
      <c r="A938" s="10"/>
      <c r="B938" s="11"/>
      <c r="C938" s="11"/>
      <c r="D938" s="12"/>
      <c r="F938" s="10"/>
      <c r="G938" s="11"/>
      <c r="H938" s="11"/>
      <c r="I938" s="12"/>
      <c r="P938" s="8"/>
      <c r="Q938" s="11"/>
      <c r="R938" s="12"/>
      <c r="T938" s="10"/>
      <c r="U938" s="11"/>
      <c r="W938" s="8"/>
      <c r="Z938" s="8"/>
      <c r="AA938" s="9"/>
      <c r="AB938" s="9"/>
    </row>
    <row r="939" spans="1:28" x14ac:dyDescent="0.25">
      <c r="A939" s="10"/>
      <c r="B939" s="11"/>
      <c r="C939" s="11"/>
      <c r="D939" s="12"/>
      <c r="F939" s="10"/>
      <c r="G939" s="11"/>
      <c r="H939" s="11"/>
      <c r="I939" s="12"/>
      <c r="P939" s="8"/>
      <c r="Q939" s="11"/>
      <c r="R939" s="12"/>
      <c r="T939" s="10"/>
      <c r="U939" s="11"/>
      <c r="W939" s="8"/>
      <c r="Z939" s="8"/>
      <c r="AA939" s="9"/>
      <c r="AB939" s="9"/>
    </row>
    <row r="940" spans="1:28" x14ac:dyDescent="0.25">
      <c r="A940" s="10"/>
      <c r="B940" s="11"/>
      <c r="C940" s="11"/>
      <c r="D940" s="12"/>
      <c r="F940" s="10"/>
      <c r="G940" s="11"/>
      <c r="H940" s="11"/>
      <c r="I940" s="12"/>
      <c r="P940" s="8"/>
      <c r="Q940" s="11"/>
      <c r="R940" s="12"/>
      <c r="T940" s="10"/>
      <c r="U940" s="11"/>
      <c r="W940" s="8"/>
      <c r="Z940" s="8"/>
      <c r="AA940" s="9"/>
      <c r="AB940" s="9"/>
    </row>
    <row r="941" spans="1:28" x14ac:dyDescent="0.25">
      <c r="A941" s="10"/>
      <c r="B941" s="11"/>
      <c r="C941" s="11"/>
      <c r="D941" s="12"/>
      <c r="F941" s="10"/>
      <c r="G941" s="11"/>
      <c r="H941" s="11"/>
      <c r="I941" s="12"/>
      <c r="P941" s="8"/>
      <c r="Q941" s="11"/>
      <c r="R941" s="12"/>
      <c r="T941" s="10"/>
      <c r="U941" s="11"/>
      <c r="W941" s="8"/>
      <c r="Z941" s="8"/>
      <c r="AA941" s="9"/>
      <c r="AB941" s="9"/>
    </row>
    <row r="942" spans="1:28" x14ac:dyDescent="0.25">
      <c r="A942" s="10"/>
      <c r="B942" s="11"/>
      <c r="C942" s="11"/>
      <c r="D942" s="12"/>
      <c r="F942" s="10"/>
      <c r="G942" s="11"/>
      <c r="H942" s="11"/>
      <c r="I942" s="12"/>
      <c r="P942" s="8"/>
      <c r="Q942" s="11"/>
      <c r="R942" s="12"/>
      <c r="T942" s="10"/>
      <c r="U942" s="11"/>
      <c r="W942" s="8"/>
      <c r="Z942" s="8"/>
      <c r="AA942" s="9"/>
      <c r="AB942" s="9"/>
    </row>
    <row r="943" spans="1:28" x14ac:dyDescent="0.25">
      <c r="A943" s="10"/>
      <c r="B943" s="11"/>
      <c r="C943" s="11"/>
      <c r="D943" s="12"/>
      <c r="F943" s="10"/>
      <c r="G943" s="11"/>
      <c r="H943" s="11"/>
      <c r="I943" s="12"/>
      <c r="P943" s="8"/>
      <c r="Q943" s="11"/>
      <c r="R943" s="12"/>
      <c r="T943" s="10"/>
      <c r="U943" s="11"/>
      <c r="W943" s="8"/>
      <c r="Z943" s="8"/>
      <c r="AA943" s="9"/>
      <c r="AB943" s="9"/>
    </row>
    <row r="944" spans="1:28" x14ac:dyDescent="0.25">
      <c r="A944" s="10"/>
      <c r="B944" s="11"/>
      <c r="C944" s="11"/>
      <c r="D944" s="12"/>
      <c r="F944" s="10"/>
      <c r="G944" s="11"/>
      <c r="H944" s="11"/>
      <c r="I944" s="12"/>
      <c r="P944" s="8"/>
      <c r="Q944" s="11"/>
      <c r="R944" s="12"/>
      <c r="T944" s="10"/>
      <c r="U944" s="11"/>
      <c r="W944" s="8"/>
      <c r="Z944" s="8"/>
      <c r="AA944" s="9"/>
      <c r="AB944" s="9"/>
    </row>
    <row r="945" spans="1:28" x14ac:dyDescent="0.25">
      <c r="A945" s="10"/>
      <c r="B945" s="11"/>
      <c r="C945" s="11"/>
      <c r="D945" s="12"/>
      <c r="F945" s="10"/>
      <c r="G945" s="11"/>
      <c r="H945" s="11"/>
      <c r="I945" s="12"/>
      <c r="P945" s="8"/>
      <c r="Q945" s="11"/>
      <c r="R945" s="12"/>
      <c r="T945" s="10"/>
      <c r="U945" s="11"/>
      <c r="W945" s="8"/>
      <c r="Z945" s="8"/>
      <c r="AA945" s="9"/>
      <c r="AB945" s="9"/>
    </row>
    <row r="946" spans="1:28" x14ac:dyDescent="0.25">
      <c r="A946" s="10"/>
      <c r="B946" s="11"/>
      <c r="C946" s="11"/>
      <c r="D946" s="12"/>
      <c r="F946" s="10"/>
      <c r="G946" s="11"/>
      <c r="H946" s="11"/>
      <c r="I946" s="12"/>
      <c r="P946" s="8"/>
      <c r="Q946" s="11"/>
      <c r="R946" s="12"/>
      <c r="T946" s="10"/>
      <c r="U946" s="11"/>
      <c r="W946" s="8"/>
      <c r="Z946" s="8"/>
      <c r="AA946" s="9"/>
      <c r="AB946" s="9"/>
    </row>
    <row r="947" spans="1:28" x14ac:dyDescent="0.25">
      <c r="A947" s="10"/>
      <c r="B947" s="11"/>
      <c r="C947" s="11"/>
      <c r="D947" s="12"/>
      <c r="F947" s="10"/>
      <c r="G947" s="11"/>
      <c r="H947" s="11"/>
      <c r="I947" s="12"/>
      <c r="P947" s="8"/>
      <c r="Q947" s="11"/>
      <c r="R947" s="12"/>
      <c r="T947" s="10"/>
      <c r="U947" s="11"/>
      <c r="W947" s="8"/>
      <c r="Z947" s="8"/>
      <c r="AA947" s="9"/>
      <c r="AB947" s="9"/>
    </row>
    <row r="948" spans="1:28" x14ac:dyDescent="0.25">
      <c r="A948" s="10"/>
      <c r="B948" s="11"/>
      <c r="C948" s="11"/>
      <c r="D948" s="12"/>
      <c r="F948" s="10"/>
      <c r="G948" s="11"/>
      <c r="H948" s="11"/>
      <c r="I948" s="12"/>
      <c r="P948" s="8"/>
      <c r="Q948" s="11"/>
      <c r="R948" s="12"/>
      <c r="T948" s="10"/>
      <c r="U948" s="11"/>
      <c r="W948" s="8"/>
      <c r="Z948" s="8"/>
      <c r="AA948" s="9"/>
      <c r="AB948" s="9"/>
    </row>
    <row r="949" spans="1:28" x14ac:dyDescent="0.25">
      <c r="A949" s="10"/>
      <c r="B949" s="11"/>
      <c r="C949" s="11"/>
      <c r="D949" s="12"/>
      <c r="F949" s="10"/>
      <c r="G949" s="11"/>
      <c r="H949" s="11"/>
      <c r="I949" s="12"/>
      <c r="P949" s="8"/>
      <c r="Q949" s="11"/>
      <c r="R949" s="12"/>
      <c r="T949" s="10"/>
      <c r="U949" s="11"/>
      <c r="W949" s="8"/>
      <c r="Z949" s="8"/>
      <c r="AA949" s="9"/>
      <c r="AB949" s="9"/>
    </row>
    <row r="950" spans="1:28" x14ac:dyDescent="0.25">
      <c r="A950" s="10"/>
      <c r="B950" s="11"/>
      <c r="C950" s="11"/>
      <c r="D950" s="12"/>
      <c r="F950" s="10"/>
      <c r="G950" s="11"/>
      <c r="H950" s="11"/>
      <c r="I950" s="12"/>
      <c r="P950" s="8"/>
      <c r="Q950" s="11"/>
      <c r="R950" s="12"/>
      <c r="T950" s="10"/>
      <c r="U950" s="11"/>
      <c r="W950" s="8"/>
      <c r="Z950" s="8"/>
      <c r="AA950" s="9"/>
      <c r="AB950" s="9"/>
    </row>
    <row r="951" spans="1:28" x14ac:dyDescent="0.25">
      <c r="A951" s="10"/>
      <c r="B951" s="11"/>
      <c r="C951" s="11"/>
      <c r="D951" s="12"/>
      <c r="F951" s="10"/>
      <c r="G951" s="11"/>
      <c r="H951" s="11"/>
      <c r="I951" s="12"/>
      <c r="P951" s="8"/>
      <c r="Q951" s="11"/>
      <c r="R951" s="12"/>
      <c r="T951" s="10"/>
      <c r="U951" s="11"/>
      <c r="W951" s="8"/>
      <c r="Z951" s="8"/>
      <c r="AA951" s="9"/>
      <c r="AB951" s="9"/>
    </row>
    <row r="952" spans="1:28" x14ac:dyDescent="0.25">
      <c r="A952" s="10"/>
      <c r="B952" s="11"/>
      <c r="C952" s="11"/>
      <c r="D952" s="12"/>
      <c r="F952" s="10"/>
      <c r="G952" s="11"/>
      <c r="H952" s="11"/>
      <c r="I952" s="12"/>
      <c r="P952" s="8"/>
      <c r="Q952" s="11"/>
      <c r="R952" s="12"/>
      <c r="T952" s="10"/>
      <c r="U952" s="11"/>
      <c r="W952" s="8"/>
      <c r="Z952" s="8"/>
      <c r="AA952" s="9"/>
      <c r="AB952" s="9"/>
    </row>
    <row r="953" spans="1:28" x14ac:dyDescent="0.25">
      <c r="A953" s="10"/>
      <c r="B953" s="11"/>
      <c r="C953" s="11"/>
      <c r="D953" s="12"/>
      <c r="F953" s="10"/>
      <c r="G953" s="11"/>
      <c r="H953" s="11"/>
      <c r="I953" s="12"/>
      <c r="P953" s="8"/>
      <c r="Q953" s="11"/>
      <c r="R953" s="12"/>
      <c r="T953" s="10"/>
      <c r="U953" s="11"/>
      <c r="W953" s="8"/>
      <c r="Z953" s="8"/>
      <c r="AA953" s="9"/>
      <c r="AB953" s="9"/>
    </row>
    <row r="954" spans="1:28" x14ac:dyDescent="0.25">
      <c r="A954" s="10"/>
      <c r="B954" s="11"/>
      <c r="C954" s="11"/>
      <c r="D954" s="12"/>
      <c r="F954" s="10"/>
      <c r="G954" s="11"/>
      <c r="H954" s="11"/>
      <c r="I954" s="12"/>
      <c r="P954" s="8"/>
      <c r="Q954" s="11"/>
      <c r="R954" s="12"/>
      <c r="T954" s="10"/>
      <c r="U954" s="11"/>
      <c r="W954" s="8"/>
      <c r="Z954" s="8"/>
      <c r="AA954" s="9"/>
      <c r="AB954" s="9"/>
    </row>
    <row r="955" spans="1:28" x14ac:dyDescent="0.25">
      <c r="A955" s="10"/>
      <c r="B955" s="11"/>
      <c r="C955" s="11"/>
      <c r="D955" s="12"/>
      <c r="F955" s="10"/>
      <c r="G955" s="11"/>
      <c r="H955" s="11"/>
      <c r="I955" s="12"/>
      <c r="P955" s="8"/>
      <c r="Q955" s="11"/>
      <c r="R955" s="12"/>
      <c r="T955" s="10"/>
      <c r="U955" s="11"/>
      <c r="W955" s="8"/>
      <c r="Z955" s="8"/>
      <c r="AA955" s="9"/>
      <c r="AB955" s="9"/>
    </row>
    <row r="956" spans="1:28" x14ac:dyDescent="0.25">
      <c r="A956" s="10"/>
      <c r="B956" s="11"/>
      <c r="C956" s="11"/>
      <c r="D956" s="12"/>
      <c r="F956" s="10"/>
      <c r="G956" s="11"/>
      <c r="H956" s="11"/>
      <c r="I956" s="12"/>
      <c r="P956" s="8"/>
      <c r="Q956" s="11"/>
      <c r="R956" s="12"/>
      <c r="T956" s="10"/>
      <c r="U956" s="11"/>
      <c r="W956" s="8"/>
      <c r="Z956" s="8"/>
      <c r="AA956" s="9"/>
      <c r="AB956" s="9"/>
    </row>
    <row r="957" spans="1:28" x14ac:dyDescent="0.25">
      <c r="A957" s="10"/>
      <c r="B957" s="11"/>
      <c r="C957" s="11"/>
      <c r="D957" s="12"/>
      <c r="F957" s="10"/>
      <c r="G957" s="11"/>
      <c r="H957" s="11"/>
      <c r="I957" s="12"/>
      <c r="P957" s="8"/>
      <c r="Q957" s="11"/>
      <c r="R957" s="12"/>
      <c r="T957" s="10"/>
      <c r="U957" s="11"/>
      <c r="W957" s="8"/>
      <c r="Z957" s="8"/>
      <c r="AA957" s="9"/>
      <c r="AB957" s="9"/>
    </row>
    <row r="958" spans="1:28" x14ac:dyDescent="0.25">
      <c r="A958" s="10"/>
      <c r="B958" s="11"/>
      <c r="C958" s="11"/>
      <c r="D958" s="12"/>
      <c r="F958" s="10"/>
      <c r="G958" s="11"/>
      <c r="H958" s="11"/>
      <c r="I958" s="12"/>
      <c r="P958" s="8"/>
      <c r="Q958" s="11"/>
      <c r="R958" s="12"/>
      <c r="T958" s="10"/>
      <c r="U958" s="11"/>
      <c r="W958" s="8"/>
      <c r="Z958" s="8"/>
      <c r="AA958" s="9"/>
      <c r="AB958" s="9"/>
    </row>
    <row r="959" spans="1:28" x14ac:dyDescent="0.25">
      <c r="A959" s="10"/>
      <c r="B959" s="11"/>
      <c r="C959" s="11"/>
      <c r="D959" s="12"/>
      <c r="F959" s="10"/>
      <c r="G959" s="11"/>
      <c r="H959" s="11"/>
      <c r="I959" s="12"/>
      <c r="P959" s="8"/>
      <c r="Q959" s="11"/>
      <c r="R959" s="12"/>
      <c r="T959" s="10"/>
      <c r="U959" s="11"/>
      <c r="W959" s="8"/>
      <c r="Z959" s="8"/>
      <c r="AA959" s="9"/>
      <c r="AB959" s="9"/>
    </row>
    <row r="960" spans="1:28" x14ac:dyDescent="0.25">
      <c r="A960" s="10"/>
      <c r="B960" s="11"/>
      <c r="C960" s="11"/>
      <c r="D960" s="12"/>
      <c r="F960" s="10"/>
      <c r="G960" s="11"/>
      <c r="H960" s="11"/>
      <c r="I960" s="12"/>
      <c r="P960" s="8"/>
      <c r="Q960" s="11"/>
      <c r="R960" s="12"/>
      <c r="T960" s="10"/>
      <c r="U960" s="11"/>
      <c r="W960" s="8"/>
      <c r="Z960" s="8"/>
      <c r="AA960" s="9"/>
      <c r="AB960" s="9"/>
    </row>
    <row r="961" spans="1:28" x14ac:dyDescent="0.25">
      <c r="A961" s="10"/>
      <c r="B961" s="11"/>
      <c r="C961" s="11"/>
      <c r="D961" s="12"/>
      <c r="F961" s="10"/>
      <c r="G961" s="11"/>
      <c r="H961" s="11"/>
      <c r="I961" s="12"/>
      <c r="P961" s="8"/>
      <c r="Q961" s="11"/>
      <c r="R961" s="12"/>
      <c r="T961" s="10"/>
      <c r="U961" s="11"/>
      <c r="W961" s="8"/>
      <c r="Z961" s="8"/>
      <c r="AA961" s="9"/>
      <c r="AB961" s="9"/>
    </row>
    <row r="962" spans="1:28" x14ac:dyDescent="0.25">
      <c r="A962" s="10"/>
      <c r="B962" s="11"/>
      <c r="C962" s="11"/>
      <c r="D962" s="12"/>
      <c r="F962" s="10"/>
      <c r="G962" s="11"/>
      <c r="H962" s="11"/>
      <c r="I962" s="12"/>
      <c r="P962" s="8"/>
      <c r="Q962" s="11"/>
      <c r="R962" s="12"/>
      <c r="T962" s="10"/>
      <c r="U962" s="11"/>
      <c r="W962" s="8"/>
      <c r="Z962" s="8"/>
      <c r="AA962" s="9"/>
      <c r="AB962" s="9"/>
    </row>
    <row r="963" spans="1:28" x14ac:dyDescent="0.25">
      <c r="A963" s="10"/>
      <c r="B963" s="11"/>
      <c r="C963" s="11"/>
      <c r="D963" s="12"/>
      <c r="F963" s="10"/>
      <c r="G963" s="11"/>
      <c r="H963" s="11"/>
      <c r="I963" s="12"/>
      <c r="P963" s="8"/>
      <c r="Q963" s="11"/>
      <c r="R963" s="12"/>
      <c r="T963" s="10"/>
      <c r="U963" s="11"/>
      <c r="W963" s="8"/>
      <c r="Z963" s="8"/>
      <c r="AA963" s="9"/>
      <c r="AB963" s="9"/>
    </row>
    <row r="964" spans="1:28" x14ac:dyDescent="0.25">
      <c r="A964" s="10"/>
      <c r="B964" s="11"/>
      <c r="C964" s="11"/>
      <c r="D964" s="12"/>
      <c r="F964" s="10"/>
      <c r="G964" s="11"/>
      <c r="H964" s="11"/>
      <c r="I964" s="12"/>
      <c r="P964" s="8"/>
      <c r="Q964" s="11"/>
      <c r="R964" s="12"/>
      <c r="T964" s="10"/>
      <c r="U964" s="11"/>
      <c r="W964" s="8"/>
      <c r="Z964" s="8"/>
      <c r="AA964" s="9"/>
      <c r="AB964" s="9"/>
    </row>
    <row r="965" spans="1:28" x14ac:dyDescent="0.25">
      <c r="A965" s="10"/>
      <c r="B965" s="11"/>
      <c r="C965" s="11"/>
      <c r="D965" s="12"/>
      <c r="F965" s="10"/>
      <c r="G965" s="11"/>
      <c r="H965" s="11"/>
      <c r="I965" s="12"/>
      <c r="P965" s="8"/>
      <c r="Q965" s="11"/>
      <c r="R965" s="12"/>
      <c r="T965" s="10"/>
      <c r="U965" s="11"/>
      <c r="W965" s="8"/>
      <c r="Z965" s="8"/>
      <c r="AA965" s="9"/>
      <c r="AB965" s="9"/>
    </row>
    <row r="966" spans="1:28" x14ac:dyDescent="0.25">
      <c r="A966" s="10"/>
      <c r="B966" s="11"/>
      <c r="C966" s="11"/>
      <c r="D966" s="12"/>
      <c r="F966" s="10"/>
      <c r="G966" s="11"/>
      <c r="H966" s="11"/>
      <c r="I966" s="12"/>
      <c r="P966" s="8"/>
      <c r="Q966" s="11"/>
      <c r="R966" s="12"/>
      <c r="T966" s="10"/>
      <c r="U966" s="11"/>
      <c r="W966" s="8"/>
      <c r="Z966" s="8"/>
      <c r="AA966" s="9"/>
      <c r="AB966" s="9"/>
    </row>
    <row r="967" spans="1:28" x14ac:dyDescent="0.25">
      <c r="A967" s="10"/>
      <c r="B967" s="11"/>
      <c r="C967" s="11"/>
      <c r="D967" s="12"/>
      <c r="F967" s="10"/>
      <c r="G967" s="11"/>
      <c r="H967" s="11"/>
      <c r="I967" s="12"/>
      <c r="P967" s="8"/>
      <c r="Q967" s="11"/>
      <c r="R967" s="12"/>
      <c r="T967" s="10"/>
      <c r="U967" s="11"/>
      <c r="W967" s="8"/>
      <c r="Z967" s="8"/>
      <c r="AA967" s="9"/>
      <c r="AB967" s="9"/>
    </row>
    <row r="968" spans="1:28" x14ac:dyDescent="0.25">
      <c r="A968" s="10"/>
      <c r="B968" s="11"/>
      <c r="C968" s="11"/>
      <c r="D968" s="12"/>
      <c r="F968" s="10"/>
      <c r="G968" s="11"/>
      <c r="H968" s="11"/>
      <c r="I968" s="12"/>
      <c r="P968" s="8"/>
      <c r="Q968" s="11"/>
      <c r="R968" s="12"/>
      <c r="T968" s="10"/>
      <c r="U968" s="11"/>
      <c r="W968" s="8"/>
      <c r="Z968" s="8"/>
      <c r="AA968" s="9"/>
      <c r="AB968" s="9"/>
    </row>
    <row r="969" spans="1:28" x14ac:dyDescent="0.25">
      <c r="A969" s="10"/>
      <c r="B969" s="11"/>
      <c r="C969" s="11"/>
      <c r="D969" s="12"/>
      <c r="F969" s="10"/>
      <c r="G969" s="11"/>
      <c r="H969" s="11"/>
      <c r="I969" s="12"/>
      <c r="P969" s="8"/>
      <c r="Q969" s="11"/>
      <c r="R969" s="12"/>
      <c r="T969" s="10"/>
      <c r="U969" s="11"/>
      <c r="W969" s="8"/>
      <c r="Z969" s="8"/>
      <c r="AA969" s="9"/>
      <c r="AB969" s="9"/>
    </row>
    <row r="970" spans="1:28" x14ac:dyDescent="0.25">
      <c r="A970" s="10"/>
      <c r="B970" s="11"/>
      <c r="C970" s="11"/>
      <c r="D970" s="12"/>
      <c r="F970" s="10"/>
      <c r="G970" s="11"/>
      <c r="H970" s="11"/>
      <c r="I970" s="12"/>
      <c r="P970" s="8"/>
      <c r="Q970" s="11"/>
      <c r="R970" s="12"/>
      <c r="T970" s="10"/>
      <c r="U970" s="11"/>
      <c r="W970" s="8"/>
      <c r="Z970" s="8"/>
      <c r="AA970" s="9"/>
      <c r="AB970" s="9"/>
    </row>
    <row r="971" spans="1:28" x14ac:dyDescent="0.25">
      <c r="A971" s="10"/>
      <c r="B971" s="11"/>
      <c r="C971" s="11"/>
      <c r="D971" s="12"/>
      <c r="F971" s="10"/>
      <c r="G971" s="11"/>
      <c r="H971" s="11"/>
      <c r="I971" s="12"/>
      <c r="P971" s="8"/>
      <c r="Q971" s="11"/>
      <c r="R971" s="12"/>
      <c r="T971" s="10"/>
      <c r="U971" s="11"/>
      <c r="W971" s="8"/>
      <c r="Z971" s="8"/>
      <c r="AA971" s="9"/>
      <c r="AB971" s="9"/>
    </row>
    <row r="972" spans="1:28" x14ac:dyDescent="0.25">
      <c r="A972" s="10"/>
      <c r="B972" s="11"/>
      <c r="C972" s="11"/>
      <c r="D972" s="12"/>
      <c r="F972" s="10"/>
      <c r="G972" s="11"/>
      <c r="H972" s="11"/>
      <c r="I972" s="12"/>
      <c r="P972" s="8"/>
      <c r="Q972" s="11"/>
      <c r="R972" s="12"/>
      <c r="T972" s="10"/>
      <c r="U972" s="11"/>
      <c r="W972" s="8"/>
      <c r="Z972" s="8"/>
      <c r="AA972" s="9"/>
      <c r="AB972" s="9"/>
    </row>
    <row r="973" spans="1:28" x14ac:dyDescent="0.25">
      <c r="A973" s="10"/>
      <c r="B973" s="11"/>
      <c r="C973" s="11"/>
      <c r="D973" s="12"/>
      <c r="F973" s="10"/>
      <c r="G973" s="11"/>
      <c r="H973" s="11"/>
      <c r="I973" s="12"/>
      <c r="P973" s="8"/>
      <c r="Q973" s="11"/>
      <c r="R973" s="12"/>
      <c r="T973" s="10"/>
      <c r="U973" s="11"/>
      <c r="W973" s="8"/>
      <c r="Z973" s="8"/>
      <c r="AA973" s="9"/>
      <c r="AB973" s="9"/>
    </row>
    <row r="974" spans="1:28" x14ac:dyDescent="0.25">
      <c r="A974" s="10"/>
      <c r="B974" s="11"/>
      <c r="C974" s="11"/>
      <c r="D974" s="12"/>
      <c r="F974" s="10"/>
      <c r="G974" s="11"/>
      <c r="H974" s="11"/>
      <c r="I974" s="12"/>
      <c r="P974" s="8"/>
      <c r="Q974" s="11"/>
      <c r="R974" s="12"/>
      <c r="T974" s="10"/>
      <c r="U974" s="11"/>
      <c r="W974" s="8"/>
      <c r="Z974" s="8"/>
      <c r="AA974" s="9"/>
      <c r="AB974" s="9"/>
    </row>
    <row r="975" spans="1:28" x14ac:dyDescent="0.25">
      <c r="A975" s="10"/>
      <c r="B975" s="11"/>
      <c r="C975" s="11"/>
      <c r="D975" s="12"/>
      <c r="F975" s="10"/>
      <c r="G975" s="11"/>
      <c r="H975" s="11"/>
      <c r="I975" s="12"/>
      <c r="P975" s="8"/>
      <c r="Q975" s="11"/>
      <c r="R975" s="12"/>
      <c r="T975" s="10"/>
      <c r="U975" s="11"/>
      <c r="W975" s="8"/>
      <c r="Z975" s="8"/>
      <c r="AA975" s="9"/>
      <c r="AB975" s="9"/>
    </row>
    <row r="976" spans="1:28" x14ac:dyDescent="0.25">
      <c r="A976" s="10"/>
      <c r="B976" s="11"/>
      <c r="C976" s="11"/>
      <c r="D976" s="12"/>
      <c r="F976" s="10"/>
      <c r="G976" s="11"/>
      <c r="H976" s="11"/>
      <c r="I976" s="12"/>
      <c r="P976" s="8"/>
      <c r="Q976" s="11"/>
      <c r="R976" s="12"/>
      <c r="T976" s="10"/>
      <c r="U976" s="11"/>
      <c r="W976" s="8"/>
      <c r="Z976" s="8"/>
      <c r="AA976" s="9"/>
      <c r="AB976" s="9"/>
    </row>
    <row r="977" spans="1:28" x14ac:dyDescent="0.25">
      <c r="A977" s="10"/>
      <c r="B977" s="11"/>
      <c r="C977" s="11"/>
      <c r="D977" s="12"/>
      <c r="F977" s="10"/>
      <c r="G977" s="11"/>
      <c r="H977" s="11"/>
      <c r="I977" s="12"/>
      <c r="P977" s="8"/>
      <c r="Q977" s="11"/>
      <c r="R977" s="12"/>
      <c r="T977" s="10"/>
      <c r="U977" s="11"/>
      <c r="W977" s="8"/>
      <c r="Z977" s="8"/>
      <c r="AA977" s="9"/>
      <c r="AB977" s="9"/>
    </row>
    <row r="978" spans="1:28" x14ac:dyDescent="0.25">
      <c r="A978" s="10"/>
      <c r="B978" s="11"/>
      <c r="C978" s="11"/>
      <c r="D978" s="12"/>
      <c r="F978" s="10"/>
      <c r="G978" s="11"/>
      <c r="H978" s="11"/>
      <c r="I978" s="12"/>
      <c r="P978" s="8"/>
      <c r="Q978" s="11"/>
      <c r="R978" s="12"/>
      <c r="T978" s="10"/>
      <c r="U978" s="11"/>
      <c r="W978" s="8"/>
      <c r="Z978" s="8"/>
      <c r="AA978" s="9"/>
      <c r="AB978" s="9"/>
    </row>
    <row r="979" spans="1:28" x14ac:dyDescent="0.25">
      <c r="A979" s="10"/>
      <c r="B979" s="11"/>
      <c r="C979" s="11"/>
      <c r="D979" s="12"/>
      <c r="F979" s="10"/>
      <c r="G979" s="11"/>
      <c r="H979" s="11"/>
      <c r="I979" s="12"/>
      <c r="P979" s="8"/>
      <c r="Q979" s="11"/>
      <c r="R979" s="12"/>
      <c r="T979" s="10"/>
      <c r="U979" s="11"/>
      <c r="W979" s="8"/>
      <c r="Z979" s="8"/>
      <c r="AA979" s="9"/>
      <c r="AB979" s="9"/>
    </row>
    <row r="980" spans="1:28" x14ac:dyDescent="0.25">
      <c r="A980" s="10"/>
      <c r="B980" s="11"/>
      <c r="C980" s="11"/>
      <c r="D980" s="12"/>
      <c r="F980" s="10"/>
      <c r="G980" s="11"/>
      <c r="H980" s="11"/>
      <c r="I980" s="12"/>
      <c r="P980" s="8"/>
      <c r="Q980" s="11"/>
      <c r="R980" s="12"/>
      <c r="T980" s="10"/>
      <c r="U980" s="11"/>
      <c r="W980" s="8"/>
      <c r="Z980" s="8"/>
      <c r="AA980" s="9"/>
      <c r="AB980" s="9"/>
    </row>
    <row r="981" spans="1:28" x14ac:dyDescent="0.25">
      <c r="A981" s="10"/>
      <c r="B981" s="11"/>
      <c r="C981" s="11"/>
      <c r="D981" s="12"/>
      <c r="F981" s="10"/>
      <c r="G981" s="11"/>
      <c r="H981" s="11"/>
      <c r="I981" s="12"/>
      <c r="P981" s="8"/>
      <c r="Q981" s="11"/>
      <c r="R981" s="12"/>
      <c r="T981" s="10"/>
      <c r="U981" s="11"/>
      <c r="W981" s="8"/>
      <c r="Z981" s="8"/>
      <c r="AA981" s="9"/>
      <c r="AB981" s="9"/>
    </row>
    <row r="982" spans="1:28" x14ac:dyDescent="0.25">
      <c r="A982" s="10"/>
      <c r="B982" s="11"/>
      <c r="C982" s="11"/>
      <c r="D982" s="12"/>
      <c r="F982" s="10"/>
      <c r="G982" s="11"/>
      <c r="H982" s="11"/>
      <c r="I982" s="12"/>
      <c r="P982" s="8"/>
      <c r="Q982" s="11"/>
      <c r="R982" s="12"/>
      <c r="T982" s="10"/>
      <c r="U982" s="11"/>
      <c r="W982" s="8"/>
      <c r="Z982" s="8"/>
      <c r="AA982" s="9"/>
      <c r="AB982" s="9"/>
    </row>
    <row r="983" spans="1:28" x14ac:dyDescent="0.25">
      <c r="A983" s="10"/>
      <c r="B983" s="11"/>
      <c r="C983" s="11"/>
      <c r="D983" s="12"/>
      <c r="F983" s="10"/>
      <c r="G983" s="11"/>
      <c r="H983" s="11"/>
      <c r="I983" s="12"/>
      <c r="P983" s="8"/>
      <c r="Q983" s="11"/>
      <c r="R983" s="12"/>
      <c r="T983" s="10"/>
      <c r="U983" s="11"/>
      <c r="W983" s="8"/>
      <c r="Z983" s="8"/>
      <c r="AA983" s="9"/>
      <c r="AB983" s="9"/>
    </row>
    <row r="984" spans="1:28" x14ac:dyDescent="0.25">
      <c r="A984" s="10"/>
      <c r="B984" s="11"/>
      <c r="C984" s="11"/>
      <c r="D984" s="12"/>
      <c r="F984" s="10"/>
      <c r="G984" s="11"/>
      <c r="H984" s="11"/>
      <c r="I984" s="12"/>
      <c r="P984" s="8"/>
      <c r="Q984" s="11"/>
      <c r="R984" s="12"/>
      <c r="T984" s="10"/>
      <c r="U984" s="11"/>
      <c r="W984" s="8"/>
      <c r="Z984" s="8"/>
      <c r="AA984" s="9"/>
      <c r="AB984" s="9"/>
    </row>
    <row r="985" spans="1:28" x14ac:dyDescent="0.25">
      <c r="A985" s="10"/>
      <c r="B985" s="11"/>
      <c r="C985" s="11"/>
      <c r="D985" s="12"/>
      <c r="F985" s="10"/>
      <c r="G985" s="11"/>
      <c r="H985" s="11"/>
      <c r="I985" s="12"/>
      <c r="P985" s="8"/>
      <c r="Q985" s="11"/>
      <c r="R985" s="12"/>
      <c r="T985" s="10"/>
      <c r="U985" s="11"/>
      <c r="W985" s="8"/>
      <c r="Z985" s="8"/>
      <c r="AA985" s="9"/>
      <c r="AB985" s="9"/>
    </row>
    <row r="986" spans="1:28" x14ac:dyDescent="0.25">
      <c r="A986" s="10"/>
      <c r="B986" s="11"/>
      <c r="C986" s="11"/>
      <c r="D986" s="12"/>
      <c r="F986" s="10"/>
      <c r="G986" s="11"/>
      <c r="H986" s="11"/>
      <c r="I986" s="12"/>
      <c r="P986" s="8"/>
      <c r="Q986" s="11"/>
      <c r="R986" s="12"/>
      <c r="T986" s="10"/>
      <c r="U986" s="11"/>
      <c r="W986" s="8"/>
      <c r="Z986" s="8"/>
      <c r="AA986" s="9"/>
      <c r="AB986" s="9"/>
    </row>
    <row r="987" spans="1:28" x14ac:dyDescent="0.25">
      <c r="A987" s="10"/>
      <c r="B987" s="11"/>
      <c r="C987" s="11"/>
      <c r="D987" s="12"/>
      <c r="F987" s="10"/>
      <c r="G987" s="11"/>
      <c r="H987" s="11"/>
      <c r="I987" s="12"/>
      <c r="P987" s="8"/>
      <c r="Q987" s="11"/>
      <c r="R987" s="12"/>
      <c r="T987" s="10"/>
      <c r="U987" s="11"/>
      <c r="W987" s="8"/>
      <c r="Z987" s="8"/>
      <c r="AA987" s="9"/>
      <c r="AB987" s="9"/>
    </row>
    <row r="988" spans="1:28" x14ac:dyDescent="0.25">
      <c r="A988" s="10"/>
      <c r="B988" s="11"/>
      <c r="C988" s="11"/>
      <c r="D988" s="12"/>
      <c r="F988" s="10"/>
      <c r="G988" s="11"/>
      <c r="H988" s="11"/>
      <c r="I988" s="12"/>
      <c r="P988" s="8"/>
      <c r="Q988" s="11"/>
      <c r="R988" s="12"/>
      <c r="T988" s="10"/>
      <c r="U988" s="11"/>
      <c r="W988" s="8"/>
      <c r="Z988" s="8"/>
      <c r="AA988" s="9"/>
      <c r="AB988" s="9"/>
    </row>
    <row r="989" spans="1:28" x14ac:dyDescent="0.25">
      <c r="A989" s="10"/>
      <c r="B989" s="11"/>
      <c r="C989" s="11"/>
      <c r="D989" s="12"/>
      <c r="F989" s="10"/>
      <c r="G989" s="11"/>
      <c r="H989" s="11"/>
      <c r="I989" s="12"/>
      <c r="P989" s="8"/>
      <c r="Q989" s="11"/>
      <c r="R989" s="12"/>
      <c r="T989" s="10"/>
      <c r="U989" s="11"/>
      <c r="W989" s="8"/>
      <c r="Z989" s="8"/>
      <c r="AA989" s="9"/>
      <c r="AB989" s="9"/>
    </row>
    <row r="990" spans="1:28" x14ac:dyDescent="0.25">
      <c r="A990" s="10"/>
      <c r="B990" s="11"/>
      <c r="C990" s="11"/>
      <c r="D990" s="12"/>
      <c r="F990" s="10"/>
      <c r="G990" s="11"/>
      <c r="H990" s="11"/>
      <c r="I990" s="12"/>
      <c r="P990" s="8"/>
      <c r="Q990" s="11"/>
      <c r="R990" s="12"/>
      <c r="T990" s="10"/>
      <c r="U990" s="11"/>
      <c r="W990" s="8"/>
      <c r="Z990" s="8"/>
      <c r="AA990" s="9"/>
      <c r="AB990" s="9"/>
    </row>
    <row r="991" spans="1:28" x14ac:dyDescent="0.25">
      <c r="A991" s="10"/>
      <c r="B991" s="11"/>
      <c r="C991" s="11"/>
      <c r="D991" s="12"/>
      <c r="F991" s="10"/>
      <c r="G991" s="11"/>
      <c r="H991" s="11"/>
      <c r="I991" s="12"/>
      <c r="P991" s="8"/>
      <c r="Q991" s="11"/>
      <c r="R991" s="12"/>
      <c r="T991" s="10"/>
      <c r="U991" s="11"/>
      <c r="W991" s="8"/>
      <c r="Z991" s="8"/>
      <c r="AA991" s="9"/>
      <c r="AB991" s="9"/>
    </row>
    <row r="992" spans="1:28" x14ac:dyDescent="0.25">
      <c r="A992" s="10"/>
      <c r="B992" s="11"/>
      <c r="C992" s="11"/>
      <c r="D992" s="12"/>
      <c r="F992" s="10"/>
      <c r="G992" s="11"/>
      <c r="H992" s="11"/>
      <c r="I992" s="12"/>
      <c r="P992" s="8"/>
      <c r="Q992" s="11"/>
      <c r="R992" s="12"/>
      <c r="T992" s="10"/>
      <c r="U992" s="11"/>
      <c r="W992" s="8"/>
      <c r="Z992" s="8"/>
      <c r="AA992" s="9"/>
      <c r="AB992" s="9"/>
    </row>
    <row r="993" spans="1:28" x14ac:dyDescent="0.25">
      <c r="A993" s="10"/>
      <c r="B993" s="11"/>
      <c r="C993" s="11"/>
      <c r="D993" s="12"/>
      <c r="F993" s="10"/>
      <c r="G993" s="11"/>
      <c r="H993" s="11"/>
      <c r="I993" s="12"/>
      <c r="P993" s="8"/>
      <c r="Q993" s="11"/>
      <c r="R993" s="12"/>
      <c r="T993" s="10"/>
      <c r="U993" s="11"/>
      <c r="W993" s="8"/>
      <c r="Z993" s="8"/>
      <c r="AA993" s="9"/>
      <c r="AB993" s="9"/>
    </row>
    <row r="994" spans="1:28" x14ac:dyDescent="0.25">
      <c r="A994" s="10"/>
      <c r="B994" s="11"/>
      <c r="C994" s="11"/>
      <c r="D994" s="12"/>
      <c r="F994" s="10"/>
      <c r="G994" s="11"/>
      <c r="H994" s="11"/>
      <c r="I994" s="12"/>
      <c r="P994" s="8"/>
      <c r="Q994" s="11"/>
      <c r="R994" s="12"/>
      <c r="T994" s="10"/>
      <c r="U994" s="11"/>
      <c r="W994" s="8"/>
      <c r="Z994" s="8"/>
      <c r="AA994" s="9"/>
      <c r="AB994" s="9"/>
    </row>
    <row r="995" spans="1:28" x14ac:dyDescent="0.25">
      <c r="A995" s="10"/>
      <c r="B995" s="11"/>
      <c r="C995" s="11"/>
      <c r="D995" s="12"/>
      <c r="F995" s="10"/>
      <c r="G995" s="11"/>
      <c r="H995" s="11"/>
      <c r="I995" s="12"/>
      <c r="P995" s="8"/>
      <c r="Q995" s="11"/>
      <c r="R995" s="12"/>
      <c r="T995" s="10"/>
      <c r="U995" s="11"/>
      <c r="W995" s="8"/>
      <c r="Z995" s="8"/>
      <c r="AA995" s="9"/>
      <c r="AB995" s="9"/>
    </row>
    <row r="996" spans="1:28" x14ac:dyDescent="0.25">
      <c r="A996" s="10"/>
      <c r="B996" s="11"/>
      <c r="C996" s="11"/>
      <c r="D996" s="12"/>
      <c r="F996" s="10"/>
      <c r="G996" s="11"/>
      <c r="H996" s="11"/>
      <c r="I996" s="12"/>
      <c r="P996" s="8"/>
      <c r="Q996" s="11"/>
      <c r="R996" s="12"/>
      <c r="T996" s="10"/>
      <c r="U996" s="11"/>
      <c r="W996" s="8"/>
      <c r="Z996" s="8"/>
      <c r="AA996" s="9"/>
      <c r="AB996" s="9"/>
    </row>
    <row r="997" spans="1:28" x14ac:dyDescent="0.25">
      <c r="A997" s="10"/>
      <c r="B997" s="11"/>
      <c r="C997" s="11"/>
      <c r="D997" s="12"/>
      <c r="F997" s="10"/>
      <c r="G997" s="11"/>
      <c r="H997" s="11"/>
      <c r="I997" s="12"/>
      <c r="P997" s="8"/>
      <c r="Q997" s="11"/>
      <c r="R997" s="12"/>
      <c r="T997" s="10"/>
      <c r="U997" s="11"/>
      <c r="W997" s="8"/>
      <c r="Z997" s="8"/>
      <c r="AA997" s="9"/>
      <c r="AB997" s="9"/>
    </row>
    <row r="998" spans="1:28" x14ac:dyDescent="0.25">
      <c r="A998" s="10"/>
      <c r="B998" s="11"/>
      <c r="C998" s="11"/>
      <c r="D998" s="12"/>
      <c r="F998" s="10"/>
      <c r="G998" s="11"/>
      <c r="H998" s="11"/>
      <c r="I998" s="12"/>
      <c r="P998" s="8"/>
      <c r="Q998" s="11"/>
      <c r="R998" s="12"/>
      <c r="T998" s="10"/>
      <c r="U998" s="11"/>
      <c r="W998" s="8"/>
      <c r="Z998" s="8"/>
      <c r="AA998" s="9"/>
      <c r="AB998" s="9"/>
    </row>
    <row r="999" spans="1:28" x14ac:dyDescent="0.25">
      <c r="A999" s="10"/>
      <c r="B999" s="11"/>
      <c r="C999" s="11"/>
      <c r="D999" s="12"/>
      <c r="F999" s="10"/>
      <c r="G999" s="11"/>
      <c r="H999" s="11"/>
      <c r="I999" s="12"/>
      <c r="P999" s="8"/>
      <c r="Q999" s="11"/>
      <c r="R999" s="12"/>
      <c r="T999" s="10"/>
      <c r="U999" s="11"/>
      <c r="W999" s="8"/>
      <c r="Z999" s="8"/>
      <c r="AA999" s="9"/>
      <c r="AB999" s="9"/>
    </row>
    <row r="1000" spans="1:28" x14ac:dyDescent="0.25">
      <c r="A1000" s="10"/>
      <c r="B1000" s="11"/>
      <c r="C1000" s="11"/>
      <c r="D1000" s="12"/>
      <c r="F1000" s="10"/>
      <c r="G1000" s="11"/>
      <c r="H1000" s="11"/>
      <c r="I1000" s="12"/>
      <c r="P1000" s="8"/>
      <c r="Q1000" s="11"/>
      <c r="R1000" s="12"/>
      <c r="T1000" s="10"/>
      <c r="U1000" s="11"/>
      <c r="W1000" s="8"/>
      <c r="Z1000" s="8"/>
      <c r="AA1000" s="9"/>
      <c r="AB1000" s="9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Summary</vt:lpstr>
      <vt:lpstr>Detail</vt:lpstr>
      <vt:lpstr>Master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2021-01-18T08:14:44Z</dcterms:created>
  <dcterms:modified xsi:type="dcterms:W3CDTF">2022-08-24T06:32:01Z</dcterms:modified>
</cp:coreProperties>
</file>