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O:\Manuály\Prezentace 202206\"/>
    </mc:Choice>
  </mc:AlternateContent>
  <xr:revisionPtr revIDLastSave="0" documentId="13_ncr:1_{54BF095E-BD91-458E-9097-2302C42367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af" sheetId="17" r:id="rId1"/>
    <sheet name="Data" sheetId="16" r:id="rId2"/>
    <sheet name="OKROL" sheetId="19" r:id="rId3"/>
    <sheet name="OLKRAJ" sheetId="20" r:id="rId4"/>
    <sheet name="Data1" sheetId="18" r:id="rId5"/>
  </sheets>
  <definedNames>
    <definedName name="_xlnm._FilterDatabase" localSheetId="1" hidden="1">Data!$A$1:$H$1</definedName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6" l="1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98" i="16"/>
  <c r="K199" i="16"/>
  <c r="K200" i="16"/>
  <c r="K201" i="16"/>
  <c r="K202" i="16"/>
  <c r="K203" i="16"/>
  <c r="K204" i="16"/>
  <c r="K205" i="16"/>
  <c r="K206" i="16"/>
  <c r="K207" i="16"/>
  <c r="K208" i="16"/>
  <c r="K209" i="16"/>
  <c r="K210" i="16"/>
  <c r="K211" i="16"/>
  <c r="K212" i="16"/>
  <c r="K213" i="16"/>
  <c r="K214" i="16"/>
  <c r="K215" i="16"/>
  <c r="K216" i="16"/>
  <c r="K217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230" i="16"/>
  <c r="K231" i="16"/>
  <c r="K232" i="16"/>
  <c r="K233" i="16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8" i="16"/>
  <c r="K249" i="16"/>
  <c r="K250" i="16"/>
  <c r="K251" i="16"/>
  <c r="K252" i="16"/>
  <c r="K253" i="16"/>
  <c r="K254" i="16"/>
  <c r="K255" i="16"/>
  <c r="K256" i="16"/>
  <c r="K257" i="16"/>
  <c r="K258" i="16"/>
  <c r="K259" i="16"/>
  <c r="K260" i="16"/>
  <c r="K261" i="16"/>
  <c r="K262" i="16"/>
  <c r="K263" i="16"/>
  <c r="K264" i="16"/>
  <c r="K265" i="16"/>
  <c r="K266" i="16"/>
  <c r="K267" i="16"/>
  <c r="K268" i="16"/>
  <c r="K269" i="16"/>
  <c r="K270" i="16"/>
  <c r="K271" i="16"/>
  <c r="K272" i="16"/>
  <c r="K273" i="16"/>
  <c r="K274" i="16"/>
  <c r="K275" i="16"/>
  <c r="K276" i="16"/>
  <c r="K277" i="16"/>
  <c r="K278" i="16"/>
  <c r="K279" i="16"/>
  <c r="K280" i="16"/>
  <c r="K281" i="16"/>
  <c r="K282" i="16"/>
  <c r="K283" i="16"/>
  <c r="K284" i="16"/>
  <c r="K285" i="16"/>
  <c r="K286" i="16"/>
  <c r="K287" i="16"/>
  <c r="K288" i="16"/>
  <c r="K289" i="16"/>
  <c r="K290" i="16"/>
  <c r="K291" i="16"/>
  <c r="K292" i="16"/>
  <c r="K293" i="16"/>
  <c r="K294" i="16"/>
  <c r="K295" i="16"/>
  <c r="K296" i="16"/>
  <c r="K297" i="16"/>
  <c r="K298" i="16"/>
  <c r="K299" i="16"/>
  <c r="K300" i="16"/>
  <c r="K301" i="16"/>
  <c r="K302" i="16"/>
  <c r="K303" i="16"/>
  <c r="K304" i="16"/>
  <c r="K305" i="16"/>
  <c r="K306" i="16"/>
  <c r="K307" i="16"/>
  <c r="K308" i="16"/>
  <c r="K309" i="16"/>
  <c r="K310" i="16"/>
  <c r="K311" i="16"/>
  <c r="K312" i="16"/>
  <c r="K313" i="16"/>
  <c r="K314" i="16"/>
  <c r="K315" i="16"/>
  <c r="K316" i="16"/>
  <c r="K317" i="16"/>
  <c r="K318" i="16"/>
  <c r="K319" i="16"/>
  <c r="K320" i="16"/>
  <c r="K321" i="16"/>
  <c r="K322" i="16"/>
  <c r="K323" i="16"/>
  <c r="K324" i="16"/>
  <c r="K325" i="16"/>
  <c r="K326" i="16"/>
  <c r="K327" i="16"/>
  <c r="K328" i="16"/>
  <c r="K329" i="16"/>
  <c r="K330" i="16"/>
  <c r="K331" i="16"/>
  <c r="K332" i="16"/>
  <c r="K333" i="16"/>
  <c r="K334" i="16"/>
  <c r="K335" i="16"/>
  <c r="K336" i="16"/>
  <c r="K337" i="16"/>
  <c r="K338" i="16"/>
  <c r="K339" i="16"/>
  <c r="K340" i="16"/>
  <c r="K341" i="16"/>
  <c r="K342" i="16"/>
  <c r="K343" i="16"/>
  <c r="K344" i="16"/>
  <c r="K345" i="16"/>
  <c r="K346" i="16"/>
  <c r="K347" i="16"/>
  <c r="K348" i="16"/>
  <c r="K349" i="16"/>
  <c r="K350" i="16"/>
  <c r="K351" i="16"/>
  <c r="K352" i="16"/>
  <c r="K353" i="16"/>
  <c r="K354" i="16"/>
  <c r="K355" i="16"/>
  <c r="K356" i="16"/>
  <c r="K357" i="16"/>
  <c r="K358" i="16"/>
  <c r="K359" i="16"/>
  <c r="K360" i="16"/>
  <c r="K361" i="16"/>
  <c r="K362" i="16"/>
  <c r="K363" i="16"/>
  <c r="K364" i="16"/>
  <c r="K365" i="16"/>
  <c r="K366" i="16"/>
  <c r="K367" i="16"/>
  <c r="K368" i="16"/>
  <c r="K369" i="16"/>
  <c r="K370" i="16"/>
  <c r="K371" i="16"/>
  <c r="K372" i="16"/>
  <c r="K373" i="16"/>
  <c r="K374" i="16"/>
  <c r="K375" i="16"/>
  <c r="K376" i="16"/>
  <c r="K377" i="16"/>
  <c r="K378" i="16"/>
  <c r="K379" i="16"/>
  <c r="K380" i="16"/>
  <c r="K381" i="16"/>
  <c r="K382" i="16"/>
  <c r="K383" i="16"/>
  <c r="K384" i="16"/>
  <c r="K385" i="16"/>
  <c r="K386" i="16"/>
  <c r="K387" i="16"/>
  <c r="K388" i="16"/>
  <c r="K389" i="16"/>
  <c r="K390" i="16"/>
  <c r="K391" i="16"/>
  <c r="K392" i="16"/>
  <c r="K393" i="16"/>
  <c r="K394" i="16"/>
  <c r="K395" i="16"/>
  <c r="K396" i="16"/>
  <c r="K397" i="16"/>
  <c r="K398" i="16"/>
  <c r="K399" i="16"/>
  <c r="K400" i="16"/>
  <c r="K401" i="16"/>
  <c r="K402" i="16"/>
  <c r="K403" i="16"/>
  <c r="K404" i="16"/>
  <c r="K405" i="16"/>
  <c r="K406" i="16"/>
  <c r="K407" i="16"/>
  <c r="K408" i="16"/>
  <c r="K409" i="16"/>
  <c r="K410" i="16"/>
  <c r="K411" i="16"/>
  <c r="K412" i="16"/>
  <c r="K413" i="16"/>
  <c r="K414" i="16"/>
  <c r="K415" i="16"/>
  <c r="K416" i="16"/>
  <c r="K417" i="16"/>
  <c r="K418" i="16"/>
  <c r="K419" i="16"/>
  <c r="K420" i="16"/>
  <c r="K421" i="16"/>
  <c r="K422" i="16"/>
  <c r="K423" i="16"/>
  <c r="K424" i="16"/>
  <c r="K425" i="16"/>
  <c r="K426" i="16"/>
  <c r="K427" i="16"/>
  <c r="K428" i="16"/>
  <c r="K429" i="16"/>
  <c r="K430" i="16"/>
  <c r="K431" i="16"/>
  <c r="K432" i="16"/>
  <c r="K433" i="16"/>
  <c r="K434" i="16"/>
  <c r="K435" i="16"/>
  <c r="K436" i="16"/>
  <c r="K437" i="16"/>
  <c r="K438" i="16"/>
  <c r="K439" i="16"/>
  <c r="K440" i="16"/>
  <c r="K441" i="16"/>
  <c r="K442" i="16"/>
  <c r="K443" i="16"/>
  <c r="K444" i="16"/>
  <c r="K445" i="16"/>
  <c r="K446" i="16"/>
  <c r="K447" i="16"/>
  <c r="K448" i="16"/>
  <c r="K449" i="16"/>
  <c r="K450" i="16"/>
  <c r="K451" i="16"/>
  <c r="K452" i="16"/>
  <c r="K453" i="16"/>
  <c r="K454" i="16"/>
  <c r="K455" i="16"/>
  <c r="K456" i="16"/>
  <c r="K457" i="16"/>
  <c r="K458" i="16"/>
  <c r="K459" i="16"/>
  <c r="K460" i="16"/>
  <c r="K461" i="16"/>
  <c r="K462" i="16"/>
  <c r="K463" i="16"/>
  <c r="K464" i="16"/>
  <c r="K465" i="16"/>
  <c r="K466" i="16"/>
  <c r="K467" i="16"/>
  <c r="K468" i="16"/>
  <c r="K469" i="16"/>
  <c r="K470" i="16"/>
  <c r="K471" i="16"/>
  <c r="K472" i="16"/>
  <c r="K473" i="16"/>
  <c r="K474" i="16"/>
  <c r="K475" i="16"/>
  <c r="K476" i="16"/>
  <c r="K477" i="16"/>
  <c r="K478" i="16"/>
  <c r="K479" i="16"/>
  <c r="K480" i="16"/>
  <c r="K481" i="16"/>
  <c r="K482" i="16"/>
  <c r="K483" i="16"/>
  <c r="K484" i="16"/>
  <c r="K485" i="16"/>
  <c r="K486" i="16"/>
  <c r="K487" i="16"/>
  <c r="K488" i="16"/>
  <c r="K489" i="16"/>
  <c r="K490" i="16"/>
  <c r="K491" i="16"/>
  <c r="K492" i="16"/>
  <c r="K493" i="16"/>
  <c r="K494" i="16"/>
  <c r="K495" i="16"/>
  <c r="K496" i="16"/>
  <c r="K497" i="16"/>
  <c r="K498" i="16"/>
  <c r="K499" i="16"/>
  <c r="K500" i="16"/>
  <c r="K501" i="16"/>
  <c r="K502" i="16"/>
  <c r="K503" i="16"/>
  <c r="K504" i="16"/>
  <c r="K505" i="16"/>
  <c r="K506" i="16"/>
  <c r="K507" i="16"/>
  <c r="K508" i="16"/>
  <c r="K509" i="16"/>
  <c r="K510" i="16"/>
  <c r="K511" i="16"/>
  <c r="K512" i="16"/>
  <c r="K513" i="16"/>
  <c r="K514" i="16"/>
  <c r="K515" i="16"/>
  <c r="K516" i="16"/>
  <c r="K517" i="16"/>
  <c r="K518" i="16"/>
  <c r="K519" i="16"/>
  <c r="K520" i="16"/>
  <c r="K521" i="16"/>
  <c r="K522" i="16"/>
  <c r="K523" i="16"/>
  <c r="K524" i="16"/>
  <c r="K525" i="16"/>
  <c r="K526" i="16"/>
  <c r="K527" i="16"/>
  <c r="K528" i="16"/>
  <c r="K529" i="16"/>
  <c r="K530" i="16"/>
  <c r="K531" i="16"/>
  <c r="K532" i="16"/>
  <c r="K533" i="16"/>
  <c r="K534" i="16"/>
  <c r="K535" i="16"/>
  <c r="K536" i="16"/>
  <c r="K537" i="16"/>
  <c r="K538" i="16"/>
  <c r="K539" i="16"/>
  <c r="K540" i="16"/>
  <c r="K541" i="16"/>
  <c r="K542" i="16"/>
  <c r="K543" i="16"/>
  <c r="K544" i="16"/>
  <c r="K545" i="16"/>
  <c r="K546" i="16"/>
  <c r="K547" i="16"/>
  <c r="K548" i="16"/>
  <c r="K549" i="16"/>
  <c r="K550" i="16"/>
  <c r="K551" i="16"/>
  <c r="K552" i="16"/>
  <c r="K553" i="16"/>
  <c r="K554" i="16"/>
  <c r="K555" i="16"/>
  <c r="K556" i="16"/>
  <c r="K557" i="16"/>
  <c r="K558" i="16"/>
  <c r="K559" i="16"/>
  <c r="K560" i="16"/>
  <c r="K561" i="16"/>
  <c r="K562" i="16"/>
  <c r="K563" i="16"/>
  <c r="K564" i="16"/>
  <c r="K565" i="16"/>
  <c r="K566" i="16"/>
  <c r="K567" i="16"/>
  <c r="K568" i="16"/>
  <c r="K569" i="16"/>
  <c r="K570" i="16"/>
  <c r="K571" i="16"/>
  <c r="K572" i="16"/>
  <c r="K573" i="16"/>
  <c r="K574" i="16"/>
  <c r="K575" i="16"/>
  <c r="K576" i="16"/>
  <c r="K577" i="16"/>
  <c r="K578" i="16"/>
  <c r="K579" i="16"/>
  <c r="K580" i="16"/>
  <c r="K581" i="16"/>
  <c r="K582" i="16"/>
  <c r="K583" i="16"/>
  <c r="K584" i="16"/>
  <c r="K585" i="16"/>
  <c r="K586" i="16"/>
  <c r="K587" i="16"/>
  <c r="K588" i="16"/>
  <c r="K589" i="16"/>
  <c r="K590" i="16"/>
  <c r="K591" i="16"/>
  <c r="K592" i="16"/>
  <c r="K593" i="16"/>
  <c r="K594" i="16"/>
  <c r="K595" i="16"/>
  <c r="K596" i="16"/>
  <c r="K597" i="16"/>
  <c r="K598" i="16"/>
  <c r="K599" i="16"/>
  <c r="K600" i="16"/>
  <c r="K601" i="16"/>
  <c r="K602" i="16"/>
  <c r="K603" i="16"/>
  <c r="K604" i="16"/>
  <c r="K605" i="16"/>
  <c r="K606" i="16"/>
  <c r="K607" i="16"/>
  <c r="K608" i="16"/>
  <c r="K609" i="16"/>
  <c r="K610" i="16"/>
  <c r="K611" i="16"/>
  <c r="K612" i="16"/>
  <c r="K613" i="16"/>
  <c r="K614" i="16"/>
  <c r="K615" i="16"/>
  <c r="K616" i="16"/>
  <c r="K617" i="16"/>
  <c r="K618" i="16"/>
  <c r="K619" i="16"/>
  <c r="K620" i="16"/>
  <c r="K621" i="16"/>
  <c r="K622" i="16"/>
  <c r="K623" i="16"/>
  <c r="K624" i="16"/>
  <c r="K625" i="16"/>
  <c r="K626" i="16"/>
  <c r="K627" i="16"/>
  <c r="K628" i="16"/>
  <c r="K629" i="16"/>
  <c r="K630" i="16"/>
  <c r="K631" i="16"/>
  <c r="K632" i="16"/>
  <c r="K633" i="16"/>
  <c r="K634" i="16"/>
  <c r="K635" i="16"/>
  <c r="K636" i="16"/>
  <c r="K637" i="16"/>
  <c r="K638" i="16"/>
  <c r="K639" i="16"/>
  <c r="K640" i="16"/>
  <c r="K641" i="16"/>
  <c r="K642" i="16"/>
  <c r="K643" i="16"/>
  <c r="K644" i="16"/>
  <c r="K645" i="16"/>
  <c r="K646" i="16"/>
  <c r="K647" i="16"/>
  <c r="K648" i="16"/>
  <c r="K649" i="16"/>
  <c r="K650" i="16"/>
  <c r="K651" i="16"/>
  <c r="K652" i="16"/>
  <c r="K653" i="16"/>
  <c r="K654" i="16"/>
  <c r="K655" i="16"/>
  <c r="K656" i="16"/>
  <c r="K657" i="16"/>
  <c r="K658" i="16"/>
  <c r="K659" i="16"/>
  <c r="K660" i="16"/>
  <c r="K661" i="16"/>
  <c r="K662" i="16"/>
  <c r="K663" i="16"/>
  <c r="K664" i="16"/>
  <c r="K665" i="16"/>
  <c r="K666" i="16"/>
  <c r="K667" i="16"/>
  <c r="K668" i="16"/>
  <c r="K669" i="16"/>
  <c r="K670" i="16"/>
  <c r="K671" i="16"/>
  <c r="K672" i="16"/>
  <c r="K673" i="16"/>
  <c r="K674" i="16"/>
  <c r="K675" i="16"/>
  <c r="K676" i="16"/>
  <c r="K677" i="16"/>
  <c r="K678" i="16"/>
  <c r="K679" i="16"/>
  <c r="K680" i="16"/>
  <c r="K681" i="16"/>
  <c r="K682" i="16"/>
  <c r="K683" i="16"/>
  <c r="K684" i="16"/>
  <c r="K685" i="16"/>
  <c r="K686" i="16"/>
  <c r="K687" i="16"/>
  <c r="K688" i="16"/>
  <c r="K689" i="16"/>
  <c r="K690" i="16"/>
  <c r="K691" i="16"/>
  <c r="K692" i="16"/>
  <c r="K693" i="16"/>
  <c r="K694" i="16"/>
  <c r="K695" i="16"/>
  <c r="K696" i="16"/>
  <c r="K697" i="16"/>
  <c r="K698" i="16"/>
  <c r="K699" i="16"/>
  <c r="K700" i="16"/>
  <c r="K701" i="16"/>
  <c r="K702" i="16"/>
  <c r="K703" i="16"/>
  <c r="K704" i="16"/>
  <c r="K705" i="16"/>
  <c r="K706" i="16"/>
  <c r="K707" i="16"/>
  <c r="K708" i="16"/>
  <c r="K709" i="16"/>
  <c r="K710" i="16"/>
  <c r="K711" i="16"/>
  <c r="K712" i="16"/>
  <c r="K713" i="16"/>
  <c r="K714" i="16"/>
  <c r="K715" i="16"/>
  <c r="K716" i="16"/>
  <c r="K717" i="16"/>
  <c r="K718" i="16"/>
  <c r="K719" i="16"/>
  <c r="K720" i="16"/>
  <c r="K721" i="16"/>
  <c r="K722" i="16"/>
  <c r="K723" i="16"/>
  <c r="K724" i="16"/>
  <c r="K725" i="16"/>
  <c r="K726" i="16"/>
  <c r="K727" i="16"/>
  <c r="K728" i="16"/>
  <c r="K729" i="16"/>
  <c r="K730" i="16"/>
  <c r="K731" i="16"/>
  <c r="K732" i="16"/>
  <c r="K733" i="16"/>
  <c r="K734" i="16"/>
  <c r="K735" i="16"/>
  <c r="K736" i="16"/>
  <c r="K737" i="16"/>
  <c r="K738" i="16"/>
  <c r="K739" i="16"/>
  <c r="K740" i="16"/>
  <c r="K741" i="16"/>
  <c r="K742" i="16"/>
  <c r="K743" i="16"/>
  <c r="K744" i="16"/>
  <c r="K745" i="16"/>
  <c r="K746" i="16"/>
  <c r="K747" i="16"/>
  <c r="K748" i="16"/>
  <c r="K749" i="16"/>
  <c r="K750" i="16"/>
  <c r="K751" i="16"/>
  <c r="K752" i="16"/>
  <c r="K753" i="16"/>
  <c r="K754" i="16"/>
  <c r="K755" i="16"/>
  <c r="K756" i="16"/>
  <c r="K757" i="16"/>
  <c r="K758" i="16"/>
  <c r="K759" i="16"/>
  <c r="K760" i="16"/>
  <c r="K761" i="16"/>
  <c r="K762" i="16"/>
  <c r="K763" i="16"/>
  <c r="K764" i="16"/>
  <c r="K765" i="16"/>
  <c r="K766" i="16"/>
  <c r="K767" i="16"/>
  <c r="K768" i="16"/>
  <c r="K769" i="16"/>
  <c r="K770" i="16"/>
  <c r="K771" i="16"/>
  <c r="K772" i="16"/>
  <c r="K773" i="16"/>
  <c r="K774" i="16"/>
  <c r="K775" i="16"/>
  <c r="K776" i="16"/>
  <c r="K777" i="16"/>
  <c r="K778" i="16"/>
  <c r="K779" i="16"/>
  <c r="K780" i="16"/>
  <c r="K781" i="16"/>
  <c r="K782" i="16"/>
  <c r="K783" i="16"/>
  <c r="K784" i="16"/>
  <c r="K785" i="16"/>
  <c r="K786" i="16"/>
  <c r="K787" i="16"/>
  <c r="K788" i="16"/>
  <c r="K789" i="16"/>
  <c r="K790" i="16"/>
  <c r="K791" i="16"/>
  <c r="K792" i="16"/>
  <c r="K793" i="16"/>
  <c r="K794" i="16"/>
  <c r="K795" i="16"/>
  <c r="K796" i="16"/>
  <c r="K797" i="16"/>
  <c r="K798" i="16"/>
  <c r="K799" i="16"/>
  <c r="K800" i="16"/>
  <c r="K801" i="16"/>
  <c r="K802" i="16"/>
  <c r="K803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206" i="16"/>
  <c r="J207" i="16"/>
  <c r="J208" i="16"/>
  <c r="J209" i="16"/>
  <c r="J210" i="16"/>
  <c r="J211" i="16"/>
  <c r="J212" i="16"/>
  <c r="J213" i="16"/>
  <c r="J214" i="16"/>
  <c r="J215" i="16"/>
  <c r="J216" i="16"/>
  <c r="J217" i="16"/>
  <c r="J218" i="16"/>
  <c r="J219" i="16"/>
  <c r="J220" i="16"/>
  <c r="J221" i="16"/>
  <c r="J222" i="16"/>
  <c r="J223" i="16"/>
  <c r="J224" i="16"/>
  <c r="J225" i="16"/>
  <c r="J226" i="16"/>
  <c r="J227" i="16"/>
  <c r="J228" i="16"/>
  <c r="J229" i="16"/>
  <c r="J230" i="16"/>
  <c r="J231" i="16"/>
  <c r="J232" i="16"/>
  <c r="J233" i="16"/>
  <c r="J234" i="16"/>
  <c r="J235" i="16"/>
  <c r="J236" i="16"/>
  <c r="J237" i="16"/>
  <c r="J238" i="16"/>
  <c r="J239" i="16"/>
  <c r="J240" i="16"/>
  <c r="J241" i="16"/>
  <c r="J242" i="16"/>
  <c r="J243" i="16"/>
  <c r="J244" i="16"/>
  <c r="J245" i="16"/>
  <c r="J246" i="16"/>
  <c r="J247" i="16"/>
  <c r="J248" i="16"/>
  <c r="J249" i="16"/>
  <c r="J250" i="16"/>
  <c r="J251" i="16"/>
  <c r="J252" i="16"/>
  <c r="J253" i="16"/>
  <c r="J254" i="16"/>
  <c r="J255" i="16"/>
  <c r="J256" i="16"/>
  <c r="J257" i="16"/>
  <c r="J258" i="16"/>
  <c r="J259" i="16"/>
  <c r="J260" i="16"/>
  <c r="J261" i="16"/>
  <c r="J262" i="16"/>
  <c r="J263" i="16"/>
  <c r="J264" i="16"/>
  <c r="J265" i="16"/>
  <c r="J266" i="16"/>
  <c r="J267" i="16"/>
  <c r="J268" i="16"/>
  <c r="J269" i="16"/>
  <c r="J270" i="16"/>
  <c r="J271" i="16"/>
  <c r="J272" i="16"/>
  <c r="J273" i="16"/>
  <c r="J274" i="16"/>
  <c r="J275" i="16"/>
  <c r="J276" i="16"/>
  <c r="J277" i="16"/>
  <c r="J278" i="16"/>
  <c r="J279" i="16"/>
  <c r="J280" i="16"/>
  <c r="J281" i="16"/>
  <c r="J282" i="16"/>
  <c r="J283" i="16"/>
  <c r="J284" i="16"/>
  <c r="J285" i="16"/>
  <c r="J286" i="16"/>
  <c r="J287" i="16"/>
  <c r="J288" i="16"/>
  <c r="J289" i="16"/>
  <c r="J290" i="16"/>
  <c r="J291" i="16"/>
  <c r="J292" i="16"/>
  <c r="J293" i="16"/>
  <c r="J294" i="16"/>
  <c r="J295" i="16"/>
  <c r="J296" i="16"/>
  <c r="J297" i="16"/>
  <c r="J298" i="16"/>
  <c r="J299" i="16"/>
  <c r="J300" i="16"/>
  <c r="J301" i="16"/>
  <c r="J302" i="16"/>
  <c r="J303" i="16"/>
  <c r="J304" i="16"/>
  <c r="J305" i="16"/>
  <c r="J306" i="16"/>
  <c r="J307" i="16"/>
  <c r="J308" i="16"/>
  <c r="J309" i="16"/>
  <c r="J310" i="16"/>
  <c r="J311" i="16"/>
  <c r="J312" i="16"/>
  <c r="J313" i="16"/>
  <c r="J314" i="16"/>
  <c r="J315" i="16"/>
  <c r="J316" i="16"/>
  <c r="J317" i="16"/>
  <c r="J318" i="16"/>
  <c r="J319" i="16"/>
  <c r="J320" i="16"/>
  <c r="J321" i="16"/>
  <c r="J322" i="16"/>
  <c r="J323" i="16"/>
  <c r="J324" i="16"/>
  <c r="J325" i="16"/>
  <c r="J326" i="16"/>
  <c r="J327" i="16"/>
  <c r="J328" i="16"/>
  <c r="J329" i="16"/>
  <c r="J330" i="16"/>
  <c r="J331" i="16"/>
  <c r="J332" i="16"/>
  <c r="J333" i="16"/>
  <c r="J334" i="16"/>
  <c r="J335" i="16"/>
  <c r="J336" i="16"/>
  <c r="J337" i="16"/>
  <c r="J338" i="16"/>
  <c r="J339" i="16"/>
  <c r="J340" i="16"/>
  <c r="J341" i="16"/>
  <c r="J342" i="16"/>
  <c r="J343" i="16"/>
  <c r="J344" i="16"/>
  <c r="J345" i="16"/>
  <c r="J346" i="16"/>
  <c r="J347" i="16"/>
  <c r="J348" i="16"/>
  <c r="J349" i="16"/>
  <c r="J350" i="16"/>
  <c r="J351" i="16"/>
  <c r="J352" i="16"/>
  <c r="J353" i="16"/>
  <c r="J354" i="16"/>
  <c r="J355" i="16"/>
  <c r="J356" i="16"/>
  <c r="J357" i="16"/>
  <c r="J358" i="16"/>
  <c r="J359" i="16"/>
  <c r="J360" i="16"/>
  <c r="J361" i="16"/>
  <c r="J362" i="16"/>
  <c r="J363" i="16"/>
  <c r="J364" i="16"/>
  <c r="J365" i="16"/>
  <c r="J366" i="16"/>
  <c r="J367" i="16"/>
  <c r="J368" i="16"/>
  <c r="J369" i="16"/>
  <c r="J370" i="16"/>
  <c r="J371" i="16"/>
  <c r="J372" i="16"/>
  <c r="J373" i="16"/>
  <c r="J374" i="16"/>
  <c r="J375" i="16"/>
  <c r="J376" i="16"/>
  <c r="J377" i="16"/>
  <c r="J378" i="16"/>
  <c r="J379" i="16"/>
  <c r="J380" i="16"/>
  <c r="J381" i="16"/>
  <c r="J382" i="16"/>
  <c r="J383" i="16"/>
  <c r="J384" i="16"/>
  <c r="J385" i="16"/>
  <c r="J386" i="16"/>
  <c r="J387" i="16"/>
  <c r="J388" i="16"/>
  <c r="J389" i="16"/>
  <c r="J390" i="16"/>
  <c r="J391" i="16"/>
  <c r="J392" i="16"/>
  <c r="J393" i="16"/>
  <c r="J394" i="16"/>
  <c r="J395" i="16"/>
  <c r="J396" i="16"/>
  <c r="J397" i="16"/>
  <c r="J398" i="16"/>
  <c r="J399" i="16"/>
  <c r="J400" i="16"/>
  <c r="J401" i="16"/>
  <c r="J402" i="16"/>
  <c r="J403" i="16"/>
  <c r="J404" i="16"/>
  <c r="J405" i="16"/>
  <c r="J406" i="16"/>
  <c r="J407" i="16"/>
  <c r="J408" i="16"/>
  <c r="J409" i="16"/>
  <c r="J410" i="16"/>
  <c r="J411" i="16"/>
  <c r="J412" i="16"/>
  <c r="J413" i="16"/>
  <c r="J414" i="16"/>
  <c r="J415" i="16"/>
  <c r="J416" i="16"/>
  <c r="J417" i="16"/>
  <c r="J418" i="16"/>
  <c r="J419" i="16"/>
  <c r="J420" i="16"/>
  <c r="J421" i="16"/>
  <c r="J422" i="16"/>
  <c r="J423" i="16"/>
  <c r="J424" i="16"/>
  <c r="J425" i="16"/>
  <c r="J426" i="16"/>
  <c r="J427" i="16"/>
  <c r="J428" i="16"/>
  <c r="J429" i="16"/>
  <c r="J430" i="16"/>
  <c r="J431" i="16"/>
  <c r="J432" i="16"/>
  <c r="J433" i="16"/>
  <c r="J434" i="16"/>
  <c r="J435" i="16"/>
  <c r="J436" i="16"/>
  <c r="J437" i="16"/>
  <c r="J438" i="16"/>
  <c r="J439" i="16"/>
  <c r="J440" i="16"/>
  <c r="J441" i="16"/>
  <c r="J442" i="16"/>
  <c r="J443" i="16"/>
  <c r="J444" i="16"/>
  <c r="J445" i="16"/>
  <c r="J446" i="16"/>
  <c r="J447" i="16"/>
  <c r="J448" i="16"/>
  <c r="J449" i="16"/>
  <c r="J450" i="16"/>
  <c r="J451" i="16"/>
  <c r="J452" i="16"/>
  <c r="J453" i="16"/>
  <c r="J454" i="16"/>
  <c r="J455" i="16"/>
  <c r="J456" i="16"/>
  <c r="J457" i="16"/>
  <c r="J458" i="16"/>
  <c r="J459" i="16"/>
  <c r="J460" i="16"/>
  <c r="J461" i="16"/>
  <c r="J462" i="16"/>
  <c r="J463" i="16"/>
  <c r="J464" i="16"/>
  <c r="J465" i="16"/>
  <c r="J466" i="16"/>
  <c r="J467" i="16"/>
  <c r="J468" i="16"/>
  <c r="J469" i="16"/>
  <c r="J470" i="16"/>
  <c r="J471" i="16"/>
  <c r="J472" i="16"/>
  <c r="J473" i="16"/>
  <c r="J474" i="16"/>
  <c r="J475" i="16"/>
  <c r="J476" i="16"/>
  <c r="J477" i="16"/>
  <c r="J478" i="16"/>
  <c r="J479" i="16"/>
  <c r="J480" i="16"/>
  <c r="J481" i="16"/>
  <c r="J482" i="16"/>
  <c r="J483" i="16"/>
  <c r="J484" i="16"/>
  <c r="J485" i="16"/>
  <c r="J486" i="16"/>
  <c r="J487" i="16"/>
  <c r="J488" i="16"/>
  <c r="J489" i="16"/>
  <c r="J490" i="16"/>
  <c r="J491" i="16"/>
  <c r="J492" i="16"/>
  <c r="J493" i="16"/>
  <c r="J494" i="16"/>
  <c r="J495" i="16"/>
  <c r="J496" i="16"/>
  <c r="J497" i="16"/>
  <c r="J498" i="16"/>
  <c r="J499" i="16"/>
  <c r="J500" i="16"/>
  <c r="J501" i="16"/>
  <c r="J502" i="16"/>
  <c r="J503" i="16"/>
  <c r="J504" i="16"/>
  <c r="J505" i="16"/>
  <c r="J506" i="16"/>
  <c r="J507" i="16"/>
  <c r="J508" i="16"/>
  <c r="J509" i="16"/>
  <c r="J510" i="16"/>
  <c r="J511" i="16"/>
  <c r="J512" i="16"/>
  <c r="J513" i="16"/>
  <c r="J514" i="16"/>
  <c r="J515" i="16"/>
  <c r="J516" i="16"/>
  <c r="J517" i="16"/>
  <c r="J518" i="16"/>
  <c r="J519" i="16"/>
  <c r="J520" i="16"/>
  <c r="J521" i="16"/>
  <c r="J522" i="16"/>
  <c r="J523" i="16"/>
  <c r="J524" i="16"/>
  <c r="J525" i="16"/>
  <c r="J526" i="16"/>
  <c r="J527" i="16"/>
  <c r="J528" i="16"/>
  <c r="J529" i="16"/>
  <c r="J530" i="16"/>
  <c r="J531" i="16"/>
  <c r="J532" i="16"/>
  <c r="J533" i="16"/>
  <c r="J534" i="16"/>
  <c r="J535" i="16"/>
  <c r="J536" i="16"/>
  <c r="J537" i="16"/>
  <c r="J538" i="16"/>
  <c r="J539" i="16"/>
  <c r="J540" i="16"/>
  <c r="J541" i="16"/>
  <c r="J542" i="16"/>
  <c r="J543" i="16"/>
  <c r="J544" i="16"/>
  <c r="J545" i="16"/>
  <c r="J546" i="16"/>
  <c r="J547" i="16"/>
  <c r="J548" i="16"/>
  <c r="J549" i="16"/>
  <c r="J550" i="16"/>
  <c r="J551" i="16"/>
  <c r="J552" i="16"/>
  <c r="J553" i="16"/>
  <c r="J554" i="16"/>
  <c r="J555" i="16"/>
  <c r="J556" i="16"/>
  <c r="J557" i="16"/>
  <c r="J558" i="16"/>
  <c r="J559" i="16"/>
  <c r="J560" i="16"/>
  <c r="J561" i="16"/>
  <c r="J562" i="16"/>
  <c r="J563" i="16"/>
  <c r="J564" i="16"/>
  <c r="J565" i="16"/>
  <c r="J566" i="16"/>
  <c r="J567" i="16"/>
  <c r="J568" i="16"/>
  <c r="J569" i="16"/>
  <c r="J570" i="16"/>
  <c r="J571" i="16"/>
  <c r="J572" i="16"/>
  <c r="J573" i="16"/>
  <c r="J574" i="16"/>
  <c r="J575" i="16"/>
  <c r="J576" i="16"/>
  <c r="J577" i="16"/>
  <c r="J578" i="16"/>
  <c r="J579" i="16"/>
  <c r="J580" i="16"/>
  <c r="J581" i="16"/>
  <c r="J582" i="16"/>
  <c r="J583" i="16"/>
  <c r="J584" i="16"/>
  <c r="J585" i="16"/>
  <c r="J586" i="16"/>
  <c r="J587" i="16"/>
  <c r="J588" i="16"/>
  <c r="J589" i="16"/>
  <c r="J590" i="16"/>
  <c r="J591" i="16"/>
  <c r="J592" i="16"/>
  <c r="J593" i="16"/>
  <c r="J594" i="16"/>
  <c r="J595" i="16"/>
  <c r="J596" i="16"/>
  <c r="J597" i="16"/>
  <c r="J598" i="16"/>
  <c r="J599" i="16"/>
  <c r="J600" i="16"/>
  <c r="J601" i="16"/>
  <c r="J602" i="16"/>
  <c r="J603" i="16"/>
  <c r="J604" i="16"/>
  <c r="J605" i="16"/>
  <c r="J606" i="16"/>
  <c r="J607" i="16"/>
  <c r="J608" i="16"/>
  <c r="J609" i="16"/>
  <c r="J610" i="16"/>
  <c r="J611" i="16"/>
  <c r="J612" i="16"/>
  <c r="J613" i="16"/>
  <c r="J614" i="16"/>
  <c r="J615" i="16"/>
  <c r="J616" i="16"/>
  <c r="J617" i="16"/>
  <c r="J618" i="16"/>
  <c r="J619" i="16"/>
  <c r="J620" i="16"/>
  <c r="J621" i="16"/>
  <c r="J622" i="16"/>
  <c r="J623" i="16"/>
  <c r="J624" i="16"/>
  <c r="J625" i="16"/>
  <c r="J626" i="16"/>
  <c r="J627" i="16"/>
  <c r="J628" i="16"/>
  <c r="J629" i="16"/>
  <c r="J630" i="16"/>
  <c r="J631" i="16"/>
  <c r="J632" i="16"/>
  <c r="J633" i="16"/>
  <c r="J634" i="16"/>
  <c r="J635" i="16"/>
  <c r="J636" i="16"/>
  <c r="J637" i="16"/>
  <c r="J638" i="16"/>
  <c r="J639" i="16"/>
  <c r="J640" i="16"/>
  <c r="J641" i="16"/>
  <c r="J642" i="16"/>
  <c r="J643" i="16"/>
  <c r="J644" i="16"/>
  <c r="J645" i="16"/>
  <c r="J646" i="16"/>
  <c r="J647" i="16"/>
  <c r="J648" i="16"/>
  <c r="J649" i="16"/>
  <c r="J650" i="16"/>
  <c r="J651" i="16"/>
  <c r="J652" i="16"/>
  <c r="J653" i="16"/>
  <c r="J654" i="16"/>
  <c r="J655" i="16"/>
  <c r="J656" i="16"/>
  <c r="J657" i="16"/>
  <c r="J658" i="16"/>
  <c r="J659" i="16"/>
  <c r="J660" i="16"/>
  <c r="J661" i="16"/>
  <c r="J662" i="16"/>
  <c r="J663" i="16"/>
  <c r="J664" i="16"/>
  <c r="J665" i="16"/>
  <c r="J666" i="16"/>
  <c r="J667" i="16"/>
  <c r="J668" i="16"/>
  <c r="J669" i="16"/>
  <c r="J670" i="16"/>
  <c r="J671" i="16"/>
  <c r="J672" i="16"/>
  <c r="J673" i="16"/>
  <c r="J674" i="16"/>
  <c r="J675" i="16"/>
  <c r="J676" i="16"/>
  <c r="J677" i="16"/>
  <c r="J678" i="16"/>
  <c r="J679" i="16"/>
  <c r="J680" i="16"/>
  <c r="J681" i="16"/>
  <c r="J682" i="16"/>
  <c r="J683" i="16"/>
  <c r="J684" i="16"/>
  <c r="J685" i="16"/>
  <c r="J686" i="16"/>
  <c r="J687" i="16"/>
  <c r="J688" i="16"/>
  <c r="J689" i="16"/>
  <c r="J690" i="16"/>
  <c r="J691" i="16"/>
  <c r="J692" i="16"/>
  <c r="J693" i="16"/>
  <c r="J694" i="16"/>
  <c r="J695" i="16"/>
  <c r="J696" i="16"/>
  <c r="J697" i="16"/>
  <c r="J698" i="16"/>
  <c r="J699" i="16"/>
  <c r="J700" i="16"/>
  <c r="J701" i="16"/>
  <c r="J702" i="16"/>
  <c r="J703" i="16"/>
  <c r="J704" i="16"/>
  <c r="J705" i="16"/>
  <c r="J706" i="16"/>
  <c r="J707" i="16"/>
  <c r="J708" i="16"/>
  <c r="J709" i="16"/>
  <c r="J710" i="16"/>
  <c r="J711" i="16"/>
  <c r="J712" i="16"/>
  <c r="J713" i="16"/>
  <c r="J714" i="16"/>
  <c r="J715" i="16"/>
  <c r="J716" i="16"/>
  <c r="J717" i="16"/>
  <c r="J718" i="16"/>
  <c r="J719" i="16"/>
  <c r="J720" i="16"/>
  <c r="J721" i="16"/>
  <c r="J722" i="16"/>
  <c r="J723" i="16"/>
  <c r="J724" i="16"/>
  <c r="J725" i="16"/>
  <c r="J726" i="16"/>
  <c r="J727" i="16"/>
  <c r="J728" i="16"/>
  <c r="J729" i="16"/>
  <c r="J730" i="16"/>
  <c r="J731" i="16"/>
  <c r="J732" i="16"/>
  <c r="J733" i="16"/>
  <c r="J734" i="16"/>
  <c r="J735" i="16"/>
  <c r="J736" i="16"/>
  <c r="J737" i="16"/>
  <c r="J738" i="16"/>
  <c r="J739" i="16"/>
  <c r="J740" i="16"/>
  <c r="J741" i="16"/>
  <c r="J742" i="16"/>
  <c r="J743" i="16"/>
  <c r="J744" i="16"/>
  <c r="J745" i="16"/>
  <c r="J746" i="16"/>
  <c r="J747" i="16"/>
  <c r="J748" i="16"/>
  <c r="J749" i="16"/>
  <c r="J750" i="16"/>
  <c r="J751" i="16"/>
  <c r="J752" i="16"/>
  <c r="J753" i="16"/>
  <c r="J754" i="16"/>
  <c r="J755" i="16"/>
  <c r="J756" i="16"/>
  <c r="J757" i="16"/>
  <c r="J758" i="16"/>
  <c r="J759" i="16"/>
  <c r="J760" i="16"/>
  <c r="J761" i="16"/>
  <c r="J762" i="16"/>
  <c r="J763" i="16"/>
  <c r="J764" i="16"/>
  <c r="J765" i="16"/>
  <c r="J766" i="16"/>
  <c r="J767" i="16"/>
  <c r="J768" i="16"/>
  <c r="J769" i="16"/>
  <c r="J770" i="16"/>
  <c r="J771" i="16"/>
  <c r="J772" i="16"/>
  <c r="J773" i="16"/>
  <c r="J774" i="16"/>
  <c r="J775" i="16"/>
  <c r="J776" i="16"/>
  <c r="J777" i="16"/>
  <c r="J778" i="16"/>
  <c r="J779" i="16"/>
  <c r="J780" i="16"/>
  <c r="J781" i="16"/>
  <c r="J782" i="16"/>
  <c r="J783" i="16"/>
  <c r="J784" i="16"/>
  <c r="J785" i="16"/>
  <c r="J786" i="16"/>
  <c r="J787" i="16"/>
  <c r="J788" i="16"/>
  <c r="J789" i="16"/>
  <c r="J790" i="16"/>
  <c r="J791" i="16"/>
  <c r="J792" i="16"/>
  <c r="J793" i="16"/>
  <c r="J794" i="16"/>
  <c r="J795" i="16"/>
  <c r="J796" i="16"/>
  <c r="J797" i="16"/>
  <c r="J798" i="16"/>
  <c r="J799" i="16"/>
  <c r="J800" i="16"/>
  <c r="J801" i="16"/>
  <c r="J802" i="16"/>
  <c r="J803" i="16"/>
  <c r="J8" i="16"/>
  <c r="K8" i="16" s="1"/>
  <c r="A32" i="16"/>
  <c r="H32" i="16" s="1"/>
  <c r="B32" i="16"/>
  <c r="C32" i="16"/>
  <c r="D32" i="16"/>
  <c r="E32" i="16"/>
  <c r="A33" i="16"/>
  <c r="H33" i="16" s="1"/>
  <c r="B33" i="16"/>
  <c r="C33" i="16"/>
  <c r="D33" i="16"/>
  <c r="E33" i="16"/>
  <c r="A34" i="16"/>
  <c r="H34" i="16" s="1"/>
  <c r="B34" i="16"/>
  <c r="C34" i="16"/>
  <c r="D34" i="16"/>
  <c r="E34" i="16"/>
  <c r="A35" i="16"/>
  <c r="H35" i="16" s="1"/>
  <c r="B35" i="16"/>
  <c r="C35" i="16"/>
  <c r="D35" i="16"/>
  <c r="E35" i="16"/>
  <c r="A36" i="16"/>
  <c r="H36" i="16" s="1"/>
  <c r="B36" i="16"/>
  <c r="C36" i="16"/>
  <c r="D36" i="16"/>
  <c r="E36" i="16"/>
  <c r="A37" i="16"/>
  <c r="H37" i="16" s="1"/>
  <c r="B37" i="16"/>
  <c r="C37" i="16"/>
  <c r="D37" i="16"/>
  <c r="E37" i="16"/>
  <c r="A38" i="16"/>
  <c r="H38" i="16" s="1"/>
  <c r="B38" i="16"/>
  <c r="C38" i="16"/>
  <c r="D38" i="16"/>
  <c r="E38" i="16"/>
  <c r="A39" i="16"/>
  <c r="H39" i="16" s="1"/>
  <c r="B39" i="16"/>
  <c r="C39" i="16"/>
  <c r="D39" i="16"/>
  <c r="E39" i="16"/>
  <c r="A40" i="16"/>
  <c r="H40" i="16" s="1"/>
  <c r="B40" i="16"/>
  <c r="C40" i="16"/>
  <c r="D40" i="16"/>
  <c r="E40" i="16"/>
  <c r="A41" i="16"/>
  <c r="H41" i="16" s="1"/>
  <c r="B41" i="16"/>
  <c r="C41" i="16"/>
  <c r="D41" i="16"/>
  <c r="E41" i="16"/>
  <c r="A42" i="16"/>
  <c r="H42" i="16" s="1"/>
  <c r="B42" i="16"/>
  <c r="C42" i="16"/>
  <c r="D42" i="16"/>
  <c r="E42" i="16"/>
  <c r="A43" i="16"/>
  <c r="H43" i="16" s="1"/>
  <c r="B43" i="16"/>
  <c r="C43" i="16"/>
  <c r="D43" i="16"/>
  <c r="E43" i="16"/>
  <c r="A44" i="16"/>
  <c r="H44" i="16" s="1"/>
  <c r="B44" i="16"/>
  <c r="C44" i="16"/>
  <c r="D44" i="16"/>
  <c r="E44" i="16"/>
  <c r="A45" i="16"/>
  <c r="H45" i="16" s="1"/>
  <c r="B45" i="16"/>
  <c r="C45" i="16"/>
  <c r="D45" i="16"/>
  <c r="E45" i="16"/>
  <c r="A46" i="16"/>
  <c r="H46" i="16" s="1"/>
  <c r="B46" i="16"/>
  <c r="C46" i="16"/>
  <c r="D46" i="16"/>
  <c r="E46" i="16"/>
  <c r="A47" i="16"/>
  <c r="H47" i="16" s="1"/>
  <c r="B47" i="16"/>
  <c r="C47" i="16"/>
  <c r="D47" i="16"/>
  <c r="E47" i="16"/>
  <c r="A48" i="16"/>
  <c r="H48" i="16" s="1"/>
  <c r="B48" i="16"/>
  <c r="C48" i="16"/>
  <c r="D48" i="16"/>
  <c r="E48" i="16"/>
  <c r="A49" i="16"/>
  <c r="H49" i="16" s="1"/>
  <c r="B49" i="16"/>
  <c r="C49" i="16"/>
  <c r="D49" i="16"/>
  <c r="E49" i="16"/>
  <c r="A50" i="16"/>
  <c r="H50" i="16" s="1"/>
  <c r="B50" i="16"/>
  <c r="C50" i="16"/>
  <c r="D50" i="16"/>
  <c r="E50" i="16"/>
  <c r="A51" i="16"/>
  <c r="H51" i="16" s="1"/>
  <c r="B51" i="16"/>
  <c r="C51" i="16"/>
  <c r="D51" i="16"/>
  <c r="E51" i="16"/>
  <c r="A52" i="16"/>
  <c r="H52" i="16" s="1"/>
  <c r="B52" i="16"/>
  <c r="C52" i="16"/>
  <c r="D52" i="16"/>
  <c r="E52" i="16"/>
  <c r="A53" i="16"/>
  <c r="H53" i="16" s="1"/>
  <c r="B53" i="16"/>
  <c r="C53" i="16"/>
  <c r="D53" i="16"/>
  <c r="E53" i="16"/>
  <c r="A54" i="16"/>
  <c r="H54" i="16" s="1"/>
  <c r="B54" i="16"/>
  <c r="C54" i="16"/>
  <c r="D54" i="16"/>
  <c r="E54" i="16"/>
  <c r="A55" i="16"/>
  <c r="H55" i="16" s="1"/>
  <c r="B55" i="16"/>
  <c r="C55" i="16"/>
  <c r="D55" i="16"/>
  <c r="E55" i="16"/>
  <c r="A56" i="16"/>
  <c r="H56" i="16" s="1"/>
  <c r="B56" i="16"/>
  <c r="C56" i="16"/>
  <c r="D56" i="16"/>
  <c r="E56" i="16"/>
  <c r="A57" i="16"/>
  <c r="H57" i="16" s="1"/>
  <c r="B57" i="16"/>
  <c r="C57" i="16"/>
  <c r="D57" i="16"/>
  <c r="E57" i="16"/>
  <c r="A58" i="16"/>
  <c r="H58" i="16" s="1"/>
  <c r="B58" i="16"/>
  <c r="C58" i="16"/>
  <c r="D58" i="16"/>
  <c r="E58" i="16"/>
  <c r="A59" i="16"/>
  <c r="H59" i="16" s="1"/>
  <c r="B59" i="16"/>
  <c r="C59" i="16"/>
  <c r="D59" i="16"/>
  <c r="E59" i="16"/>
  <c r="A60" i="16"/>
  <c r="H60" i="16" s="1"/>
  <c r="B60" i="16"/>
  <c r="C60" i="16"/>
  <c r="D60" i="16"/>
  <c r="E60" i="16"/>
  <c r="A61" i="16"/>
  <c r="H61" i="16" s="1"/>
  <c r="B61" i="16"/>
  <c r="C61" i="16"/>
  <c r="D61" i="16"/>
  <c r="E61" i="16"/>
  <c r="A62" i="16"/>
  <c r="H62" i="16" s="1"/>
  <c r="B62" i="16"/>
  <c r="C62" i="16"/>
  <c r="D62" i="16"/>
  <c r="E62" i="16"/>
  <c r="A63" i="16"/>
  <c r="H63" i="16" s="1"/>
  <c r="B63" i="16"/>
  <c r="C63" i="16"/>
  <c r="D63" i="16"/>
  <c r="E63" i="16"/>
  <c r="A64" i="16"/>
  <c r="H64" i="16" s="1"/>
  <c r="B64" i="16"/>
  <c r="C64" i="16"/>
  <c r="D64" i="16"/>
  <c r="E64" i="16"/>
  <c r="A65" i="16"/>
  <c r="H65" i="16" s="1"/>
  <c r="B65" i="16"/>
  <c r="C65" i="16"/>
  <c r="D65" i="16"/>
  <c r="E65" i="16"/>
  <c r="A66" i="16"/>
  <c r="H66" i="16" s="1"/>
  <c r="B66" i="16"/>
  <c r="C66" i="16"/>
  <c r="D66" i="16"/>
  <c r="E66" i="16"/>
  <c r="A67" i="16"/>
  <c r="H67" i="16" s="1"/>
  <c r="B67" i="16"/>
  <c r="C67" i="16"/>
  <c r="D67" i="16"/>
  <c r="E67" i="16"/>
  <c r="A68" i="16"/>
  <c r="H68" i="16" s="1"/>
  <c r="B68" i="16"/>
  <c r="C68" i="16"/>
  <c r="D68" i="16"/>
  <c r="E68" i="16"/>
  <c r="A69" i="16"/>
  <c r="H69" i="16" s="1"/>
  <c r="B69" i="16"/>
  <c r="C69" i="16"/>
  <c r="D69" i="16"/>
  <c r="E69" i="16"/>
  <c r="A70" i="16"/>
  <c r="H70" i="16" s="1"/>
  <c r="B70" i="16"/>
  <c r="C70" i="16"/>
  <c r="D70" i="16"/>
  <c r="E70" i="16"/>
  <c r="A71" i="16"/>
  <c r="H71" i="16" s="1"/>
  <c r="B71" i="16"/>
  <c r="C71" i="16"/>
  <c r="D71" i="16"/>
  <c r="E71" i="16"/>
  <c r="A72" i="16"/>
  <c r="H72" i="16" s="1"/>
  <c r="B72" i="16"/>
  <c r="C72" i="16"/>
  <c r="D72" i="16"/>
  <c r="E72" i="16"/>
  <c r="A73" i="16"/>
  <c r="H73" i="16" s="1"/>
  <c r="B73" i="16"/>
  <c r="C73" i="16"/>
  <c r="D73" i="16"/>
  <c r="E73" i="16"/>
  <c r="A74" i="16"/>
  <c r="H74" i="16" s="1"/>
  <c r="B74" i="16"/>
  <c r="C74" i="16"/>
  <c r="D74" i="16"/>
  <c r="E74" i="16"/>
  <c r="A75" i="16"/>
  <c r="H75" i="16" s="1"/>
  <c r="B75" i="16"/>
  <c r="C75" i="16"/>
  <c r="D75" i="16"/>
  <c r="E75" i="16"/>
  <c r="A76" i="16"/>
  <c r="H76" i="16" s="1"/>
  <c r="B76" i="16"/>
  <c r="C76" i="16"/>
  <c r="D76" i="16"/>
  <c r="E76" i="16"/>
  <c r="A77" i="16"/>
  <c r="H77" i="16" s="1"/>
  <c r="B77" i="16"/>
  <c r="C77" i="16"/>
  <c r="D77" i="16"/>
  <c r="E77" i="16"/>
  <c r="A78" i="16"/>
  <c r="H78" i="16" s="1"/>
  <c r="B78" i="16"/>
  <c r="C78" i="16"/>
  <c r="D78" i="16"/>
  <c r="E78" i="16"/>
  <c r="A79" i="16"/>
  <c r="H79" i="16" s="1"/>
  <c r="B79" i="16"/>
  <c r="C79" i="16"/>
  <c r="D79" i="16"/>
  <c r="E79" i="16"/>
  <c r="A80" i="16"/>
  <c r="H80" i="16" s="1"/>
  <c r="B80" i="16"/>
  <c r="C80" i="16"/>
  <c r="D80" i="16"/>
  <c r="E80" i="16"/>
  <c r="A81" i="16"/>
  <c r="H81" i="16" s="1"/>
  <c r="B81" i="16"/>
  <c r="C81" i="16"/>
  <c r="D81" i="16"/>
  <c r="E81" i="16"/>
  <c r="A82" i="16"/>
  <c r="H82" i="16" s="1"/>
  <c r="B82" i="16"/>
  <c r="C82" i="16"/>
  <c r="D82" i="16"/>
  <c r="E82" i="16"/>
  <c r="A83" i="16"/>
  <c r="H83" i="16" s="1"/>
  <c r="B83" i="16"/>
  <c r="C83" i="16"/>
  <c r="D83" i="16"/>
  <c r="E83" i="16"/>
  <c r="A84" i="16"/>
  <c r="H84" i="16" s="1"/>
  <c r="B84" i="16"/>
  <c r="C84" i="16"/>
  <c r="D84" i="16"/>
  <c r="E84" i="16"/>
  <c r="A85" i="16"/>
  <c r="H85" i="16" s="1"/>
  <c r="B85" i="16"/>
  <c r="C85" i="16"/>
  <c r="D85" i="16"/>
  <c r="E85" i="16"/>
  <c r="A86" i="16"/>
  <c r="H86" i="16" s="1"/>
  <c r="B86" i="16"/>
  <c r="C86" i="16"/>
  <c r="D86" i="16"/>
  <c r="E86" i="16"/>
  <c r="A87" i="16"/>
  <c r="H87" i="16" s="1"/>
  <c r="B87" i="16"/>
  <c r="C87" i="16"/>
  <c r="D87" i="16"/>
  <c r="E87" i="16"/>
  <c r="A88" i="16"/>
  <c r="H88" i="16" s="1"/>
  <c r="B88" i="16"/>
  <c r="C88" i="16"/>
  <c r="D88" i="16"/>
  <c r="E88" i="16"/>
  <c r="A89" i="16"/>
  <c r="H89" i="16" s="1"/>
  <c r="B89" i="16"/>
  <c r="C89" i="16"/>
  <c r="D89" i="16"/>
  <c r="E89" i="16"/>
  <c r="A90" i="16"/>
  <c r="H90" i="16" s="1"/>
  <c r="B90" i="16"/>
  <c r="C90" i="16"/>
  <c r="D90" i="16"/>
  <c r="E90" i="16"/>
  <c r="A91" i="16"/>
  <c r="H91" i="16" s="1"/>
  <c r="B91" i="16"/>
  <c r="C91" i="16"/>
  <c r="D91" i="16"/>
  <c r="E91" i="16"/>
  <c r="A92" i="16"/>
  <c r="H92" i="16" s="1"/>
  <c r="B92" i="16"/>
  <c r="C92" i="16"/>
  <c r="D92" i="16"/>
  <c r="E92" i="16"/>
  <c r="A93" i="16"/>
  <c r="H93" i="16" s="1"/>
  <c r="B93" i="16"/>
  <c r="C93" i="16"/>
  <c r="D93" i="16"/>
  <c r="E93" i="16"/>
  <c r="A94" i="16"/>
  <c r="H94" i="16" s="1"/>
  <c r="B94" i="16"/>
  <c r="C94" i="16"/>
  <c r="D94" i="16"/>
  <c r="E94" i="16"/>
  <c r="A95" i="16"/>
  <c r="H95" i="16" s="1"/>
  <c r="B95" i="16"/>
  <c r="C95" i="16"/>
  <c r="D95" i="16"/>
  <c r="E95" i="16"/>
  <c r="A96" i="16"/>
  <c r="H96" i="16" s="1"/>
  <c r="B96" i="16"/>
  <c r="C96" i="16"/>
  <c r="D96" i="16"/>
  <c r="E96" i="16"/>
  <c r="A97" i="16"/>
  <c r="H97" i="16" s="1"/>
  <c r="B97" i="16"/>
  <c r="C97" i="16"/>
  <c r="D97" i="16"/>
  <c r="E97" i="16"/>
  <c r="A98" i="16"/>
  <c r="H98" i="16" s="1"/>
  <c r="B98" i="16"/>
  <c r="C98" i="16"/>
  <c r="D98" i="16"/>
  <c r="E98" i="16"/>
  <c r="A99" i="16"/>
  <c r="H99" i="16" s="1"/>
  <c r="B99" i="16"/>
  <c r="C99" i="16"/>
  <c r="D99" i="16"/>
  <c r="E99" i="16"/>
  <c r="A100" i="16"/>
  <c r="H100" i="16" s="1"/>
  <c r="B100" i="16"/>
  <c r="C100" i="16"/>
  <c r="D100" i="16"/>
  <c r="E100" i="16"/>
  <c r="A101" i="16"/>
  <c r="H101" i="16" s="1"/>
  <c r="B101" i="16"/>
  <c r="C101" i="16"/>
  <c r="D101" i="16"/>
  <c r="E101" i="16"/>
  <c r="A102" i="16"/>
  <c r="H102" i="16" s="1"/>
  <c r="B102" i="16"/>
  <c r="C102" i="16"/>
  <c r="D102" i="16"/>
  <c r="E102" i="16"/>
  <c r="A103" i="16"/>
  <c r="H103" i="16" s="1"/>
  <c r="B103" i="16"/>
  <c r="C103" i="16"/>
  <c r="D103" i="16"/>
  <c r="E103" i="16"/>
  <c r="A104" i="16"/>
  <c r="H104" i="16" s="1"/>
  <c r="B104" i="16"/>
  <c r="C104" i="16"/>
  <c r="D104" i="16"/>
  <c r="E104" i="16"/>
  <c r="A105" i="16"/>
  <c r="H105" i="16" s="1"/>
  <c r="B105" i="16"/>
  <c r="C105" i="16"/>
  <c r="D105" i="16"/>
  <c r="E105" i="16"/>
  <c r="A106" i="16"/>
  <c r="H106" i="16" s="1"/>
  <c r="B106" i="16"/>
  <c r="C106" i="16"/>
  <c r="D106" i="16"/>
  <c r="E106" i="16"/>
  <c r="A107" i="16"/>
  <c r="H107" i="16" s="1"/>
  <c r="B107" i="16"/>
  <c r="C107" i="16"/>
  <c r="D107" i="16"/>
  <c r="E107" i="16"/>
  <c r="A108" i="16"/>
  <c r="H108" i="16" s="1"/>
  <c r="B108" i="16"/>
  <c r="C108" i="16"/>
  <c r="D108" i="16"/>
  <c r="E108" i="16"/>
  <c r="A109" i="16"/>
  <c r="H109" i="16" s="1"/>
  <c r="B109" i="16"/>
  <c r="C109" i="16"/>
  <c r="D109" i="16"/>
  <c r="E109" i="16"/>
  <c r="A110" i="16"/>
  <c r="H110" i="16" s="1"/>
  <c r="B110" i="16"/>
  <c r="C110" i="16"/>
  <c r="D110" i="16"/>
  <c r="E110" i="16"/>
  <c r="A111" i="16"/>
  <c r="H111" i="16" s="1"/>
  <c r="B111" i="16"/>
  <c r="C111" i="16"/>
  <c r="D111" i="16"/>
  <c r="E111" i="16"/>
  <c r="A112" i="16"/>
  <c r="H112" i="16" s="1"/>
  <c r="B112" i="16"/>
  <c r="C112" i="16"/>
  <c r="D112" i="16"/>
  <c r="E112" i="16"/>
  <c r="A113" i="16"/>
  <c r="H113" i="16" s="1"/>
  <c r="B113" i="16"/>
  <c r="C113" i="16"/>
  <c r="D113" i="16"/>
  <c r="E113" i="16"/>
  <c r="A114" i="16"/>
  <c r="H114" i="16" s="1"/>
  <c r="B114" i="16"/>
  <c r="C114" i="16"/>
  <c r="D114" i="16"/>
  <c r="E114" i="16"/>
  <c r="A115" i="16"/>
  <c r="H115" i="16" s="1"/>
  <c r="B115" i="16"/>
  <c r="C115" i="16"/>
  <c r="D115" i="16"/>
  <c r="E115" i="16"/>
  <c r="A116" i="16"/>
  <c r="H116" i="16" s="1"/>
  <c r="B116" i="16"/>
  <c r="C116" i="16"/>
  <c r="D116" i="16"/>
  <c r="E116" i="16"/>
  <c r="A117" i="16"/>
  <c r="H117" i="16" s="1"/>
  <c r="B117" i="16"/>
  <c r="C117" i="16"/>
  <c r="D117" i="16"/>
  <c r="E117" i="16"/>
  <c r="A118" i="16"/>
  <c r="H118" i="16" s="1"/>
  <c r="B118" i="16"/>
  <c r="C118" i="16"/>
  <c r="D118" i="16"/>
  <c r="E118" i="16"/>
  <c r="A119" i="16"/>
  <c r="H119" i="16" s="1"/>
  <c r="B119" i="16"/>
  <c r="C119" i="16"/>
  <c r="D119" i="16"/>
  <c r="E119" i="16"/>
  <c r="A120" i="16"/>
  <c r="H120" i="16" s="1"/>
  <c r="B120" i="16"/>
  <c r="C120" i="16"/>
  <c r="D120" i="16"/>
  <c r="E120" i="16"/>
  <c r="A121" i="16"/>
  <c r="H121" i="16" s="1"/>
  <c r="B121" i="16"/>
  <c r="C121" i="16"/>
  <c r="D121" i="16"/>
  <c r="E121" i="16"/>
  <c r="A122" i="16"/>
  <c r="H122" i="16" s="1"/>
  <c r="B122" i="16"/>
  <c r="C122" i="16"/>
  <c r="D122" i="16"/>
  <c r="E122" i="16"/>
  <c r="A123" i="16"/>
  <c r="H123" i="16" s="1"/>
  <c r="B123" i="16"/>
  <c r="C123" i="16"/>
  <c r="D123" i="16"/>
  <c r="E123" i="16"/>
  <c r="A124" i="16"/>
  <c r="H124" i="16" s="1"/>
  <c r="B124" i="16"/>
  <c r="C124" i="16"/>
  <c r="D124" i="16"/>
  <c r="E124" i="16"/>
  <c r="A125" i="16"/>
  <c r="H125" i="16" s="1"/>
  <c r="B125" i="16"/>
  <c r="C125" i="16"/>
  <c r="D125" i="16"/>
  <c r="E125" i="16"/>
  <c r="A126" i="16"/>
  <c r="H126" i="16" s="1"/>
  <c r="B126" i="16"/>
  <c r="C126" i="16"/>
  <c r="D126" i="16"/>
  <c r="E126" i="16"/>
  <c r="A127" i="16"/>
  <c r="H127" i="16" s="1"/>
  <c r="B127" i="16"/>
  <c r="C127" i="16"/>
  <c r="D127" i="16"/>
  <c r="E127" i="16"/>
  <c r="A128" i="16"/>
  <c r="H128" i="16" s="1"/>
  <c r="B128" i="16"/>
  <c r="C128" i="16"/>
  <c r="D128" i="16"/>
  <c r="E128" i="16"/>
  <c r="A129" i="16"/>
  <c r="H129" i="16" s="1"/>
  <c r="B129" i="16"/>
  <c r="C129" i="16"/>
  <c r="D129" i="16"/>
  <c r="E129" i="16"/>
  <c r="A130" i="16"/>
  <c r="H130" i="16" s="1"/>
  <c r="B130" i="16"/>
  <c r="C130" i="16"/>
  <c r="D130" i="16"/>
  <c r="E130" i="16"/>
  <c r="A131" i="16"/>
  <c r="H131" i="16" s="1"/>
  <c r="B131" i="16"/>
  <c r="C131" i="16"/>
  <c r="D131" i="16"/>
  <c r="E131" i="16"/>
  <c r="A132" i="16"/>
  <c r="H132" i="16" s="1"/>
  <c r="B132" i="16"/>
  <c r="C132" i="16"/>
  <c r="D132" i="16"/>
  <c r="E132" i="16"/>
  <c r="A133" i="16"/>
  <c r="H133" i="16" s="1"/>
  <c r="B133" i="16"/>
  <c r="C133" i="16"/>
  <c r="D133" i="16"/>
  <c r="E133" i="16"/>
  <c r="A134" i="16"/>
  <c r="H134" i="16" s="1"/>
  <c r="B134" i="16"/>
  <c r="C134" i="16"/>
  <c r="D134" i="16"/>
  <c r="E134" i="16"/>
  <c r="A135" i="16"/>
  <c r="H135" i="16" s="1"/>
  <c r="B135" i="16"/>
  <c r="C135" i="16"/>
  <c r="D135" i="16"/>
  <c r="E135" i="16"/>
  <c r="A136" i="16"/>
  <c r="H136" i="16" s="1"/>
  <c r="B136" i="16"/>
  <c r="C136" i="16"/>
  <c r="D136" i="16"/>
  <c r="E136" i="16"/>
  <c r="A137" i="16"/>
  <c r="H137" i="16" s="1"/>
  <c r="B137" i="16"/>
  <c r="C137" i="16"/>
  <c r="D137" i="16"/>
  <c r="E137" i="16"/>
  <c r="A138" i="16"/>
  <c r="H138" i="16" s="1"/>
  <c r="B138" i="16"/>
  <c r="C138" i="16"/>
  <c r="D138" i="16"/>
  <c r="E138" i="16"/>
  <c r="A139" i="16"/>
  <c r="H139" i="16" s="1"/>
  <c r="B139" i="16"/>
  <c r="C139" i="16"/>
  <c r="D139" i="16"/>
  <c r="E139" i="16"/>
  <c r="A140" i="16"/>
  <c r="H140" i="16" s="1"/>
  <c r="B140" i="16"/>
  <c r="C140" i="16"/>
  <c r="D140" i="16"/>
  <c r="E140" i="16"/>
  <c r="A141" i="16"/>
  <c r="H141" i="16" s="1"/>
  <c r="B141" i="16"/>
  <c r="C141" i="16"/>
  <c r="D141" i="16"/>
  <c r="E141" i="16"/>
  <c r="A142" i="16"/>
  <c r="H142" i="16" s="1"/>
  <c r="B142" i="16"/>
  <c r="C142" i="16"/>
  <c r="D142" i="16"/>
  <c r="E142" i="16"/>
  <c r="A143" i="16"/>
  <c r="H143" i="16" s="1"/>
  <c r="B143" i="16"/>
  <c r="C143" i="16"/>
  <c r="D143" i="16"/>
  <c r="E143" i="16"/>
  <c r="A144" i="16"/>
  <c r="H144" i="16" s="1"/>
  <c r="B144" i="16"/>
  <c r="C144" i="16"/>
  <c r="D144" i="16"/>
  <c r="E144" i="16"/>
  <c r="A145" i="16"/>
  <c r="H145" i="16" s="1"/>
  <c r="B145" i="16"/>
  <c r="C145" i="16"/>
  <c r="D145" i="16"/>
  <c r="E145" i="16"/>
  <c r="A146" i="16"/>
  <c r="H146" i="16" s="1"/>
  <c r="B146" i="16"/>
  <c r="C146" i="16"/>
  <c r="D146" i="16"/>
  <c r="E146" i="16"/>
  <c r="A147" i="16"/>
  <c r="H147" i="16" s="1"/>
  <c r="B147" i="16"/>
  <c r="C147" i="16"/>
  <c r="D147" i="16"/>
  <c r="E147" i="16"/>
  <c r="A148" i="16"/>
  <c r="H148" i="16" s="1"/>
  <c r="B148" i="16"/>
  <c r="C148" i="16"/>
  <c r="D148" i="16"/>
  <c r="E148" i="16"/>
  <c r="A149" i="16"/>
  <c r="H149" i="16" s="1"/>
  <c r="B149" i="16"/>
  <c r="C149" i="16"/>
  <c r="D149" i="16"/>
  <c r="E149" i="16"/>
  <c r="A150" i="16"/>
  <c r="H150" i="16" s="1"/>
  <c r="B150" i="16"/>
  <c r="C150" i="16"/>
  <c r="D150" i="16"/>
  <c r="E150" i="16"/>
  <c r="A151" i="16"/>
  <c r="H151" i="16" s="1"/>
  <c r="B151" i="16"/>
  <c r="C151" i="16"/>
  <c r="D151" i="16"/>
  <c r="E151" i="16"/>
  <c r="A152" i="16"/>
  <c r="H152" i="16" s="1"/>
  <c r="B152" i="16"/>
  <c r="C152" i="16"/>
  <c r="D152" i="16"/>
  <c r="E152" i="16"/>
  <c r="A153" i="16"/>
  <c r="H153" i="16" s="1"/>
  <c r="B153" i="16"/>
  <c r="C153" i="16"/>
  <c r="D153" i="16"/>
  <c r="E153" i="16"/>
  <c r="A154" i="16"/>
  <c r="H154" i="16" s="1"/>
  <c r="B154" i="16"/>
  <c r="C154" i="16"/>
  <c r="D154" i="16"/>
  <c r="E154" i="16"/>
  <c r="A155" i="16"/>
  <c r="H155" i="16" s="1"/>
  <c r="B155" i="16"/>
  <c r="C155" i="16"/>
  <c r="D155" i="16"/>
  <c r="E155" i="16"/>
  <c r="A156" i="16"/>
  <c r="H156" i="16" s="1"/>
  <c r="B156" i="16"/>
  <c r="C156" i="16"/>
  <c r="D156" i="16"/>
  <c r="E156" i="16"/>
  <c r="A157" i="16"/>
  <c r="H157" i="16" s="1"/>
  <c r="B157" i="16"/>
  <c r="C157" i="16"/>
  <c r="D157" i="16"/>
  <c r="E157" i="16"/>
  <c r="A158" i="16"/>
  <c r="H158" i="16" s="1"/>
  <c r="B158" i="16"/>
  <c r="C158" i="16"/>
  <c r="D158" i="16"/>
  <c r="E158" i="16"/>
  <c r="A159" i="16"/>
  <c r="H159" i="16" s="1"/>
  <c r="B159" i="16"/>
  <c r="C159" i="16"/>
  <c r="D159" i="16"/>
  <c r="E159" i="16"/>
  <c r="A160" i="16"/>
  <c r="H160" i="16" s="1"/>
  <c r="B160" i="16"/>
  <c r="C160" i="16"/>
  <c r="D160" i="16"/>
  <c r="E160" i="16"/>
  <c r="A161" i="16"/>
  <c r="H161" i="16" s="1"/>
  <c r="B161" i="16"/>
  <c r="C161" i="16"/>
  <c r="D161" i="16"/>
  <c r="E161" i="16"/>
  <c r="A162" i="16"/>
  <c r="H162" i="16" s="1"/>
  <c r="B162" i="16"/>
  <c r="C162" i="16"/>
  <c r="D162" i="16"/>
  <c r="E162" i="16"/>
  <c r="A163" i="16"/>
  <c r="H163" i="16" s="1"/>
  <c r="B163" i="16"/>
  <c r="C163" i="16"/>
  <c r="D163" i="16"/>
  <c r="E163" i="16"/>
  <c r="A164" i="16"/>
  <c r="H164" i="16" s="1"/>
  <c r="B164" i="16"/>
  <c r="C164" i="16"/>
  <c r="D164" i="16"/>
  <c r="E164" i="16"/>
  <c r="A165" i="16"/>
  <c r="H165" i="16" s="1"/>
  <c r="B165" i="16"/>
  <c r="C165" i="16"/>
  <c r="D165" i="16"/>
  <c r="E165" i="16"/>
  <c r="A166" i="16"/>
  <c r="H166" i="16" s="1"/>
  <c r="B166" i="16"/>
  <c r="C166" i="16"/>
  <c r="D166" i="16"/>
  <c r="E166" i="16"/>
  <c r="A167" i="16"/>
  <c r="H167" i="16" s="1"/>
  <c r="B167" i="16"/>
  <c r="C167" i="16"/>
  <c r="D167" i="16"/>
  <c r="E167" i="16"/>
  <c r="A168" i="16"/>
  <c r="H168" i="16" s="1"/>
  <c r="B168" i="16"/>
  <c r="C168" i="16"/>
  <c r="D168" i="16"/>
  <c r="E168" i="16"/>
  <c r="A169" i="16"/>
  <c r="H169" i="16" s="1"/>
  <c r="B169" i="16"/>
  <c r="C169" i="16"/>
  <c r="D169" i="16"/>
  <c r="E169" i="16"/>
  <c r="A170" i="16"/>
  <c r="H170" i="16" s="1"/>
  <c r="B170" i="16"/>
  <c r="C170" i="16"/>
  <c r="D170" i="16"/>
  <c r="E170" i="16"/>
  <c r="A171" i="16"/>
  <c r="H171" i="16" s="1"/>
  <c r="B171" i="16"/>
  <c r="C171" i="16"/>
  <c r="D171" i="16"/>
  <c r="E171" i="16"/>
  <c r="A172" i="16"/>
  <c r="H172" i="16" s="1"/>
  <c r="B172" i="16"/>
  <c r="C172" i="16"/>
  <c r="D172" i="16"/>
  <c r="E172" i="16"/>
  <c r="A173" i="16"/>
  <c r="H173" i="16" s="1"/>
  <c r="B173" i="16"/>
  <c r="C173" i="16"/>
  <c r="D173" i="16"/>
  <c r="E173" i="16"/>
  <c r="A174" i="16"/>
  <c r="H174" i="16" s="1"/>
  <c r="B174" i="16"/>
  <c r="C174" i="16"/>
  <c r="D174" i="16"/>
  <c r="F180" i="16" s="1"/>
  <c r="E174" i="16"/>
  <c r="A175" i="16"/>
  <c r="H175" i="16" s="1"/>
  <c r="B175" i="16"/>
  <c r="C175" i="16"/>
  <c r="D175" i="16"/>
  <c r="E175" i="16"/>
  <c r="A176" i="16"/>
  <c r="H176" i="16" s="1"/>
  <c r="B176" i="16"/>
  <c r="C176" i="16"/>
  <c r="D176" i="16"/>
  <c r="E176" i="16"/>
  <c r="A177" i="16"/>
  <c r="H177" i="16" s="1"/>
  <c r="B177" i="16"/>
  <c r="C177" i="16"/>
  <c r="D177" i="16"/>
  <c r="E177" i="16"/>
  <c r="A178" i="16"/>
  <c r="H178" i="16" s="1"/>
  <c r="B178" i="16"/>
  <c r="C178" i="16"/>
  <c r="D178" i="16"/>
  <c r="E178" i="16"/>
  <c r="A179" i="16"/>
  <c r="H179" i="16" s="1"/>
  <c r="B179" i="16"/>
  <c r="C179" i="16"/>
  <c r="D179" i="16"/>
  <c r="E179" i="16"/>
  <c r="A180" i="16"/>
  <c r="H180" i="16" s="1"/>
  <c r="B180" i="16"/>
  <c r="C180" i="16"/>
  <c r="D180" i="16"/>
  <c r="E180" i="16"/>
  <c r="A181" i="16"/>
  <c r="H181" i="16" s="1"/>
  <c r="B181" i="16"/>
  <c r="C181" i="16"/>
  <c r="D181" i="16"/>
  <c r="E181" i="16"/>
  <c r="A182" i="16"/>
  <c r="H182" i="16" s="1"/>
  <c r="B182" i="16"/>
  <c r="C182" i="16"/>
  <c r="D182" i="16"/>
  <c r="E182" i="16"/>
  <c r="A183" i="16"/>
  <c r="H183" i="16" s="1"/>
  <c r="B183" i="16"/>
  <c r="C183" i="16"/>
  <c r="D183" i="16"/>
  <c r="E183" i="16"/>
  <c r="A184" i="16"/>
  <c r="H184" i="16" s="1"/>
  <c r="B184" i="16"/>
  <c r="C184" i="16"/>
  <c r="D184" i="16"/>
  <c r="E184" i="16"/>
  <c r="A185" i="16"/>
  <c r="H185" i="16" s="1"/>
  <c r="B185" i="16"/>
  <c r="C185" i="16"/>
  <c r="D185" i="16"/>
  <c r="E185" i="16"/>
  <c r="A186" i="16"/>
  <c r="H186" i="16" s="1"/>
  <c r="B186" i="16"/>
  <c r="C186" i="16"/>
  <c r="D186" i="16"/>
  <c r="E186" i="16"/>
  <c r="A187" i="16"/>
  <c r="H187" i="16" s="1"/>
  <c r="B187" i="16"/>
  <c r="C187" i="16"/>
  <c r="D187" i="16"/>
  <c r="E187" i="16"/>
  <c r="A188" i="16"/>
  <c r="H188" i="16" s="1"/>
  <c r="B188" i="16"/>
  <c r="C188" i="16"/>
  <c r="D188" i="16"/>
  <c r="E188" i="16"/>
  <c r="A189" i="16"/>
  <c r="H189" i="16" s="1"/>
  <c r="B189" i="16"/>
  <c r="C189" i="16"/>
  <c r="D189" i="16"/>
  <c r="E189" i="16"/>
  <c r="A190" i="16"/>
  <c r="H190" i="16" s="1"/>
  <c r="B190" i="16"/>
  <c r="C190" i="16"/>
  <c r="D190" i="16"/>
  <c r="E190" i="16"/>
  <c r="A191" i="16"/>
  <c r="H191" i="16" s="1"/>
  <c r="B191" i="16"/>
  <c r="C191" i="16"/>
  <c r="D191" i="16"/>
  <c r="E191" i="16"/>
  <c r="A192" i="16"/>
  <c r="H192" i="16" s="1"/>
  <c r="B192" i="16"/>
  <c r="C192" i="16"/>
  <c r="D192" i="16"/>
  <c r="E192" i="16"/>
  <c r="A193" i="16"/>
  <c r="H193" i="16" s="1"/>
  <c r="B193" i="16"/>
  <c r="C193" i="16"/>
  <c r="D193" i="16"/>
  <c r="E193" i="16"/>
  <c r="A194" i="16"/>
  <c r="H194" i="16" s="1"/>
  <c r="B194" i="16"/>
  <c r="C194" i="16"/>
  <c r="D194" i="16"/>
  <c r="E194" i="16"/>
  <c r="A195" i="16"/>
  <c r="H195" i="16" s="1"/>
  <c r="B195" i="16"/>
  <c r="C195" i="16"/>
  <c r="D195" i="16"/>
  <c r="E195" i="16"/>
  <c r="A196" i="16"/>
  <c r="H196" i="16" s="1"/>
  <c r="B196" i="16"/>
  <c r="C196" i="16"/>
  <c r="D196" i="16"/>
  <c r="E196" i="16"/>
  <c r="A197" i="16"/>
  <c r="H197" i="16" s="1"/>
  <c r="B197" i="16"/>
  <c r="C197" i="16"/>
  <c r="D197" i="16"/>
  <c r="E197" i="16"/>
  <c r="A198" i="16"/>
  <c r="H198" i="16" s="1"/>
  <c r="B198" i="16"/>
  <c r="C198" i="16"/>
  <c r="D198" i="16"/>
  <c r="E198" i="16"/>
  <c r="A199" i="16"/>
  <c r="H199" i="16" s="1"/>
  <c r="B199" i="16"/>
  <c r="C199" i="16"/>
  <c r="D199" i="16"/>
  <c r="E199" i="16"/>
  <c r="A200" i="16"/>
  <c r="H200" i="16" s="1"/>
  <c r="B200" i="16"/>
  <c r="C200" i="16"/>
  <c r="D200" i="16"/>
  <c r="E200" i="16"/>
  <c r="A201" i="16"/>
  <c r="H201" i="16" s="1"/>
  <c r="B201" i="16"/>
  <c r="C201" i="16"/>
  <c r="D201" i="16"/>
  <c r="E201" i="16"/>
  <c r="A202" i="16"/>
  <c r="H202" i="16" s="1"/>
  <c r="B202" i="16"/>
  <c r="C202" i="16"/>
  <c r="D202" i="16"/>
  <c r="E202" i="16"/>
  <c r="A203" i="16"/>
  <c r="H203" i="16" s="1"/>
  <c r="B203" i="16"/>
  <c r="C203" i="16"/>
  <c r="D203" i="16"/>
  <c r="E203" i="16"/>
  <c r="A204" i="16"/>
  <c r="H204" i="16" s="1"/>
  <c r="B204" i="16"/>
  <c r="C204" i="16"/>
  <c r="D204" i="16"/>
  <c r="E204" i="16"/>
  <c r="A205" i="16"/>
  <c r="H205" i="16" s="1"/>
  <c r="B205" i="16"/>
  <c r="C205" i="16"/>
  <c r="D205" i="16"/>
  <c r="E205" i="16"/>
  <c r="A206" i="16"/>
  <c r="H206" i="16" s="1"/>
  <c r="B206" i="16"/>
  <c r="C206" i="16"/>
  <c r="D206" i="16"/>
  <c r="E206" i="16"/>
  <c r="A207" i="16"/>
  <c r="H207" i="16" s="1"/>
  <c r="B207" i="16"/>
  <c r="C207" i="16"/>
  <c r="D207" i="16"/>
  <c r="E207" i="16"/>
  <c r="A208" i="16"/>
  <c r="H208" i="16" s="1"/>
  <c r="B208" i="16"/>
  <c r="C208" i="16"/>
  <c r="D208" i="16"/>
  <c r="E208" i="16"/>
  <c r="A209" i="16"/>
  <c r="H209" i="16" s="1"/>
  <c r="B209" i="16"/>
  <c r="C209" i="16"/>
  <c r="D209" i="16"/>
  <c r="E209" i="16"/>
  <c r="A210" i="16"/>
  <c r="H210" i="16" s="1"/>
  <c r="B210" i="16"/>
  <c r="C210" i="16"/>
  <c r="D210" i="16"/>
  <c r="E210" i="16"/>
  <c r="A211" i="16"/>
  <c r="H211" i="16" s="1"/>
  <c r="B211" i="16"/>
  <c r="C211" i="16"/>
  <c r="D211" i="16"/>
  <c r="E211" i="16"/>
  <c r="A212" i="16"/>
  <c r="H212" i="16" s="1"/>
  <c r="B212" i="16"/>
  <c r="C212" i="16"/>
  <c r="D212" i="16"/>
  <c r="E212" i="16"/>
  <c r="A213" i="16"/>
  <c r="H213" i="16" s="1"/>
  <c r="B213" i="16"/>
  <c r="C213" i="16"/>
  <c r="D213" i="16"/>
  <c r="E213" i="16"/>
  <c r="A214" i="16"/>
  <c r="H214" i="16" s="1"/>
  <c r="B214" i="16"/>
  <c r="C214" i="16"/>
  <c r="D214" i="16"/>
  <c r="E214" i="16"/>
  <c r="A215" i="16"/>
  <c r="H215" i="16" s="1"/>
  <c r="B215" i="16"/>
  <c r="C215" i="16"/>
  <c r="D215" i="16"/>
  <c r="E215" i="16"/>
  <c r="A216" i="16"/>
  <c r="H216" i="16" s="1"/>
  <c r="B216" i="16"/>
  <c r="C216" i="16"/>
  <c r="D216" i="16"/>
  <c r="E216" i="16"/>
  <c r="A217" i="16"/>
  <c r="H217" i="16" s="1"/>
  <c r="B217" i="16"/>
  <c r="C217" i="16"/>
  <c r="D217" i="16"/>
  <c r="E217" i="16"/>
  <c r="A218" i="16"/>
  <c r="H218" i="16" s="1"/>
  <c r="B218" i="16"/>
  <c r="C218" i="16"/>
  <c r="D218" i="16"/>
  <c r="E218" i="16"/>
  <c r="A219" i="16"/>
  <c r="H219" i="16" s="1"/>
  <c r="B219" i="16"/>
  <c r="C219" i="16"/>
  <c r="D219" i="16"/>
  <c r="E219" i="16"/>
  <c r="A220" i="16"/>
  <c r="H220" i="16" s="1"/>
  <c r="B220" i="16"/>
  <c r="C220" i="16"/>
  <c r="D220" i="16"/>
  <c r="E220" i="16"/>
  <c r="A221" i="16"/>
  <c r="H221" i="16" s="1"/>
  <c r="B221" i="16"/>
  <c r="C221" i="16"/>
  <c r="D221" i="16"/>
  <c r="E221" i="16"/>
  <c r="A222" i="16"/>
  <c r="H222" i="16" s="1"/>
  <c r="B222" i="16"/>
  <c r="C222" i="16"/>
  <c r="D222" i="16"/>
  <c r="E222" i="16"/>
  <c r="A223" i="16"/>
  <c r="H223" i="16" s="1"/>
  <c r="B223" i="16"/>
  <c r="C223" i="16"/>
  <c r="D223" i="16"/>
  <c r="E223" i="16"/>
  <c r="A224" i="16"/>
  <c r="H224" i="16" s="1"/>
  <c r="B224" i="16"/>
  <c r="C224" i="16"/>
  <c r="D224" i="16"/>
  <c r="E224" i="16"/>
  <c r="A225" i="16"/>
  <c r="H225" i="16" s="1"/>
  <c r="B225" i="16"/>
  <c r="C225" i="16"/>
  <c r="D225" i="16"/>
  <c r="E225" i="16"/>
  <c r="A226" i="16"/>
  <c r="H226" i="16" s="1"/>
  <c r="B226" i="16"/>
  <c r="C226" i="16"/>
  <c r="D226" i="16"/>
  <c r="E226" i="16"/>
  <c r="A227" i="16"/>
  <c r="H227" i="16" s="1"/>
  <c r="B227" i="16"/>
  <c r="C227" i="16"/>
  <c r="D227" i="16"/>
  <c r="E227" i="16"/>
  <c r="A228" i="16"/>
  <c r="H228" i="16" s="1"/>
  <c r="B228" i="16"/>
  <c r="C228" i="16"/>
  <c r="D228" i="16"/>
  <c r="E228" i="16"/>
  <c r="A229" i="16"/>
  <c r="H229" i="16" s="1"/>
  <c r="B229" i="16"/>
  <c r="C229" i="16"/>
  <c r="D229" i="16"/>
  <c r="E229" i="16"/>
  <c r="A230" i="16"/>
  <c r="H230" i="16" s="1"/>
  <c r="B230" i="16"/>
  <c r="C230" i="16"/>
  <c r="D230" i="16"/>
  <c r="E230" i="16"/>
  <c r="A231" i="16"/>
  <c r="H231" i="16" s="1"/>
  <c r="B231" i="16"/>
  <c r="C231" i="16"/>
  <c r="D231" i="16"/>
  <c r="E231" i="16"/>
  <c r="A232" i="16"/>
  <c r="H232" i="16" s="1"/>
  <c r="B232" i="16"/>
  <c r="C232" i="16"/>
  <c r="D232" i="16"/>
  <c r="E232" i="16"/>
  <c r="A233" i="16"/>
  <c r="H233" i="16" s="1"/>
  <c r="B233" i="16"/>
  <c r="C233" i="16"/>
  <c r="D233" i="16"/>
  <c r="E233" i="16"/>
  <c r="A234" i="16"/>
  <c r="H234" i="16" s="1"/>
  <c r="B234" i="16"/>
  <c r="C234" i="16"/>
  <c r="D234" i="16"/>
  <c r="E234" i="16"/>
  <c r="A235" i="16"/>
  <c r="H235" i="16" s="1"/>
  <c r="B235" i="16"/>
  <c r="C235" i="16"/>
  <c r="D235" i="16"/>
  <c r="E235" i="16"/>
  <c r="A236" i="16"/>
  <c r="H236" i="16" s="1"/>
  <c r="B236" i="16"/>
  <c r="C236" i="16"/>
  <c r="D236" i="16"/>
  <c r="E236" i="16"/>
  <c r="A237" i="16"/>
  <c r="H237" i="16" s="1"/>
  <c r="B237" i="16"/>
  <c r="C237" i="16"/>
  <c r="D237" i="16"/>
  <c r="E237" i="16"/>
  <c r="A238" i="16"/>
  <c r="H238" i="16" s="1"/>
  <c r="B238" i="16"/>
  <c r="C238" i="16"/>
  <c r="D238" i="16"/>
  <c r="E238" i="16"/>
  <c r="A239" i="16"/>
  <c r="H239" i="16" s="1"/>
  <c r="B239" i="16"/>
  <c r="C239" i="16"/>
  <c r="D239" i="16"/>
  <c r="E239" i="16"/>
  <c r="A240" i="16"/>
  <c r="H240" i="16" s="1"/>
  <c r="B240" i="16"/>
  <c r="C240" i="16"/>
  <c r="D240" i="16"/>
  <c r="E240" i="16"/>
  <c r="A241" i="16"/>
  <c r="H241" i="16" s="1"/>
  <c r="B241" i="16"/>
  <c r="C241" i="16"/>
  <c r="D241" i="16"/>
  <c r="E241" i="16"/>
  <c r="A242" i="16"/>
  <c r="H242" i="16" s="1"/>
  <c r="B242" i="16"/>
  <c r="C242" i="16"/>
  <c r="D242" i="16"/>
  <c r="E242" i="16"/>
  <c r="A243" i="16"/>
  <c r="H243" i="16" s="1"/>
  <c r="B243" i="16"/>
  <c r="C243" i="16"/>
  <c r="D243" i="16"/>
  <c r="E243" i="16"/>
  <c r="A244" i="16"/>
  <c r="H244" i="16" s="1"/>
  <c r="B244" i="16"/>
  <c r="C244" i="16"/>
  <c r="D244" i="16"/>
  <c r="E244" i="16"/>
  <c r="A245" i="16"/>
  <c r="H245" i="16" s="1"/>
  <c r="B245" i="16"/>
  <c r="C245" i="16"/>
  <c r="D245" i="16"/>
  <c r="E245" i="16"/>
  <c r="A246" i="16"/>
  <c r="H246" i="16" s="1"/>
  <c r="B246" i="16"/>
  <c r="C246" i="16"/>
  <c r="D246" i="16"/>
  <c r="E246" i="16"/>
  <c r="A247" i="16"/>
  <c r="H247" i="16" s="1"/>
  <c r="B247" i="16"/>
  <c r="C247" i="16"/>
  <c r="D247" i="16"/>
  <c r="E247" i="16"/>
  <c r="A248" i="16"/>
  <c r="H248" i="16" s="1"/>
  <c r="B248" i="16"/>
  <c r="C248" i="16"/>
  <c r="D248" i="16"/>
  <c r="E248" i="16"/>
  <c r="A249" i="16"/>
  <c r="H249" i="16" s="1"/>
  <c r="B249" i="16"/>
  <c r="C249" i="16"/>
  <c r="D249" i="16"/>
  <c r="E249" i="16"/>
  <c r="A250" i="16"/>
  <c r="H250" i="16" s="1"/>
  <c r="B250" i="16"/>
  <c r="C250" i="16"/>
  <c r="D250" i="16"/>
  <c r="E250" i="16"/>
  <c r="A251" i="16"/>
  <c r="H251" i="16" s="1"/>
  <c r="B251" i="16"/>
  <c r="C251" i="16"/>
  <c r="D251" i="16"/>
  <c r="E251" i="16"/>
  <c r="A252" i="16"/>
  <c r="H252" i="16" s="1"/>
  <c r="B252" i="16"/>
  <c r="C252" i="16"/>
  <c r="D252" i="16"/>
  <c r="E252" i="16"/>
  <c r="A253" i="16"/>
  <c r="H253" i="16" s="1"/>
  <c r="B253" i="16"/>
  <c r="C253" i="16"/>
  <c r="D253" i="16"/>
  <c r="E253" i="16"/>
  <c r="A254" i="16"/>
  <c r="H254" i="16" s="1"/>
  <c r="B254" i="16"/>
  <c r="C254" i="16"/>
  <c r="D254" i="16"/>
  <c r="E254" i="16"/>
  <c r="A255" i="16"/>
  <c r="H255" i="16" s="1"/>
  <c r="B255" i="16"/>
  <c r="C255" i="16"/>
  <c r="D255" i="16"/>
  <c r="E255" i="16"/>
  <c r="A256" i="16"/>
  <c r="H256" i="16" s="1"/>
  <c r="B256" i="16"/>
  <c r="C256" i="16"/>
  <c r="D256" i="16"/>
  <c r="E256" i="16"/>
  <c r="A257" i="16"/>
  <c r="H257" i="16" s="1"/>
  <c r="B257" i="16"/>
  <c r="C257" i="16"/>
  <c r="D257" i="16"/>
  <c r="E257" i="16"/>
  <c r="A258" i="16"/>
  <c r="H258" i="16" s="1"/>
  <c r="B258" i="16"/>
  <c r="C258" i="16"/>
  <c r="D258" i="16"/>
  <c r="F264" i="16" s="1"/>
  <c r="E258" i="16"/>
  <c r="A259" i="16"/>
  <c r="H259" i="16" s="1"/>
  <c r="B259" i="16"/>
  <c r="C259" i="16"/>
  <c r="D259" i="16"/>
  <c r="E259" i="16"/>
  <c r="A260" i="16"/>
  <c r="H260" i="16" s="1"/>
  <c r="B260" i="16"/>
  <c r="C260" i="16"/>
  <c r="D260" i="16"/>
  <c r="E260" i="16"/>
  <c r="A261" i="16"/>
  <c r="H261" i="16" s="1"/>
  <c r="B261" i="16"/>
  <c r="C261" i="16"/>
  <c r="D261" i="16"/>
  <c r="E261" i="16"/>
  <c r="A262" i="16"/>
  <c r="H262" i="16" s="1"/>
  <c r="B262" i="16"/>
  <c r="C262" i="16"/>
  <c r="D262" i="16"/>
  <c r="E262" i="16"/>
  <c r="A263" i="16"/>
  <c r="H263" i="16" s="1"/>
  <c r="B263" i="16"/>
  <c r="C263" i="16"/>
  <c r="D263" i="16"/>
  <c r="E263" i="16"/>
  <c r="A264" i="16"/>
  <c r="H264" i="16" s="1"/>
  <c r="B264" i="16"/>
  <c r="C264" i="16"/>
  <c r="D264" i="16"/>
  <c r="E264" i="16"/>
  <c r="A265" i="16"/>
  <c r="H265" i="16" s="1"/>
  <c r="B265" i="16"/>
  <c r="C265" i="16"/>
  <c r="D265" i="16"/>
  <c r="E265" i="16"/>
  <c r="A266" i="16"/>
  <c r="H266" i="16" s="1"/>
  <c r="B266" i="16"/>
  <c r="C266" i="16"/>
  <c r="D266" i="16"/>
  <c r="E266" i="16"/>
  <c r="A267" i="16"/>
  <c r="H267" i="16" s="1"/>
  <c r="B267" i="16"/>
  <c r="C267" i="16"/>
  <c r="D267" i="16"/>
  <c r="E267" i="16"/>
  <c r="A268" i="16"/>
  <c r="H268" i="16" s="1"/>
  <c r="B268" i="16"/>
  <c r="C268" i="16"/>
  <c r="D268" i="16"/>
  <c r="E268" i="16"/>
  <c r="A269" i="16"/>
  <c r="H269" i="16" s="1"/>
  <c r="B269" i="16"/>
  <c r="C269" i="16"/>
  <c r="D269" i="16"/>
  <c r="E269" i="16"/>
  <c r="A270" i="16"/>
  <c r="H270" i="16" s="1"/>
  <c r="B270" i="16"/>
  <c r="C270" i="16"/>
  <c r="D270" i="16"/>
  <c r="E270" i="16"/>
  <c r="A271" i="16"/>
  <c r="H271" i="16" s="1"/>
  <c r="B271" i="16"/>
  <c r="C271" i="16"/>
  <c r="D271" i="16"/>
  <c r="E271" i="16"/>
  <c r="A272" i="16"/>
  <c r="H272" i="16" s="1"/>
  <c r="B272" i="16"/>
  <c r="C272" i="16"/>
  <c r="D272" i="16"/>
  <c r="E272" i="16"/>
  <c r="A273" i="16"/>
  <c r="H273" i="16" s="1"/>
  <c r="B273" i="16"/>
  <c r="C273" i="16"/>
  <c r="D273" i="16"/>
  <c r="E273" i="16"/>
  <c r="A274" i="16"/>
  <c r="H274" i="16" s="1"/>
  <c r="B274" i="16"/>
  <c r="C274" i="16"/>
  <c r="D274" i="16"/>
  <c r="E274" i="16"/>
  <c r="A275" i="16"/>
  <c r="H275" i="16" s="1"/>
  <c r="B275" i="16"/>
  <c r="C275" i="16"/>
  <c r="D275" i="16"/>
  <c r="E275" i="16"/>
  <c r="A276" i="16"/>
  <c r="H276" i="16" s="1"/>
  <c r="B276" i="16"/>
  <c r="C276" i="16"/>
  <c r="D276" i="16"/>
  <c r="E276" i="16"/>
  <c r="A277" i="16"/>
  <c r="H277" i="16" s="1"/>
  <c r="B277" i="16"/>
  <c r="C277" i="16"/>
  <c r="D277" i="16"/>
  <c r="E277" i="16"/>
  <c r="A278" i="16"/>
  <c r="H278" i="16" s="1"/>
  <c r="B278" i="16"/>
  <c r="C278" i="16"/>
  <c r="D278" i="16"/>
  <c r="E278" i="16"/>
  <c r="A279" i="16"/>
  <c r="H279" i="16" s="1"/>
  <c r="B279" i="16"/>
  <c r="C279" i="16"/>
  <c r="D279" i="16"/>
  <c r="E279" i="16"/>
  <c r="A280" i="16"/>
  <c r="H280" i="16" s="1"/>
  <c r="B280" i="16"/>
  <c r="C280" i="16"/>
  <c r="D280" i="16"/>
  <c r="E280" i="16"/>
  <c r="A281" i="16"/>
  <c r="H281" i="16" s="1"/>
  <c r="B281" i="16"/>
  <c r="C281" i="16"/>
  <c r="D281" i="16"/>
  <c r="E281" i="16"/>
  <c r="A282" i="16"/>
  <c r="H282" i="16" s="1"/>
  <c r="B282" i="16"/>
  <c r="C282" i="16"/>
  <c r="D282" i="16"/>
  <c r="E282" i="16"/>
  <c r="A283" i="16"/>
  <c r="H283" i="16" s="1"/>
  <c r="B283" i="16"/>
  <c r="C283" i="16"/>
  <c r="D283" i="16"/>
  <c r="E283" i="16"/>
  <c r="A284" i="16"/>
  <c r="H284" i="16" s="1"/>
  <c r="B284" i="16"/>
  <c r="C284" i="16"/>
  <c r="D284" i="16"/>
  <c r="E284" i="16"/>
  <c r="A285" i="16"/>
  <c r="H285" i="16" s="1"/>
  <c r="B285" i="16"/>
  <c r="C285" i="16"/>
  <c r="D285" i="16"/>
  <c r="E285" i="16"/>
  <c r="A286" i="16"/>
  <c r="H286" i="16" s="1"/>
  <c r="B286" i="16"/>
  <c r="C286" i="16"/>
  <c r="D286" i="16"/>
  <c r="E286" i="16"/>
  <c r="A287" i="16"/>
  <c r="H287" i="16" s="1"/>
  <c r="B287" i="16"/>
  <c r="C287" i="16"/>
  <c r="D287" i="16"/>
  <c r="E287" i="16"/>
  <c r="A288" i="16"/>
  <c r="H288" i="16" s="1"/>
  <c r="B288" i="16"/>
  <c r="C288" i="16"/>
  <c r="D288" i="16"/>
  <c r="E288" i="16"/>
  <c r="A289" i="16"/>
  <c r="H289" i="16" s="1"/>
  <c r="B289" i="16"/>
  <c r="C289" i="16"/>
  <c r="D289" i="16"/>
  <c r="E289" i="16"/>
  <c r="A290" i="16"/>
  <c r="H290" i="16" s="1"/>
  <c r="B290" i="16"/>
  <c r="C290" i="16"/>
  <c r="D290" i="16"/>
  <c r="E290" i="16"/>
  <c r="A291" i="16"/>
  <c r="H291" i="16" s="1"/>
  <c r="B291" i="16"/>
  <c r="C291" i="16"/>
  <c r="D291" i="16"/>
  <c r="E291" i="16"/>
  <c r="A292" i="16"/>
  <c r="H292" i="16" s="1"/>
  <c r="B292" i="16"/>
  <c r="C292" i="16"/>
  <c r="D292" i="16"/>
  <c r="E292" i="16"/>
  <c r="A293" i="16"/>
  <c r="H293" i="16" s="1"/>
  <c r="B293" i="16"/>
  <c r="C293" i="16"/>
  <c r="D293" i="16"/>
  <c r="E293" i="16"/>
  <c r="A294" i="16"/>
  <c r="H294" i="16" s="1"/>
  <c r="B294" i="16"/>
  <c r="C294" i="16"/>
  <c r="D294" i="16"/>
  <c r="E294" i="16"/>
  <c r="A295" i="16"/>
  <c r="H295" i="16" s="1"/>
  <c r="B295" i="16"/>
  <c r="C295" i="16"/>
  <c r="D295" i="16"/>
  <c r="E295" i="16"/>
  <c r="A296" i="16"/>
  <c r="H296" i="16" s="1"/>
  <c r="B296" i="16"/>
  <c r="C296" i="16"/>
  <c r="D296" i="16"/>
  <c r="E296" i="16"/>
  <c r="A297" i="16"/>
  <c r="H297" i="16" s="1"/>
  <c r="B297" i="16"/>
  <c r="C297" i="16"/>
  <c r="D297" i="16"/>
  <c r="E297" i="16"/>
  <c r="A298" i="16"/>
  <c r="H298" i="16" s="1"/>
  <c r="B298" i="16"/>
  <c r="C298" i="16"/>
  <c r="D298" i="16"/>
  <c r="E298" i="16"/>
  <c r="A299" i="16"/>
  <c r="H299" i="16" s="1"/>
  <c r="B299" i="16"/>
  <c r="C299" i="16"/>
  <c r="D299" i="16"/>
  <c r="E299" i="16"/>
  <c r="A300" i="16"/>
  <c r="H300" i="16" s="1"/>
  <c r="B300" i="16"/>
  <c r="C300" i="16"/>
  <c r="D300" i="16"/>
  <c r="E300" i="16"/>
  <c r="A301" i="16"/>
  <c r="H301" i="16" s="1"/>
  <c r="B301" i="16"/>
  <c r="C301" i="16"/>
  <c r="D301" i="16"/>
  <c r="E301" i="16"/>
  <c r="A302" i="16"/>
  <c r="H302" i="16" s="1"/>
  <c r="B302" i="16"/>
  <c r="C302" i="16"/>
  <c r="D302" i="16"/>
  <c r="E302" i="16"/>
  <c r="A303" i="16"/>
  <c r="H303" i="16" s="1"/>
  <c r="B303" i="16"/>
  <c r="C303" i="16"/>
  <c r="D303" i="16"/>
  <c r="E303" i="16"/>
  <c r="A304" i="16"/>
  <c r="H304" i="16" s="1"/>
  <c r="B304" i="16"/>
  <c r="C304" i="16"/>
  <c r="D304" i="16"/>
  <c r="E304" i="16"/>
  <c r="A305" i="16"/>
  <c r="H305" i="16" s="1"/>
  <c r="B305" i="16"/>
  <c r="C305" i="16"/>
  <c r="D305" i="16"/>
  <c r="E305" i="16"/>
  <c r="A306" i="16"/>
  <c r="H306" i="16" s="1"/>
  <c r="B306" i="16"/>
  <c r="C306" i="16"/>
  <c r="D306" i="16"/>
  <c r="E306" i="16"/>
  <c r="A307" i="16"/>
  <c r="H307" i="16" s="1"/>
  <c r="B307" i="16"/>
  <c r="C307" i="16"/>
  <c r="D307" i="16"/>
  <c r="E307" i="16"/>
  <c r="A308" i="16"/>
  <c r="H308" i="16" s="1"/>
  <c r="B308" i="16"/>
  <c r="C308" i="16"/>
  <c r="D308" i="16"/>
  <c r="E308" i="16"/>
  <c r="A309" i="16"/>
  <c r="H309" i="16" s="1"/>
  <c r="B309" i="16"/>
  <c r="C309" i="16"/>
  <c r="D309" i="16"/>
  <c r="E309" i="16"/>
  <c r="A310" i="16"/>
  <c r="H310" i="16" s="1"/>
  <c r="B310" i="16"/>
  <c r="C310" i="16"/>
  <c r="D310" i="16"/>
  <c r="E310" i="16"/>
  <c r="A311" i="16"/>
  <c r="H311" i="16" s="1"/>
  <c r="B311" i="16"/>
  <c r="C311" i="16"/>
  <c r="D311" i="16"/>
  <c r="E311" i="16"/>
  <c r="A312" i="16"/>
  <c r="H312" i="16" s="1"/>
  <c r="B312" i="16"/>
  <c r="C312" i="16"/>
  <c r="D312" i="16"/>
  <c r="E312" i="16"/>
  <c r="A313" i="16"/>
  <c r="H313" i="16" s="1"/>
  <c r="B313" i="16"/>
  <c r="C313" i="16"/>
  <c r="D313" i="16"/>
  <c r="E313" i="16"/>
  <c r="A314" i="16"/>
  <c r="H314" i="16" s="1"/>
  <c r="B314" i="16"/>
  <c r="C314" i="16"/>
  <c r="D314" i="16"/>
  <c r="E314" i="16"/>
  <c r="A315" i="16"/>
  <c r="H315" i="16" s="1"/>
  <c r="B315" i="16"/>
  <c r="C315" i="16"/>
  <c r="D315" i="16"/>
  <c r="E315" i="16"/>
  <c r="A316" i="16"/>
  <c r="H316" i="16" s="1"/>
  <c r="B316" i="16"/>
  <c r="C316" i="16"/>
  <c r="D316" i="16"/>
  <c r="E316" i="16"/>
  <c r="A317" i="16"/>
  <c r="H317" i="16" s="1"/>
  <c r="B317" i="16"/>
  <c r="C317" i="16"/>
  <c r="D317" i="16"/>
  <c r="E317" i="16"/>
  <c r="A318" i="16"/>
  <c r="H318" i="16" s="1"/>
  <c r="B318" i="16"/>
  <c r="C318" i="16"/>
  <c r="D318" i="16"/>
  <c r="E318" i="16"/>
  <c r="A319" i="16"/>
  <c r="H319" i="16" s="1"/>
  <c r="B319" i="16"/>
  <c r="C319" i="16"/>
  <c r="D319" i="16"/>
  <c r="E319" i="16"/>
  <c r="A320" i="16"/>
  <c r="H320" i="16" s="1"/>
  <c r="B320" i="16"/>
  <c r="C320" i="16"/>
  <c r="D320" i="16"/>
  <c r="E320" i="16"/>
  <c r="A321" i="16"/>
  <c r="H321" i="16" s="1"/>
  <c r="B321" i="16"/>
  <c r="C321" i="16"/>
  <c r="D321" i="16"/>
  <c r="E321" i="16"/>
  <c r="A322" i="16"/>
  <c r="H322" i="16" s="1"/>
  <c r="B322" i="16"/>
  <c r="C322" i="16"/>
  <c r="D322" i="16"/>
  <c r="E322" i="16"/>
  <c r="A323" i="16"/>
  <c r="H323" i="16" s="1"/>
  <c r="B323" i="16"/>
  <c r="C323" i="16"/>
  <c r="D323" i="16"/>
  <c r="E323" i="16"/>
  <c r="A324" i="16"/>
  <c r="H324" i="16" s="1"/>
  <c r="B324" i="16"/>
  <c r="C324" i="16"/>
  <c r="D324" i="16"/>
  <c r="E324" i="16"/>
  <c r="A325" i="16"/>
  <c r="H325" i="16" s="1"/>
  <c r="B325" i="16"/>
  <c r="C325" i="16"/>
  <c r="D325" i="16"/>
  <c r="E325" i="16"/>
  <c r="A326" i="16"/>
  <c r="H326" i="16" s="1"/>
  <c r="B326" i="16"/>
  <c r="C326" i="16"/>
  <c r="D326" i="16"/>
  <c r="E326" i="16"/>
  <c r="A327" i="16"/>
  <c r="H327" i="16" s="1"/>
  <c r="B327" i="16"/>
  <c r="C327" i="16"/>
  <c r="D327" i="16"/>
  <c r="E327" i="16"/>
  <c r="A328" i="16"/>
  <c r="H328" i="16" s="1"/>
  <c r="B328" i="16"/>
  <c r="C328" i="16"/>
  <c r="D328" i="16"/>
  <c r="E328" i="16"/>
  <c r="A329" i="16"/>
  <c r="H329" i="16" s="1"/>
  <c r="B329" i="16"/>
  <c r="C329" i="16"/>
  <c r="D329" i="16"/>
  <c r="E329" i="16"/>
  <c r="A330" i="16"/>
  <c r="H330" i="16" s="1"/>
  <c r="B330" i="16"/>
  <c r="C330" i="16"/>
  <c r="D330" i="16"/>
  <c r="E330" i="16"/>
  <c r="A331" i="16"/>
  <c r="H331" i="16" s="1"/>
  <c r="B331" i="16"/>
  <c r="C331" i="16"/>
  <c r="D331" i="16"/>
  <c r="E331" i="16"/>
  <c r="A332" i="16"/>
  <c r="H332" i="16" s="1"/>
  <c r="B332" i="16"/>
  <c r="C332" i="16"/>
  <c r="D332" i="16"/>
  <c r="E332" i="16"/>
  <c r="A333" i="16"/>
  <c r="H333" i="16" s="1"/>
  <c r="B333" i="16"/>
  <c r="C333" i="16"/>
  <c r="D333" i="16"/>
  <c r="E333" i="16"/>
  <c r="A334" i="16"/>
  <c r="H334" i="16" s="1"/>
  <c r="B334" i="16"/>
  <c r="C334" i="16"/>
  <c r="D334" i="16"/>
  <c r="E334" i="16"/>
  <c r="A335" i="16"/>
  <c r="H335" i="16" s="1"/>
  <c r="B335" i="16"/>
  <c r="C335" i="16"/>
  <c r="D335" i="16"/>
  <c r="E335" i="16"/>
  <c r="A336" i="16"/>
  <c r="H336" i="16" s="1"/>
  <c r="B336" i="16"/>
  <c r="C336" i="16"/>
  <c r="D336" i="16"/>
  <c r="E336" i="16"/>
  <c r="A337" i="16"/>
  <c r="H337" i="16" s="1"/>
  <c r="B337" i="16"/>
  <c r="C337" i="16"/>
  <c r="D337" i="16"/>
  <c r="E337" i="16"/>
  <c r="A338" i="16"/>
  <c r="H338" i="16" s="1"/>
  <c r="B338" i="16"/>
  <c r="C338" i="16"/>
  <c r="D338" i="16"/>
  <c r="E338" i="16"/>
  <c r="A339" i="16"/>
  <c r="H339" i="16" s="1"/>
  <c r="B339" i="16"/>
  <c r="C339" i="16"/>
  <c r="D339" i="16"/>
  <c r="E339" i="16"/>
  <c r="A340" i="16"/>
  <c r="H340" i="16" s="1"/>
  <c r="B340" i="16"/>
  <c r="C340" i="16"/>
  <c r="D340" i="16"/>
  <c r="E340" i="16"/>
  <c r="A341" i="16"/>
  <c r="H341" i="16" s="1"/>
  <c r="B341" i="16"/>
  <c r="C341" i="16"/>
  <c r="D341" i="16"/>
  <c r="E341" i="16"/>
  <c r="A342" i="16"/>
  <c r="H342" i="16" s="1"/>
  <c r="B342" i="16"/>
  <c r="C342" i="16"/>
  <c r="D342" i="16"/>
  <c r="E342" i="16"/>
  <c r="A343" i="16"/>
  <c r="H343" i="16" s="1"/>
  <c r="B343" i="16"/>
  <c r="C343" i="16"/>
  <c r="D343" i="16"/>
  <c r="E343" i="16"/>
  <c r="A344" i="16"/>
  <c r="H344" i="16" s="1"/>
  <c r="B344" i="16"/>
  <c r="C344" i="16"/>
  <c r="D344" i="16"/>
  <c r="E344" i="16"/>
  <c r="A345" i="16"/>
  <c r="H345" i="16" s="1"/>
  <c r="B345" i="16"/>
  <c r="C345" i="16"/>
  <c r="D345" i="16"/>
  <c r="E345" i="16"/>
  <c r="A346" i="16"/>
  <c r="H346" i="16" s="1"/>
  <c r="B346" i="16"/>
  <c r="C346" i="16"/>
  <c r="D346" i="16"/>
  <c r="E346" i="16"/>
  <c r="A347" i="16"/>
  <c r="H347" i="16" s="1"/>
  <c r="B347" i="16"/>
  <c r="C347" i="16"/>
  <c r="D347" i="16"/>
  <c r="E347" i="16"/>
  <c r="A348" i="16"/>
  <c r="H348" i="16" s="1"/>
  <c r="B348" i="16"/>
  <c r="C348" i="16"/>
  <c r="D348" i="16"/>
  <c r="E348" i="16"/>
  <c r="A349" i="16"/>
  <c r="H349" i="16" s="1"/>
  <c r="B349" i="16"/>
  <c r="C349" i="16"/>
  <c r="D349" i="16"/>
  <c r="E349" i="16"/>
  <c r="A350" i="16"/>
  <c r="H350" i="16" s="1"/>
  <c r="B350" i="16"/>
  <c r="C350" i="16"/>
  <c r="D350" i="16"/>
  <c r="E350" i="16"/>
  <c r="A351" i="16"/>
  <c r="H351" i="16" s="1"/>
  <c r="B351" i="16"/>
  <c r="C351" i="16"/>
  <c r="D351" i="16"/>
  <c r="E351" i="16"/>
  <c r="A352" i="16"/>
  <c r="H352" i="16" s="1"/>
  <c r="B352" i="16"/>
  <c r="C352" i="16"/>
  <c r="D352" i="16"/>
  <c r="E352" i="16"/>
  <c r="A353" i="16"/>
  <c r="H353" i="16" s="1"/>
  <c r="B353" i="16"/>
  <c r="C353" i="16"/>
  <c r="D353" i="16"/>
  <c r="E353" i="16"/>
  <c r="A354" i="16"/>
  <c r="H354" i="16" s="1"/>
  <c r="B354" i="16"/>
  <c r="C354" i="16"/>
  <c r="D354" i="16"/>
  <c r="E354" i="16"/>
  <c r="A355" i="16"/>
  <c r="H355" i="16" s="1"/>
  <c r="B355" i="16"/>
  <c r="C355" i="16"/>
  <c r="D355" i="16"/>
  <c r="E355" i="16"/>
  <c r="A356" i="16"/>
  <c r="H356" i="16" s="1"/>
  <c r="B356" i="16"/>
  <c r="C356" i="16"/>
  <c r="D356" i="16"/>
  <c r="E356" i="16"/>
  <c r="A357" i="16"/>
  <c r="H357" i="16" s="1"/>
  <c r="B357" i="16"/>
  <c r="C357" i="16"/>
  <c r="D357" i="16"/>
  <c r="E357" i="16"/>
  <c r="A358" i="16"/>
  <c r="H358" i="16" s="1"/>
  <c r="B358" i="16"/>
  <c r="C358" i="16"/>
  <c r="D358" i="16"/>
  <c r="E358" i="16"/>
  <c r="A359" i="16"/>
  <c r="H359" i="16" s="1"/>
  <c r="B359" i="16"/>
  <c r="C359" i="16"/>
  <c r="D359" i="16"/>
  <c r="E359" i="16"/>
  <c r="A360" i="16"/>
  <c r="H360" i="16" s="1"/>
  <c r="B360" i="16"/>
  <c r="C360" i="16"/>
  <c r="D360" i="16"/>
  <c r="E360" i="16"/>
  <c r="A361" i="16"/>
  <c r="H361" i="16" s="1"/>
  <c r="B361" i="16"/>
  <c r="C361" i="16"/>
  <c r="D361" i="16"/>
  <c r="E361" i="16"/>
  <c r="A362" i="16"/>
  <c r="H362" i="16" s="1"/>
  <c r="B362" i="16"/>
  <c r="C362" i="16"/>
  <c r="D362" i="16"/>
  <c r="E362" i="16"/>
  <c r="A363" i="16"/>
  <c r="H363" i="16" s="1"/>
  <c r="B363" i="16"/>
  <c r="C363" i="16"/>
  <c r="D363" i="16"/>
  <c r="E363" i="16"/>
  <c r="A364" i="16"/>
  <c r="H364" i="16" s="1"/>
  <c r="B364" i="16"/>
  <c r="C364" i="16"/>
  <c r="D364" i="16"/>
  <c r="E364" i="16"/>
  <c r="A365" i="16"/>
  <c r="H365" i="16" s="1"/>
  <c r="B365" i="16"/>
  <c r="C365" i="16"/>
  <c r="D365" i="16"/>
  <c r="E365" i="16"/>
  <c r="A366" i="16"/>
  <c r="H366" i="16" s="1"/>
  <c r="B366" i="16"/>
  <c r="C366" i="16"/>
  <c r="D366" i="16"/>
  <c r="E366" i="16"/>
  <c r="A367" i="16"/>
  <c r="H367" i="16" s="1"/>
  <c r="B367" i="16"/>
  <c r="C367" i="16"/>
  <c r="D367" i="16"/>
  <c r="E367" i="16"/>
  <c r="A368" i="16"/>
  <c r="H368" i="16" s="1"/>
  <c r="B368" i="16"/>
  <c r="C368" i="16"/>
  <c r="D368" i="16"/>
  <c r="E368" i="16"/>
  <c r="A369" i="16"/>
  <c r="H369" i="16" s="1"/>
  <c r="B369" i="16"/>
  <c r="C369" i="16"/>
  <c r="D369" i="16"/>
  <c r="E369" i="16"/>
  <c r="A370" i="16"/>
  <c r="H370" i="16" s="1"/>
  <c r="B370" i="16"/>
  <c r="C370" i="16"/>
  <c r="D370" i="16"/>
  <c r="E370" i="16"/>
  <c r="A371" i="16"/>
  <c r="H371" i="16" s="1"/>
  <c r="B371" i="16"/>
  <c r="C371" i="16"/>
  <c r="D371" i="16"/>
  <c r="E371" i="16"/>
  <c r="A372" i="16"/>
  <c r="H372" i="16" s="1"/>
  <c r="B372" i="16"/>
  <c r="C372" i="16"/>
  <c r="D372" i="16"/>
  <c r="E372" i="16"/>
  <c r="A373" i="16"/>
  <c r="H373" i="16" s="1"/>
  <c r="B373" i="16"/>
  <c r="C373" i="16"/>
  <c r="D373" i="16"/>
  <c r="E373" i="16"/>
  <c r="A374" i="16"/>
  <c r="H374" i="16" s="1"/>
  <c r="B374" i="16"/>
  <c r="C374" i="16"/>
  <c r="D374" i="16"/>
  <c r="E374" i="16"/>
  <c r="A375" i="16"/>
  <c r="H375" i="16" s="1"/>
  <c r="B375" i="16"/>
  <c r="C375" i="16"/>
  <c r="D375" i="16"/>
  <c r="E375" i="16"/>
  <c r="A376" i="16"/>
  <c r="H376" i="16" s="1"/>
  <c r="B376" i="16"/>
  <c r="C376" i="16"/>
  <c r="D376" i="16"/>
  <c r="E376" i="16"/>
  <c r="A377" i="16"/>
  <c r="H377" i="16" s="1"/>
  <c r="B377" i="16"/>
  <c r="C377" i="16"/>
  <c r="D377" i="16"/>
  <c r="E377" i="16"/>
  <c r="A378" i="16"/>
  <c r="H378" i="16" s="1"/>
  <c r="B378" i="16"/>
  <c r="C378" i="16"/>
  <c r="D378" i="16"/>
  <c r="E378" i="16"/>
  <c r="A379" i="16"/>
  <c r="H379" i="16" s="1"/>
  <c r="B379" i="16"/>
  <c r="C379" i="16"/>
  <c r="D379" i="16"/>
  <c r="E379" i="16"/>
  <c r="A380" i="16"/>
  <c r="H380" i="16" s="1"/>
  <c r="B380" i="16"/>
  <c r="C380" i="16"/>
  <c r="D380" i="16"/>
  <c r="E380" i="16"/>
  <c r="A381" i="16"/>
  <c r="H381" i="16" s="1"/>
  <c r="B381" i="16"/>
  <c r="C381" i="16"/>
  <c r="D381" i="16"/>
  <c r="E381" i="16"/>
  <c r="A382" i="16"/>
  <c r="H382" i="16" s="1"/>
  <c r="B382" i="16"/>
  <c r="C382" i="16"/>
  <c r="D382" i="16"/>
  <c r="E382" i="16"/>
  <c r="A383" i="16"/>
  <c r="H383" i="16" s="1"/>
  <c r="B383" i="16"/>
  <c r="C383" i="16"/>
  <c r="D383" i="16"/>
  <c r="E383" i="16"/>
  <c r="A384" i="16"/>
  <c r="H384" i="16" s="1"/>
  <c r="B384" i="16"/>
  <c r="C384" i="16"/>
  <c r="D384" i="16"/>
  <c r="E384" i="16"/>
  <c r="A385" i="16"/>
  <c r="H385" i="16" s="1"/>
  <c r="B385" i="16"/>
  <c r="C385" i="16"/>
  <c r="D385" i="16"/>
  <c r="E385" i="16"/>
  <c r="A386" i="16"/>
  <c r="H386" i="16" s="1"/>
  <c r="B386" i="16"/>
  <c r="C386" i="16"/>
  <c r="D386" i="16"/>
  <c r="E386" i="16"/>
  <c r="A387" i="16"/>
  <c r="H387" i="16" s="1"/>
  <c r="B387" i="16"/>
  <c r="C387" i="16"/>
  <c r="D387" i="16"/>
  <c r="E387" i="16"/>
  <c r="A388" i="16"/>
  <c r="H388" i="16" s="1"/>
  <c r="B388" i="16"/>
  <c r="C388" i="16"/>
  <c r="D388" i="16"/>
  <c r="E388" i="16"/>
  <c r="A389" i="16"/>
  <c r="H389" i="16" s="1"/>
  <c r="B389" i="16"/>
  <c r="C389" i="16"/>
  <c r="D389" i="16"/>
  <c r="E389" i="16"/>
  <c r="A390" i="16"/>
  <c r="H390" i="16" s="1"/>
  <c r="B390" i="16"/>
  <c r="C390" i="16"/>
  <c r="D390" i="16"/>
  <c r="E390" i="16"/>
  <c r="A391" i="16"/>
  <c r="H391" i="16" s="1"/>
  <c r="B391" i="16"/>
  <c r="C391" i="16"/>
  <c r="D391" i="16"/>
  <c r="E391" i="16"/>
  <c r="A392" i="16"/>
  <c r="H392" i="16" s="1"/>
  <c r="B392" i="16"/>
  <c r="C392" i="16"/>
  <c r="D392" i="16"/>
  <c r="E392" i="16"/>
  <c r="A393" i="16"/>
  <c r="H393" i="16" s="1"/>
  <c r="B393" i="16"/>
  <c r="C393" i="16"/>
  <c r="D393" i="16"/>
  <c r="E393" i="16"/>
  <c r="A394" i="16"/>
  <c r="H394" i="16" s="1"/>
  <c r="B394" i="16"/>
  <c r="C394" i="16"/>
  <c r="D394" i="16"/>
  <c r="E394" i="16"/>
  <c r="A395" i="16"/>
  <c r="H395" i="16" s="1"/>
  <c r="B395" i="16"/>
  <c r="C395" i="16"/>
  <c r="D395" i="16"/>
  <c r="E395" i="16"/>
  <c r="A396" i="16"/>
  <c r="H396" i="16" s="1"/>
  <c r="B396" i="16"/>
  <c r="C396" i="16"/>
  <c r="D396" i="16"/>
  <c r="E396" i="16"/>
  <c r="A397" i="16"/>
  <c r="H397" i="16" s="1"/>
  <c r="B397" i="16"/>
  <c r="C397" i="16"/>
  <c r="D397" i="16"/>
  <c r="E397" i="16"/>
  <c r="A398" i="16"/>
  <c r="H398" i="16" s="1"/>
  <c r="B398" i="16"/>
  <c r="C398" i="16"/>
  <c r="D398" i="16"/>
  <c r="E398" i="16"/>
  <c r="A399" i="16"/>
  <c r="H399" i="16" s="1"/>
  <c r="B399" i="16"/>
  <c r="C399" i="16"/>
  <c r="D399" i="16"/>
  <c r="E399" i="16"/>
  <c r="A400" i="16"/>
  <c r="H400" i="16" s="1"/>
  <c r="B400" i="16"/>
  <c r="C400" i="16"/>
  <c r="D400" i="16"/>
  <c r="E400" i="16"/>
  <c r="A401" i="16"/>
  <c r="H401" i="16" s="1"/>
  <c r="B401" i="16"/>
  <c r="C401" i="16"/>
  <c r="D401" i="16"/>
  <c r="E401" i="16"/>
  <c r="A402" i="16"/>
  <c r="H402" i="16" s="1"/>
  <c r="B402" i="16"/>
  <c r="C402" i="16"/>
  <c r="D402" i="16"/>
  <c r="E402" i="16"/>
  <c r="A403" i="16"/>
  <c r="H403" i="16" s="1"/>
  <c r="B403" i="16"/>
  <c r="C403" i="16"/>
  <c r="D403" i="16"/>
  <c r="E403" i="16"/>
  <c r="A404" i="16"/>
  <c r="H404" i="16" s="1"/>
  <c r="B404" i="16"/>
  <c r="C404" i="16"/>
  <c r="D404" i="16"/>
  <c r="E404" i="16"/>
  <c r="A405" i="16"/>
  <c r="H405" i="16" s="1"/>
  <c r="B405" i="16"/>
  <c r="C405" i="16"/>
  <c r="D405" i="16"/>
  <c r="E405" i="16"/>
  <c r="A406" i="16"/>
  <c r="H406" i="16" s="1"/>
  <c r="B406" i="16"/>
  <c r="C406" i="16"/>
  <c r="D406" i="16"/>
  <c r="E406" i="16"/>
  <c r="A407" i="16"/>
  <c r="H407" i="16" s="1"/>
  <c r="B407" i="16"/>
  <c r="C407" i="16"/>
  <c r="D407" i="16"/>
  <c r="E407" i="16"/>
  <c r="A408" i="16"/>
  <c r="H408" i="16" s="1"/>
  <c r="B408" i="16"/>
  <c r="C408" i="16"/>
  <c r="D408" i="16"/>
  <c r="E408" i="16"/>
  <c r="A409" i="16"/>
  <c r="H409" i="16" s="1"/>
  <c r="B409" i="16"/>
  <c r="C409" i="16"/>
  <c r="D409" i="16"/>
  <c r="E409" i="16"/>
  <c r="A410" i="16"/>
  <c r="H410" i="16" s="1"/>
  <c r="B410" i="16"/>
  <c r="C410" i="16"/>
  <c r="D410" i="16"/>
  <c r="E410" i="16"/>
  <c r="A411" i="16"/>
  <c r="H411" i="16" s="1"/>
  <c r="B411" i="16"/>
  <c r="C411" i="16"/>
  <c r="D411" i="16"/>
  <c r="E411" i="16"/>
  <c r="A412" i="16"/>
  <c r="H412" i="16" s="1"/>
  <c r="B412" i="16"/>
  <c r="C412" i="16"/>
  <c r="D412" i="16"/>
  <c r="E412" i="16"/>
  <c r="A413" i="16"/>
  <c r="H413" i="16" s="1"/>
  <c r="B413" i="16"/>
  <c r="C413" i="16"/>
  <c r="D413" i="16"/>
  <c r="E413" i="16"/>
  <c r="A414" i="16"/>
  <c r="H414" i="16" s="1"/>
  <c r="B414" i="16"/>
  <c r="C414" i="16"/>
  <c r="D414" i="16"/>
  <c r="E414" i="16"/>
  <c r="A415" i="16"/>
  <c r="H415" i="16" s="1"/>
  <c r="B415" i="16"/>
  <c r="C415" i="16"/>
  <c r="D415" i="16"/>
  <c r="E415" i="16"/>
  <c r="A416" i="16"/>
  <c r="H416" i="16" s="1"/>
  <c r="B416" i="16"/>
  <c r="C416" i="16"/>
  <c r="D416" i="16"/>
  <c r="E416" i="16"/>
  <c r="A417" i="16"/>
  <c r="H417" i="16" s="1"/>
  <c r="B417" i="16"/>
  <c r="C417" i="16"/>
  <c r="D417" i="16"/>
  <c r="E417" i="16"/>
  <c r="A418" i="16"/>
  <c r="H418" i="16" s="1"/>
  <c r="B418" i="16"/>
  <c r="C418" i="16"/>
  <c r="D418" i="16"/>
  <c r="E418" i="16"/>
  <c r="A419" i="16"/>
  <c r="H419" i="16" s="1"/>
  <c r="B419" i="16"/>
  <c r="C419" i="16"/>
  <c r="D419" i="16"/>
  <c r="E419" i="16"/>
  <c r="A420" i="16"/>
  <c r="H420" i="16" s="1"/>
  <c r="B420" i="16"/>
  <c r="C420" i="16"/>
  <c r="D420" i="16"/>
  <c r="E420" i="16"/>
  <c r="A421" i="16"/>
  <c r="H421" i="16" s="1"/>
  <c r="B421" i="16"/>
  <c r="C421" i="16"/>
  <c r="D421" i="16"/>
  <c r="E421" i="16"/>
  <c r="A422" i="16"/>
  <c r="H422" i="16" s="1"/>
  <c r="B422" i="16"/>
  <c r="C422" i="16"/>
  <c r="D422" i="16"/>
  <c r="E422" i="16"/>
  <c r="A423" i="16"/>
  <c r="H423" i="16" s="1"/>
  <c r="B423" i="16"/>
  <c r="C423" i="16"/>
  <c r="D423" i="16"/>
  <c r="E423" i="16"/>
  <c r="A424" i="16"/>
  <c r="H424" i="16" s="1"/>
  <c r="B424" i="16"/>
  <c r="C424" i="16"/>
  <c r="D424" i="16"/>
  <c r="E424" i="16"/>
  <c r="A425" i="16"/>
  <c r="H425" i="16" s="1"/>
  <c r="B425" i="16"/>
  <c r="C425" i="16"/>
  <c r="D425" i="16"/>
  <c r="E425" i="16"/>
  <c r="A426" i="16"/>
  <c r="H426" i="16" s="1"/>
  <c r="B426" i="16"/>
  <c r="C426" i="16"/>
  <c r="D426" i="16"/>
  <c r="E426" i="16"/>
  <c r="A427" i="16"/>
  <c r="H427" i="16" s="1"/>
  <c r="B427" i="16"/>
  <c r="C427" i="16"/>
  <c r="D427" i="16"/>
  <c r="E427" i="16"/>
  <c r="A428" i="16"/>
  <c r="H428" i="16" s="1"/>
  <c r="B428" i="16"/>
  <c r="C428" i="16"/>
  <c r="D428" i="16"/>
  <c r="E428" i="16"/>
  <c r="A429" i="16"/>
  <c r="H429" i="16" s="1"/>
  <c r="B429" i="16"/>
  <c r="C429" i="16"/>
  <c r="D429" i="16"/>
  <c r="E429" i="16"/>
  <c r="A430" i="16"/>
  <c r="H430" i="16" s="1"/>
  <c r="B430" i="16"/>
  <c r="C430" i="16"/>
  <c r="D430" i="16"/>
  <c r="E430" i="16"/>
  <c r="A431" i="16"/>
  <c r="H431" i="16" s="1"/>
  <c r="B431" i="16"/>
  <c r="C431" i="16"/>
  <c r="D431" i="16"/>
  <c r="E431" i="16"/>
  <c r="A432" i="16"/>
  <c r="H432" i="16" s="1"/>
  <c r="B432" i="16"/>
  <c r="C432" i="16"/>
  <c r="D432" i="16"/>
  <c r="E432" i="16"/>
  <c r="A433" i="16"/>
  <c r="H433" i="16" s="1"/>
  <c r="B433" i="16"/>
  <c r="C433" i="16"/>
  <c r="D433" i="16"/>
  <c r="E433" i="16"/>
  <c r="A434" i="16"/>
  <c r="H434" i="16" s="1"/>
  <c r="B434" i="16"/>
  <c r="C434" i="16"/>
  <c r="D434" i="16"/>
  <c r="E434" i="16"/>
  <c r="A435" i="16"/>
  <c r="H435" i="16" s="1"/>
  <c r="B435" i="16"/>
  <c r="C435" i="16"/>
  <c r="D435" i="16"/>
  <c r="E435" i="16"/>
  <c r="A436" i="16"/>
  <c r="H436" i="16" s="1"/>
  <c r="B436" i="16"/>
  <c r="C436" i="16"/>
  <c r="D436" i="16"/>
  <c r="E436" i="16"/>
  <c r="A437" i="16"/>
  <c r="H437" i="16" s="1"/>
  <c r="B437" i="16"/>
  <c r="C437" i="16"/>
  <c r="D437" i="16"/>
  <c r="E437" i="16"/>
  <c r="A438" i="16"/>
  <c r="H438" i="16" s="1"/>
  <c r="B438" i="16"/>
  <c r="C438" i="16"/>
  <c r="D438" i="16"/>
  <c r="E438" i="16"/>
  <c r="A439" i="16"/>
  <c r="H439" i="16" s="1"/>
  <c r="B439" i="16"/>
  <c r="C439" i="16"/>
  <c r="D439" i="16"/>
  <c r="E439" i="16"/>
  <c r="A440" i="16"/>
  <c r="H440" i="16" s="1"/>
  <c r="B440" i="16"/>
  <c r="C440" i="16"/>
  <c r="D440" i="16"/>
  <c r="E440" i="16"/>
  <c r="A441" i="16"/>
  <c r="H441" i="16" s="1"/>
  <c r="B441" i="16"/>
  <c r="C441" i="16"/>
  <c r="D441" i="16"/>
  <c r="E441" i="16"/>
  <c r="A442" i="16"/>
  <c r="H442" i="16" s="1"/>
  <c r="B442" i="16"/>
  <c r="C442" i="16"/>
  <c r="D442" i="16"/>
  <c r="E442" i="16"/>
  <c r="A443" i="16"/>
  <c r="H443" i="16" s="1"/>
  <c r="B443" i="16"/>
  <c r="C443" i="16"/>
  <c r="D443" i="16"/>
  <c r="E443" i="16"/>
  <c r="A444" i="16"/>
  <c r="H444" i="16" s="1"/>
  <c r="B444" i="16"/>
  <c r="C444" i="16"/>
  <c r="D444" i="16"/>
  <c r="E444" i="16"/>
  <c r="A445" i="16"/>
  <c r="H445" i="16" s="1"/>
  <c r="B445" i="16"/>
  <c r="C445" i="16"/>
  <c r="D445" i="16"/>
  <c r="E445" i="16"/>
  <c r="A446" i="16"/>
  <c r="H446" i="16" s="1"/>
  <c r="B446" i="16"/>
  <c r="C446" i="16"/>
  <c r="D446" i="16"/>
  <c r="E446" i="16"/>
  <c r="A447" i="16"/>
  <c r="H447" i="16" s="1"/>
  <c r="B447" i="16"/>
  <c r="C447" i="16"/>
  <c r="D447" i="16"/>
  <c r="E447" i="16"/>
  <c r="A448" i="16"/>
  <c r="H448" i="16" s="1"/>
  <c r="B448" i="16"/>
  <c r="C448" i="16"/>
  <c r="D448" i="16"/>
  <c r="E448" i="16"/>
  <c r="A449" i="16"/>
  <c r="H449" i="16" s="1"/>
  <c r="B449" i="16"/>
  <c r="C449" i="16"/>
  <c r="D449" i="16"/>
  <c r="E449" i="16"/>
  <c r="A450" i="16"/>
  <c r="H450" i="16" s="1"/>
  <c r="B450" i="16"/>
  <c r="C450" i="16"/>
  <c r="D450" i="16"/>
  <c r="E450" i="16"/>
  <c r="A451" i="16"/>
  <c r="H451" i="16" s="1"/>
  <c r="B451" i="16"/>
  <c r="C451" i="16"/>
  <c r="D451" i="16"/>
  <c r="E451" i="16"/>
  <c r="A452" i="16"/>
  <c r="H452" i="16" s="1"/>
  <c r="B452" i="16"/>
  <c r="C452" i="16"/>
  <c r="D452" i="16"/>
  <c r="E452" i="16"/>
  <c r="A453" i="16"/>
  <c r="H453" i="16" s="1"/>
  <c r="B453" i="16"/>
  <c r="C453" i="16"/>
  <c r="D453" i="16"/>
  <c r="E453" i="16"/>
  <c r="A454" i="16"/>
  <c r="H454" i="16" s="1"/>
  <c r="B454" i="16"/>
  <c r="C454" i="16"/>
  <c r="D454" i="16"/>
  <c r="E454" i="16"/>
  <c r="A455" i="16"/>
  <c r="H455" i="16" s="1"/>
  <c r="B455" i="16"/>
  <c r="C455" i="16"/>
  <c r="D455" i="16"/>
  <c r="E455" i="16"/>
  <c r="A456" i="16"/>
  <c r="H456" i="16" s="1"/>
  <c r="B456" i="16"/>
  <c r="C456" i="16"/>
  <c r="D456" i="16"/>
  <c r="E456" i="16"/>
  <c r="A457" i="16"/>
  <c r="H457" i="16" s="1"/>
  <c r="B457" i="16"/>
  <c r="C457" i="16"/>
  <c r="D457" i="16"/>
  <c r="E457" i="16"/>
  <c r="A458" i="16"/>
  <c r="H458" i="16" s="1"/>
  <c r="B458" i="16"/>
  <c r="C458" i="16"/>
  <c r="D458" i="16"/>
  <c r="E458" i="16"/>
  <c r="A459" i="16"/>
  <c r="H459" i="16" s="1"/>
  <c r="B459" i="16"/>
  <c r="C459" i="16"/>
  <c r="D459" i="16"/>
  <c r="E459" i="16"/>
  <c r="A460" i="16"/>
  <c r="H460" i="16" s="1"/>
  <c r="B460" i="16"/>
  <c r="C460" i="16"/>
  <c r="D460" i="16"/>
  <c r="E460" i="16"/>
  <c r="A461" i="16"/>
  <c r="H461" i="16" s="1"/>
  <c r="B461" i="16"/>
  <c r="C461" i="16"/>
  <c r="D461" i="16"/>
  <c r="E461" i="16"/>
  <c r="A462" i="16"/>
  <c r="H462" i="16" s="1"/>
  <c r="B462" i="16"/>
  <c r="C462" i="16"/>
  <c r="D462" i="16"/>
  <c r="E462" i="16"/>
  <c r="A463" i="16"/>
  <c r="H463" i="16" s="1"/>
  <c r="B463" i="16"/>
  <c r="C463" i="16"/>
  <c r="D463" i="16"/>
  <c r="E463" i="16"/>
  <c r="A464" i="16"/>
  <c r="H464" i="16" s="1"/>
  <c r="B464" i="16"/>
  <c r="C464" i="16"/>
  <c r="D464" i="16"/>
  <c r="E464" i="16"/>
  <c r="A465" i="16"/>
  <c r="H465" i="16" s="1"/>
  <c r="B465" i="16"/>
  <c r="C465" i="16"/>
  <c r="D465" i="16"/>
  <c r="E465" i="16"/>
  <c r="A466" i="16"/>
  <c r="H466" i="16" s="1"/>
  <c r="B466" i="16"/>
  <c r="C466" i="16"/>
  <c r="D466" i="16"/>
  <c r="E466" i="16"/>
  <c r="A467" i="16"/>
  <c r="H467" i="16" s="1"/>
  <c r="B467" i="16"/>
  <c r="C467" i="16"/>
  <c r="D467" i="16"/>
  <c r="E467" i="16"/>
  <c r="A468" i="16"/>
  <c r="H468" i="16" s="1"/>
  <c r="B468" i="16"/>
  <c r="C468" i="16"/>
  <c r="D468" i="16"/>
  <c r="E468" i="16"/>
  <c r="A469" i="16"/>
  <c r="H469" i="16" s="1"/>
  <c r="B469" i="16"/>
  <c r="C469" i="16"/>
  <c r="D469" i="16"/>
  <c r="E469" i="16"/>
  <c r="A470" i="16"/>
  <c r="H470" i="16" s="1"/>
  <c r="B470" i="16"/>
  <c r="C470" i="16"/>
  <c r="D470" i="16"/>
  <c r="E470" i="16"/>
  <c r="A471" i="16"/>
  <c r="H471" i="16" s="1"/>
  <c r="B471" i="16"/>
  <c r="C471" i="16"/>
  <c r="D471" i="16"/>
  <c r="E471" i="16"/>
  <c r="A472" i="16"/>
  <c r="H472" i="16" s="1"/>
  <c r="B472" i="16"/>
  <c r="C472" i="16"/>
  <c r="D472" i="16"/>
  <c r="E472" i="16"/>
  <c r="A473" i="16"/>
  <c r="H473" i="16" s="1"/>
  <c r="B473" i="16"/>
  <c r="C473" i="16"/>
  <c r="D473" i="16"/>
  <c r="E473" i="16"/>
  <c r="A474" i="16"/>
  <c r="H474" i="16" s="1"/>
  <c r="B474" i="16"/>
  <c r="C474" i="16"/>
  <c r="D474" i="16"/>
  <c r="E474" i="16"/>
  <c r="A475" i="16"/>
  <c r="H475" i="16" s="1"/>
  <c r="B475" i="16"/>
  <c r="C475" i="16"/>
  <c r="D475" i="16"/>
  <c r="E475" i="16"/>
  <c r="A476" i="16"/>
  <c r="H476" i="16" s="1"/>
  <c r="B476" i="16"/>
  <c r="C476" i="16"/>
  <c r="D476" i="16"/>
  <c r="E476" i="16"/>
  <c r="A477" i="16"/>
  <c r="H477" i="16" s="1"/>
  <c r="B477" i="16"/>
  <c r="C477" i="16"/>
  <c r="D477" i="16"/>
  <c r="E477" i="16"/>
  <c r="A478" i="16"/>
  <c r="H478" i="16" s="1"/>
  <c r="B478" i="16"/>
  <c r="C478" i="16"/>
  <c r="D478" i="16"/>
  <c r="E478" i="16"/>
  <c r="A479" i="16"/>
  <c r="H479" i="16" s="1"/>
  <c r="B479" i="16"/>
  <c r="C479" i="16"/>
  <c r="D479" i="16"/>
  <c r="E479" i="16"/>
  <c r="A480" i="16"/>
  <c r="H480" i="16" s="1"/>
  <c r="B480" i="16"/>
  <c r="C480" i="16"/>
  <c r="D480" i="16"/>
  <c r="E480" i="16"/>
  <c r="A481" i="16"/>
  <c r="H481" i="16" s="1"/>
  <c r="B481" i="16"/>
  <c r="C481" i="16"/>
  <c r="D481" i="16"/>
  <c r="E481" i="16"/>
  <c r="A482" i="16"/>
  <c r="H482" i="16" s="1"/>
  <c r="B482" i="16"/>
  <c r="C482" i="16"/>
  <c r="D482" i="16"/>
  <c r="E482" i="16"/>
  <c r="A483" i="16"/>
  <c r="H483" i="16" s="1"/>
  <c r="B483" i="16"/>
  <c r="C483" i="16"/>
  <c r="D483" i="16"/>
  <c r="E483" i="16"/>
  <c r="A484" i="16"/>
  <c r="H484" i="16" s="1"/>
  <c r="B484" i="16"/>
  <c r="C484" i="16"/>
  <c r="D484" i="16"/>
  <c r="E484" i="16"/>
  <c r="A485" i="16"/>
  <c r="H485" i="16" s="1"/>
  <c r="B485" i="16"/>
  <c r="C485" i="16"/>
  <c r="D485" i="16"/>
  <c r="E485" i="16"/>
  <c r="A486" i="16"/>
  <c r="H486" i="16" s="1"/>
  <c r="B486" i="16"/>
  <c r="C486" i="16"/>
  <c r="D486" i="16"/>
  <c r="E486" i="16"/>
  <c r="A487" i="16"/>
  <c r="H487" i="16" s="1"/>
  <c r="B487" i="16"/>
  <c r="C487" i="16"/>
  <c r="D487" i="16"/>
  <c r="E487" i="16"/>
  <c r="A488" i="16"/>
  <c r="H488" i="16" s="1"/>
  <c r="B488" i="16"/>
  <c r="C488" i="16"/>
  <c r="D488" i="16"/>
  <c r="E488" i="16"/>
  <c r="A489" i="16"/>
  <c r="H489" i="16" s="1"/>
  <c r="B489" i="16"/>
  <c r="C489" i="16"/>
  <c r="D489" i="16"/>
  <c r="E489" i="16"/>
  <c r="A490" i="16"/>
  <c r="H490" i="16" s="1"/>
  <c r="B490" i="16"/>
  <c r="C490" i="16"/>
  <c r="D490" i="16"/>
  <c r="E490" i="16"/>
  <c r="A491" i="16"/>
  <c r="H491" i="16" s="1"/>
  <c r="B491" i="16"/>
  <c r="C491" i="16"/>
  <c r="D491" i="16"/>
  <c r="E491" i="16"/>
  <c r="A492" i="16"/>
  <c r="H492" i="16" s="1"/>
  <c r="B492" i="16"/>
  <c r="C492" i="16"/>
  <c r="D492" i="16"/>
  <c r="E492" i="16"/>
  <c r="A493" i="16"/>
  <c r="H493" i="16" s="1"/>
  <c r="B493" i="16"/>
  <c r="C493" i="16"/>
  <c r="D493" i="16"/>
  <c r="E493" i="16"/>
  <c r="A494" i="16"/>
  <c r="H494" i="16" s="1"/>
  <c r="B494" i="16"/>
  <c r="C494" i="16"/>
  <c r="D494" i="16"/>
  <c r="E494" i="16"/>
  <c r="A495" i="16"/>
  <c r="H495" i="16" s="1"/>
  <c r="B495" i="16"/>
  <c r="C495" i="16"/>
  <c r="D495" i="16"/>
  <c r="E495" i="16"/>
  <c r="A496" i="16"/>
  <c r="H496" i="16" s="1"/>
  <c r="B496" i="16"/>
  <c r="C496" i="16"/>
  <c r="D496" i="16"/>
  <c r="E496" i="16"/>
  <c r="A497" i="16"/>
  <c r="H497" i="16" s="1"/>
  <c r="B497" i="16"/>
  <c r="C497" i="16"/>
  <c r="D497" i="16"/>
  <c r="E497" i="16"/>
  <c r="A498" i="16"/>
  <c r="H498" i="16" s="1"/>
  <c r="B498" i="16"/>
  <c r="C498" i="16"/>
  <c r="D498" i="16"/>
  <c r="E498" i="16"/>
  <c r="A499" i="16"/>
  <c r="H499" i="16" s="1"/>
  <c r="B499" i="16"/>
  <c r="C499" i="16"/>
  <c r="D499" i="16"/>
  <c r="E499" i="16"/>
  <c r="A500" i="16"/>
  <c r="H500" i="16" s="1"/>
  <c r="B500" i="16"/>
  <c r="C500" i="16"/>
  <c r="D500" i="16"/>
  <c r="E500" i="16"/>
  <c r="A501" i="16"/>
  <c r="H501" i="16" s="1"/>
  <c r="B501" i="16"/>
  <c r="C501" i="16"/>
  <c r="D501" i="16"/>
  <c r="E501" i="16"/>
  <c r="A502" i="16"/>
  <c r="H502" i="16" s="1"/>
  <c r="B502" i="16"/>
  <c r="C502" i="16"/>
  <c r="D502" i="16"/>
  <c r="E502" i="16"/>
  <c r="A503" i="16"/>
  <c r="H503" i="16" s="1"/>
  <c r="B503" i="16"/>
  <c r="C503" i="16"/>
  <c r="D503" i="16"/>
  <c r="E503" i="16"/>
  <c r="A504" i="16"/>
  <c r="H504" i="16" s="1"/>
  <c r="B504" i="16"/>
  <c r="C504" i="16"/>
  <c r="D504" i="16"/>
  <c r="E504" i="16"/>
  <c r="A505" i="16"/>
  <c r="H505" i="16" s="1"/>
  <c r="B505" i="16"/>
  <c r="C505" i="16"/>
  <c r="D505" i="16"/>
  <c r="E505" i="16"/>
  <c r="A506" i="16"/>
  <c r="H506" i="16" s="1"/>
  <c r="B506" i="16"/>
  <c r="C506" i="16"/>
  <c r="D506" i="16"/>
  <c r="E506" i="16"/>
  <c r="A507" i="16"/>
  <c r="H507" i="16" s="1"/>
  <c r="B507" i="16"/>
  <c r="C507" i="16"/>
  <c r="D507" i="16"/>
  <c r="E507" i="16"/>
  <c r="A508" i="16"/>
  <c r="H508" i="16" s="1"/>
  <c r="B508" i="16"/>
  <c r="C508" i="16"/>
  <c r="D508" i="16"/>
  <c r="E508" i="16"/>
  <c r="A509" i="16"/>
  <c r="H509" i="16" s="1"/>
  <c r="B509" i="16"/>
  <c r="C509" i="16"/>
  <c r="D509" i="16"/>
  <c r="E509" i="16"/>
  <c r="A510" i="16"/>
  <c r="H510" i="16" s="1"/>
  <c r="B510" i="16"/>
  <c r="C510" i="16"/>
  <c r="D510" i="16"/>
  <c r="E510" i="16"/>
  <c r="A511" i="16"/>
  <c r="H511" i="16" s="1"/>
  <c r="B511" i="16"/>
  <c r="C511" i="16"/>
  <c r="D511" i="16"/>
  <c r="E511" i="16"/>
  <c r="A512" i="16"/>
  <c r="H512" i="16" s="1"/>
  <c r="B512" i="16"/>
  <c r="C512" i="16"/>
  <c r="D512" i="16"/>
  <c r="E512" i="16"/>
  <c r="A513" i="16"/>
  <c r="H513" i="16" s="1"/>
  <c r="B513" i="16"/>
  <c r="C513" i="16"/>
  <c r="D513" i="16"/>
  <c r="E513" i="16"/>
  <c r="A514" i="16"/>
  <c r="H514" i="16" s="1"/>
  <c r="B514" i="16"/>
  <c r="C514" i="16"/>
  <c r="D514" i="16"/>
  <c r="E514" i="16"/>
  <c r="A515" i="16"/>
  <c r="H515" i="16" s="1"/>
  <c r="B515" i="16"/>
  <c r="C515" i="16"/>
  <c r="D515" i="16"/>
  <c r="E515" i="16"/>
  <c r="A516" i="16"/>
  <c r="H516" i="16" s="1"/>
  <c r="B516" i="16"/>
  <c r="C516" i="16"/>
  <c r="D516" i="16"/>
  <c r="E516" i="16"/>
  <c r="A517" i="16"/>
  <c r="H517" i="16" s="1"/>
  <c r="B517" i="16"/>
  <c r="C517" i="16"/>
  <c r="D517" i="16"/>
  <c r="E517" i="16"/>
  <c r="A518" i="16"/>
  <c r="H518" i="16" s="1"/>
  <c r="B518" i="16"/>
  <c r="C518" i="16"/>
  <c r="D518" i="16"/>
  <c r="E518" i="16"/>
  <c r="A519" i="16"/>
  <c r="H519" i="16" s="1"/>
  <c r="B519" i="16"/>
  <c r="C519" i="16"/>
  <c r="D519" i="16"/>
  <c r="E519" i="16"/>
  <c r="A520" i="16"/>
  <c r="H520" i="16" s="1"/>
  <c r="B520" i="16"/>
  <c r="C520" i="16"/>
  <c r="D520" i="16"/>
  <c r="E520" i="16"/>
  <c r="A521" i="16"/>
  <c r="H521" i="16" s="1"/>
  <c r="B521" i="16"/>
  <c r="C521" i="16"/>
  <c r="D521" i="16"/>
  <c r="E521" i="16"/>
  <c r="A522" i="16"/>
  <c r="H522" i="16" s="1"/>
  <c r="B522" i="16"/>
  <c r="C522" i="16"/>
  <c r="D522" i="16"/>
  <c r="E522" i="16"/>
  <c r="A523" i="16"/>
  <c r="H523" i="16" s="1"/>
  <c r="B523" i="16"/>
  <c r="C523" i="16"/>
  <c r="D523" i="16"/>
  <c r="E523" i="16"/>
  <c r="A524" i="16"/>
  <c r="H524" i="16" s="1"/>
  <c r="B524" i="16"/>
  <c r="C524" i="16"/>
  <c r="D524" i="16"/>
  <c r="E524" i="16"/>
  <c r="A525" i="16"/>
  <c r="H525" i="16" s="1"/>
  <c r="B525" i="16"/>
  <c r="C525" i="16"/>
  <c r="D525" i="16"/>
  <c r="E525" i="16"/>
  <c r="A526" i="16"/>
  <c r="H526" i="16" s="1"/>
  <c r="B526" i="16"/>
  <c r="C526" i="16"/>
  <c r="D526" i="16"/>
  <c r="E526" i="16"/>
  <c r="A527" i="16"/>
  <c r="H527" i="16" s="1"/>
  <c r="B527" i="16"/>
  <c r="C527" i="16"/>
  <c r="D527" i="16"/>
  <c r="E527" i="16"/>
  <c r="A528" i="16"/>
  <c r="H528" i="16" s="1"/>
  <c r="B528" i="16"/>
  <c r="C528" i="16"/>
  <c r="D528" i="16"/>
  <c r="E528" i="16"/>
  <c r="A529" i="16"/>
  <c r="H529" i="16" s="1"/>
  <c r="B529" i="16"/>
  <c r="C529" i="16"/>
  <c r="D529" i="16"/>
  <c r="E529" i="16"/>
  <c r="A530" i="16"/>
  <c r="H530" i="16" s="1"/>
  <c r="B530" i="16"/>
  <c r="C530" i="16"/>
  <c r="D530" i="16"/>
  <c r="E530" i="16"/>
  <c r="A531" i="16"/>
  <c r="H531" i="16" s="1"/>
  <c r="B531" i="16"/>
  <c r="C531" i="16"/>
  <c r="D531" i="16"/>
  <c r="E531" i="16"/>
  <c r="A532" i="16"/>
  <c r="H532" i="16" s="1"/>
  <c r="B532" i="16"/>
  <c r="C532" i="16"/>
  <c r="D532" i="16"/>
  <c r="E532" i="16"/>
  <c r="A533" i="16"/>
  <c r="H533" i="16" s="1"/>
  <c r="B533" i="16"/>
  <c r="C533" i="16"/>
  <c r="D533" i="16"/>
  <c r="E533" i="16"/>
  <c r="A534" i="16"/>
  <c r="H534" i="16" s="1"/>
  <c r="B534" i="16"/>
  <c r="C534" i="16"/>
  <c r="D534" i="16"/>
  <c r="E534" i="16"/>
  <c r="A535" i="16"/>
  <c r="H535" i="16" s="1"/>
  <c r="B535" i="16"/>
  <c r="C535" i="16"/>
  <c r="D535" i="16"/>
  <c r="E535" i="16"/>
  <c r="A536" i="16"/>
  <c r="H536" i="16" s="1"/>
  <c r="B536" i="16"/>
  <c r="C536" i="16"/>
  <c r="D536" i="16"/>
  <c r="E536" i="16"/>
  <c r="A537" i="16"/>
  <c r="H537" i="16" s="1"/>
  <c r="B537" i="16"/>
  <c r="C537" i="16"/>
  <c r="D537" i="16"/>
  <c r="E537" i="16"/>
  <c r="A538" i="16"/>
  <c r="H538" i="16" s="1"/>
  <c r="B538" i="16"/>
  <c r="C538" i="16"/>
  <c r="D538" i="16"/>
  <c r="E538" i="16"/>
  <c r="A539" i="16"/>
  <c r="H539" i="16" s="1"/>
  <c r="B539" i="16"/>
  <c r="C539" i="16"/>
  <c r="D539" i="16"/>
  <c r="E539" i="16"/>
  <c r="A540" i="16"/>
  <c r="H540" i="16" s="1"/>
  <c r="B540" i="16"/>
  <c r="C540" i="16"/>
  <c r="D540" i="16"/>
  <c r="E540" i="16"/>
  <c r="A541" i="16"/>
  <c r="H541" i="16" s="1"/>
  <c r="B541" i="16"/>
  <c r="C541" i="16"/>
  <c r="D541" i="16"/>
  <c r="E541" i="16"/>
  <c r="A542" i="16"/>
  <c r="H542" i="16" s="1"/>
  <c r="B542" i="16"/>
  <c r="C542" i="16"/>
  <c r="D542" i="16"/>
  <c r="E542" i="16"/>
  <c r="A543" i="16"/>
  <c r="H543" i="16" s="1"/>
  <c r="B543" i="16"/>
  <c r="C543" i="16"/>
  <c r="D543" i="16"/>
  <c r="E543" i="16"/>
  <c r="A544" i="16"/>
  <c r="H544" i="16" s="1"/>
  <c r="B544" i="16"/>
  <c r="C544" i="16"/>
  <c r="D544" i="16"/>
  <c r="E544" i="16"/>
  <c r="A545" i="16"/>
  <c r="H545" i="16" s="1"/>
  <c r="B545" i="16"/>
  <c r="C545" i="16"/>
  <c r="D545" i="16"/>
  <c r="E545" i="16"/>
  <c r="A546" i="16"/>
  <c r="H546" i="16" s="1"/>
  <c r="B546" i="16"/>
  <c r="C546" i="16"/>
  <c r="D546" i="16"/>
  <c r="E546" i="16"/>
  <c r="A547" i="16"/>
  <c r="H547" i="16" s="1"/>
  <c r="B547" i="16"/>
  <c r="C547" i="16"/>
  <c r="D547" i="16"/>
  <c r="E547" i="16"/>
  <c r="A548" i="16"/>
  <c r="H548" i="16" s="1"/>
  <c r="B548" i="16"/>
  <c r="C548" i="16"/>
  <c r="D548" i="16"/>
  <c r="E548" i="16"/>
  <c r="A549" i="16"/>
  <c r="H549" i="16" s="1"/>
  <c r="B549" i="16"/>
  <c r="C549" i="16"/>
  <c r="D549" i="16"/>
  <c r="E549" i="16"/>
  <c r="A550" i="16"/>
  <c r="H550" i="16" s="1"/>
  <c r="B550" i="16"/>
  <c r="C550" i="16"/>
  <c r="D550" i="16"/>
  <c r="E550" i="16"/>
  <c r="A551" i="16"/>
  <c r="H551" i="16" s="1"/>
  <c r="B551" i="16"/>
  <c r="C551" i="16"/>
  <c r="D551" i="16"/>
  <c r="E551" i="16"/>
  <c r="A552" i="16"/>
  <c r="H552" i="16" s="1"/>
  <c r="B552" i="16"/>
  <c r="C552" i="16"/>
  <c r="D552" i="16"/>
  <c r="E552" i="16"/>
  <c r="A553" i="16"/>
  <c r="H553" i="16" s="1"/>
  <c r="B553" i="16"/>
  <c r="C553" i="16"/>
  <c r="D553" i="16"/>
  <c r="E553" i="16"/>
  <c r="A554" i="16"/>
  <c r="H554" i="16" s="1"/>
  <c r="B554" i="16"/>
  <c r="C554" i="16"/>
  <c r="D554" i="16"/>
  <c r="E554" i="16"/>
  <c r="A555" i="16"/>
  <c r="H555" i="16" s="1"/>
  <c r="B555" i="16"/>
  <c r="C555" i="16"/>
  <c r="D555" i="16"/>
  <c r="E555" i="16"/>
  <c r="A556" i="16"/>
  <c r="H556" i="16" s="1"/>
  <c r="B556" i="16"/>
  <c r="C556" i="16"/>
  <c r="D556" i="16"/>
  <c r="E556" i="16"/>
  <c r="A557" i="16"/>
  <c r="H557" i="16" s="1"/>
  <c r="B557" i="16"/>
  <c r="C557" i="16"/>
  <c r="D557" i="16"/>
  <c r="E557" i="16"/>
  <c r="A558" i="16"/>
  <c r="H558" i="16" s="1"/>
  <c r="B558" i="16"/>
  <c r="C558" i="16"/>
  <c r="D558" i="16"/>
  <c r="E558" i="16"/>
  <c r="A559" i="16"/>
  <c r="H559" i="16" s="1"/>
  <c r="B559" i="16"/>
  <c r="C559" i="16"/>
  <c r="D559" i="16"/>
  <c r="E559" i="16"/>
  <c r="A560" i="16"/>
  <c r="H560" i="16" s="1"/>
  <c r="B560" i="16"/>
  <c r="C560" i="16"/>
  <c r="D560" i="16"/>
  <c r="E560" i="16"/>
  <c r="A561" i="16"/>
  <c r="H561" i="16" s="1"/>
  <c r="B561" i="16"/>
  <c r="C561" i="16"/>
  <c r="D561" i="16"/>
  <c r="E561" i="16"/>
  <c r="A562" i="16"/>
  <c r="H562" i="16" s="1"/>
  <c r="B562" i="16"/>
  <c r="C562" i="16"/>
  <c r="D562" i="16"/>
  <c r="E562" i="16"/>
  <c r="A563" i="16"/>
  <c r="H563" i="16" s="1"/>
  <c r="B563" i="16"/>
  <c r="C563" i="16"/>
  <c r="D563" i="16"/>
  <c r="E563" i="16"/>
  <c r="A564" i="16"/>
  <c r="H564" i="16" s="1"/>
  <c r="B564" i="16"/>
  <c r="C564" i="16"/>
  <c r="D564" i="16"/>
  <c r="E564" i="16"/>
  <c r="A565" i="16"/>
  <c r="H565" i="16" s="1"/>
  <c r="B565" i="16"/>
  <c r="C565" i="16"/>
  <c r="D565" i="16"/>
  <c r="E565" i="16"/>
  <c r="A566" i="16"/>
  <c r="H566" i="16" s="1"/>
  <c r="B566" i="16"/>
  <c r="C566" i="16"/>
  <c r="D566" i="16"/>
  <c r="E566" i="16"/>
  <c r="A567" i="16"/>
  <c r="H567" i="16" s="1"/>
  <c r="B567" i="16"/>
  <c r="C567" i="16"/>
  <c r="D567" i="16"/>
  <c r="E567" i="16"/>
  <c r="A568" i="16"/>
  <c r="H568" i="16" s="1"/>
  <c r="B568" i="16"/>
  <c r="C568" i="16"/>
  <c r="D568" i="16"/>
  <c r="E568" i="16"/>
  <c r="A569" i="16"/>
  <c r="H569" i="16" s="1"/>
  <c r="B569" i="16"/>
  <c r="C569" i="16"/>
  <c r="D569" i="16"/>
  <c r="E569" i="16"/>
  <c r="A570" i="16"/>
  <c r="H570" i="16" s="1"/>
  <c r="B570" i="16"/>
  <c r="C570" i="16"/>
  <c r="D570" i="16"/>
  <c r="E570" i="16"/>
  <c r="A571" i="16"/>
  <c r="H571" i="16" s="1"/>
  <c r="B571" i="16"/>
  <c r="C571" i="16"/>
  <c r="D571" i="16"/>
  <c r="E571" i="16"/>
  <c r="A572" i="16"/>
  <c r="H572" i="16" s="1"/>
  <c r="B572" i="16"/>
  <c r="C572" i="16"/>
  <c r="D572" i="16"/>
  <c r="E572" i="16"/>
  <c r="A573" i="16"/>
  <c r="H573" i="16" s="1"/>
  <c r="B573" i="16"/>
  <c r="C573" i="16"/>
  <c r="D573" i="16"/>
  <c r="E573" i="16"/>
  <c r="A574" i="16"/>
  <c r="H574" i="16" s="1"/>
  <c r="B574" i="16"/>
  <c r="C574" i="16"/>
  <c r="D574" i="16"/>
  <c r="E574" i="16"/>
  <c r="A575" i="16"/>
  <c r="H575" i="16" s="1"/>
  <c r="B575" i="16"/>
  <c r="C575" i="16"/>
  <c r="D575" i="16"/>
  <c r="E575" i="16"/>
  <c r="A576" i="16"/>
  <c r="H576" i="16" s="1"/>
  <c r="B576" i="16"/>
  <c r="C576" i="16"/>
  <c r="D576" i="16"/>
  <c r="E576" i="16"/>
  <c r="A577" i="16"/>
  <c r="H577" i="16" s="1"/>
  <c r="B577" i="16"/>
  <c r="C577" i="16"/>
  <c r="D577" i="16"/>
  <c r="E577" i="16"/>
  <c r="A578" i="16"/>
  <c r="H578" i="16" s="1"/>
  <c r="B578" i="16"/>
  <c r="C578" i="16"/>
  <c r="D578" i="16"/>
  <c r="E578" i="16"/>
  <c r="A579" i="16"/>
  <c r="H579" i="16" s="1"/>
  <c r="B579" i="16"/>
  <c r="C579" i="16"/>
  <c r="D579" i="16"/>
  <c r="E579" i="16"/>
  <c r="A580" i="16"/>
  <c r="H580" i="16" s="1"/>
  <c r="B580" i="16"/>
  <c r="C580" i="16"/>
  <c r="D580" i="16"/>
  <c r="E580" i="16"/>
  <c r="A581" i="16"/>
  <c r="H581" i="16" s="1"/>
  <c r="B581" i="16"/>
  <c r="C581" i="16"/>
  <c r="D581" i="16"/>
  <c r="E581" i="16"/>
  <c r="A582" i="16"/>
  <c r="H582" i="16" s="1"/>
  <c r="B582" i="16"/>
  <c r="C582" i="16"/>
  <c r="D582" i="16"/>
  <c r="E582" i="16"/>
  <c r="A583" i="16"/>
  <c r="H583" i="16" s="1"/>
  <c r="B583" i="16"/>
  <c r="C583" i="16"/>
  <c r="D583" i="16"/>
  <c r="E583" i="16"/>
  <c r="A584" i="16"/>
  <c r="H584" i="16" s="1"/>
  <c r="B584" i="16"/>
  <c r="C584" i="16"/>
  <c r="D584" i="16"/>
  <c r="E584" i="16"/>
  <c r="A585" i="16"/>
  <c r="H585" i="16" s="1"/>
  <c r="B585" i="16"/>
  <c r="C585" i="16"/>
  <c r="D585" i="16"/>
  <c r="E585" i="16"/>
  <c r="A586" i="16"/>
  <c r="H586" i="16" s="1"/>
  <c r="B586" i="16"/>
  <c r="C586" i="16"/>
  <c r="D586" i="16"/>
  <c r="E586" i="16"/>
  <c r="A587" i="16"/>
  <c r="H587" i="16" s="1"/>
  <c r="B587" i="16"/>
  <c r="C587" i="16"/>
  <c r="D587" i="16"/>
  <c r="E587" i="16"/>
  <c r="A588" i="16"/>
  <c r="H588" i="16" s="1"/>
  <c r="B588" i="16"/>
  <c r="C588" i="16"/>
  <c r="D588" i="16"/>
  <c r="E588" i="16"/>
  <c r="A589" i="16"/>
  <c r="H589" i="16" s="1"/>
  <c r="B589" i="16"/>
  <c r="C589" i="16"/>
  <c r="D589" i="16"/>
  <c r="E589" i="16"/>
  <c r="A590" i="16"/>
  <c r="H590" i="16" s="1"/>
  <c r="B590" i="16"/>
  <c r="C590" i="16"/>
  <c r="D590" i="16"/>
  <c r="E590" i="16"/>
  <c r="A591" i="16"/>
  <c r="H591" i="16" s="1"/>
  <c r="B591" i="16"/>
  <c r="C591" i="16"/>
  <c r="D591" i="16"/>
  <c r="E591" i="16"/>
  <c r="A592" i="16"/>
  <c r="H592" i="16" s="1"/>
  <c r="B592" i="16"/>
  <c r="C592" i="16"/>
  <c r="D592" i="16"/>
  <c r="E592" i="16"/>
  <c r="A593" i="16"/>
  <c r="H593" i="16" s="1"/>
  <c r="B593" i="16"/>
  <c r="C593" i="16"/>
  <c r="D593" i="16"/>
  <c r="E593" i="16"/>
  <c r="A594" i="16"/>
  <c r="H594" i="16" s="1"/>
  <c r="B594" i="16"/>
  <c r="C594" i="16"/>
  <c r="D594" i="16"/>
  <c r="E594" i="16"/>
  <c r="A595" i="16"/>
  <c r="H595" i="16" s="1"/>
  <c r="B595" i="16"/>
  <c r="C595" i="16"/>
  <c r="D595" i="16"/>
  <c r="E595" i="16"/>
  <c r="A596" i="16"/>
  <c r="H596" i="16" s="1"/>
  <c r="B596" i="16"/>
  <c r="C596" i="16"/>
  <c r="D596" i="16"/>
  <c r="E596" i="16"/>
  <c r="A597" i="16"/>
  <c r="H597" i="16" s="1"/>
  <c r="B597" i="16"/>
  <c r="C597" i="16"/>
  <c r="D597" i="16"/>
  <c r="E597" i="16"/>
  <c r="A598" i="16"/>
  <c r="H598" i="16" s="1"/>
  <c r="B598" i="16"/>
  <c r="C598" i="16"/>
  <c r="D598" i="16"/>
  <c r="E598" i="16"/>
  <c r="A599" i="16"/>
  <c r="H599" i="16" s="1"/>
  <c r="B599" i="16"/>
  <c r="C599" i="16"/>
  <c r="D599" i="16"/>
  <c r="E599" i="16"/>
  <c r="A600" i="16"/>
  <c r="H600" i="16" s="1"/>
  <c r="B600" i="16"/>
  <c r="C600" i="16"/>
  <c r="D600" i="16"/>
  <c r="E600" i="16"/>
  <c r="A601" i="16"/>
  <c r="H601" i="16" s="1"/>
  <c r="B601" i="16"/>
  <c r="C601" i="16"/>
  <c r="D601" i="16"/>
  <c r="E601" i="16"/>
  <c r="A602" i="16"/>
  <c r="H602" i="16" s="1"/>
  <c r="B602" i="16"/>
  <c r="C602" i="16"/>
  <c r="D602" i="16"/>
  <c r="E602" i="16"/>
  <c r="A603" i="16"/>
  <c r="H603" i="16" s="1"/>
  <c r="B603" i="16"/>
  <c r="C603" i="16"/>
  <c r="D603" i="16"/>
  <c r="E603" i="16"/>
  <c r="A604" i="16"/>
  <c r="H604" i="16" s="1"/>
  <c r="B604" i="16"/>
  <c r="C604" i="16"/>
  <c r="D604" i="16"/>
  <c r="E604" i="16"/>
  <c r="A605" i="16"/>
  <c r="H605" i="16" s="1"/>
  <c r="B605" i="16"/>
  <c r="C605" i="16"/>
  <c r="D605" i="16"/>
  <c r="E605" i="16"/>
  <c r="A606" i="16"/>
  <c r="H606" i="16" s="1"/>
  <c r="B606" i="16"/>
  <c r="C606" i="16"/>
  <c r="D606" i="16"/>
  <c r="E606" i="16"/>
  <c r="A607" i="16"/>
  <c r="H607" i="16" s="1"/>
  <c r="B607" i="16"/>
  <c r="C607" i="16"/>
  <c r="D607" i="16"/>
  <c r="E607" i="16"/>
  <c r="A608" i="16"/>
  <c r="H608" i="16" s="1"/>
  <c r="B608" i="16"/>
  <c r="C608" i="16"/>
  <c r="D608" i="16"/>
  <c r="E608" i="16"/>
  <c r="A609" i="16"/>
  <c r="H609" i="16" s="1"/>
  <c r="B609" i="16"/>
  <c r="C609" i="16"/>
  <c r="D609" i="16"/>
  <c r="E609" i="16"/>
  <c r="A610" i="16"/>
  <c r="H610" i="16" s="1"/>
  <c r="B610" i="16"/>
  <c r="C610" i="16"/>
  <c r="D610" i="16"/>
  <c r="E610" i="16"/>
  <c r="A611" i="16"/>
  <c r="H611" i="16" s="1"/>
  <c r="B611" i="16"/>
  <c r="C611" i="16"/>
  <c r="D611" i="16"/>
  <c r="E611" i="16"/>
  <c r="A612" i="16"/>
  <c r="H612" i="16" s="1"/>
  <c r="B612" i="16"/>
  <c r="C612" i="16"/>
  <c r="D612" i="16"/>
  <c r="E612" i="16"/>
  <c r="A613" i="16"/>
  <c r="H613" i="16" s="1"/>
  <c r="B613" i="16"/>
  <c r="C613" i="16"/>
  <c r="D613" i="16"/>
  <c r="E613" i="16"/>
  <c r="A614" i="16"/>
  <c r="H614" i="16" s="1"/>
  <c r="B614" i="16"/>
  <c r="C614" i="16"/>
  <c r="D614" i="16"/>
  <c r="E614" i="16"/>
  <c r="A615" i="16"/>
  <c r="H615" i="16" s="1"/>
  <c r="B615" i="16"/>
  <c r="C615" i="16"/>
  <c r="D615" i="16"/>
  <c r="E615" i="16"/>
  <c r="A616" i="16"/>
  <c r="H616" i="16" s="1"/>
  <c r="B616" i="16"/>
  <c r="C616" i="16"/>
  <c r="D616" i="16"/>
  <c r="E616" i="16"/>
  <c r="A617" i="16"/>
  <c r="H617" i="16" s="1"/>
  <c r="B617" i="16"/>
  <c r="C617" i="16"/>
  <c r="D617" i="16"/>
  <c r="E617" i="16"/>
  <c r="A618" i="16"/>
  <c r="H618" i="16" s="1"/>
  <c r="B618" i="16"/>
  <c r="C618" i="16"/>
  <c r="D618" i="16"/>
  <c r="E618" i="16"/>
  <c r="A619" i="16"/>
  <c r="H619" i="16" s="1"/>
  <c r="B619" i="16"/>
  <c r="C619" i="16"/>
  <c r="D619" i="16"/>
  <c r="E619" i="16"/>
  <c r="A620" i="16"/>
  <c r="H620" i="16" s="1"/>
  <c r="B620" i="16"/>
  <c r="C620" i="16"/>
  <c r="D620" i="16"/>
  <c r="E620" i="16"/>
  <c r="A621" i="16"/>
  <c r="H621" i="16" s="1"/>
  <c r="B621" i="16"/>
  <c r="C621" i="16"/>
  <c r="D621" i="16"/>
  <c r="E621" i="16"/>
  <c r="A622" i="16"/>
  <c r="H622" i="16" s="1"/>
  <c r="B622" i="16"/>
  <c r="C622" i="16"/>
  <c r="D622" i="16"/>
  <c r="E622" i="16"/>
  <c r="A623" i="16"/>
  <c r="H623" i="16" s="1"/>
  <c r="B623" i="16"/>
  <c r="C623" i="16"/>
  <c r="D623" i="16"/>
  <c r="E623" i="16"/>
  <c r="A624" i="16"/>
  <c r="H624" i="16" s="1"/>
  <c r="B624" i="16"/>
  <c r="C624" i="16"/>
  <c r="D624" i="16"/>
  <c r="E624" i="16"/>
  <c r="A625" i="16"/>
  <c r="H625" i="16" s="1"/>
  <c r="B625" i="16"/>
  <c r="C625" i="16"/>
  <c r="D625" i="16"/>
  <c r="E625" i="16"/>
  <c r="A626" i="16"/>
  <c r="H626" i="16" s="1"/>
  <c r="B626" i="16"/>
  <c r="C626" i="16"/>
  <c r="D626" i="16"/>
  <c r="E626" i="16"/>
  <c r="A627" i="16"/>
  <c r="H627" i="16" s="1"/>
  <c r="B627" i="16"/>
  <c r="C627" i="16"/>
  <c r="D627" i="16"/>
  <c r="E627" i="16"/>
  <c r="A628" i="16"/>
  <c r="H628" i="16" s="1"/>
  <c r="B628" i="16"/>
  <c r="C628" i="16"/>
  <c r="D628" i="16"/>
  <c r="E628" i="16"/>
  <c r="A629" i="16"/>
  <c r="H629" i="16" s="1"/>
  <c r="B629" i="16"/>
  <c r="C629" i="16"/>
  <c r="D629" i="16"/>
  <c r="E629" i="16"/>
  <c r="A630" i="16"/>
  <c r="H630" i="16" s="1"/>
  <c r="B630" i="16"/>
  <c r="C630" i="16"/>
  <c r="D630" i="16"/>
  <c r="E630" i="16"/>
  <c r="A631" i="16"/>
  <c r="H631" i="16" s="1"/>
  <c r="B631" i="16"/>
  <c r="C631" i="16"/>
  <c r="D631" i="16"/>
  <c r="E631" i="16"/>
  <c r="A632" i="16"/>
  <c r="H632" i="16" s="1"/>
  <c r="B632" i="16"/>
  <c r="C632" i="16"/>
  <c r="D632" i="16"/>
  <c r="E632" i="16"/>
  <c r="A633" i="16"/>
  <c r="H633" i="16" s="1"/>
  <c r="B633" i="16"/>
  <c r="C633" i="16"/>
  <c r="D633" i="16"/>
  <c r="E633" i="16"/>
  <c r="A634" i="16"/>
  <c r="H634" i="16" s="1"/>
  <c r="B634" i="16"/>
  <c r="C634" i="16"/>
  <c r="D634" i="16"/>
  <c r="E634" i="16"/>
  <c r="A635" i="16"/>
  <c r="H635" i="16" s="1"/>
  <c r="B635" i="16"/>
  <c r="C635" i="16"/>
  <c r="D635" i="16"/>
  <c r="E635" i="16"/>
  <c r="A636" i="16"/>
  <c r="H636" i="16" s="1"/>
  <c r="B636" i="16"/>
  <c r="C636" i="16"/>
  <c r="D636" i="16"/>
  <c r="E636" i="16"/>
  <c r="A637" i="16"/>
  <c r="H637" i="16" s="1"/>
  <c r="B637" i="16"/>
  <c r="C637" i="16"/>
  <c r="D637" i="16"/>
  <c r="E637" i="16"/>
  <c r="A638" i="16"/>
  <c r="H638" i="16" s="1"/>
  <c r="B638" i="16"/>
  <c r="C638" i="16"/>
  <c r="D638" i="16"/>
  <c r="E638" i="16"/>
  <c r="A639" i="16"/>
  <c r="H639" i="16" s="1"/>
  <c r="B639" i="16"/>
  <c r="C639" i="16"/>
  <c r="D639" i="16"/>
  <c r="E639" i="16"/>
  <c r="A640" i="16"/>
  <c r="H640" i="16" s="1"/>
  <c r="B640" i="16"/>
  <c r="C640" i="16"/>
  <c r="D640" i="16"/>
  <c r="E640" i="16"/>
  <c r="A641" i="16"/>
  <c r="H641" i="16" s="1"/>
  <c r="B641" i="16"/>
  <c r="C641" i="16"/>
  <c r="D641" i="16"/>
  <c r="E641" i="16"/>
  <c r="A642" i="16"/>
  <c r="H642" i="16" s="1"/>
  <c r="B642" i="16"/>
  <c r="C642" i="16"/>
  <c r="D642" i="16"/>
  <c r="E642" i="16"/>
  <c r="A643" i="16"/>
  <c r="H643" i="16" s="1"/>
  <c r="B643" i="16"/>
  <c r="C643" i="16"/>
  <c r="D643" i="16"/>
  <c r="E643" i="16"/>
  <c r="A644" i="16"/>
  <c r="H644" i="16" s="1"/>
  <c r="B644" i="16"/>
  <c r="C644" i="16"/>
  <c r="D644" i="16"/>
  <c r="E644" i="16"/>
  <c r="A645" i="16"/>
  <c r="H645" i="16" s="1"/>
  <c r="B645" i="16"/>
  <c r="C645" i="16"/>
  <c r="D645" i="16"/>
  <c r="E645" i="16"/>
  <c r="A646" i="16"/>
  <c r="H646" i="16" s="1"/>
  <c r="B646" i="16"/>
  <c r="C646" i="16"/>
  <c r="D646" i="16"/>
  <c r="E646" i="16"/>
  <c r="A647" i="16"/>
  <c r="H647" i="16" s="1"/>
  <c r="B647" i="16"/>
  <c r="C647" i="16"/>
  <c r="D647" i="16"/>
  <c r="E647" i="16"/>
  <c r="A648" i="16"/>
  <c r="H648" i="16" s="1"/>
  <c r="B648" i="16"/>
  <c r="C648" i="16"/>
  <c r="D648" i="16"/>
  <c r="E648" i="16"/>
  <c r="A649" i="16"/>
  <c r="H649" i="16" s="1"/>
  <c r="B649" i="16"/>
  <c r="C649" i="16"/>
  <c r="D649" i="16"/>
  <c r="E649" i="16"/>
  <c r="A650" i="16"/>
  <c r="H650" i="16" s="1"/>
  <c r="B650" i="16"/>
  <c r="C650" i="16"/>
  <c r="D650" i="16"/>
  <c r="E650" i="16"/>
  <c r="A651" i="16"/>
  <c r="H651" i="16" s="1"/>
  <c r="B651" i="16"/>
  <c r="C651" i="16"/>
  <c r="D651" i="16"/>
  <c r="E651" i="16"/>
  <c r="A652" i="16"/>
  <c r="H652" i="16" s="1"/>
  <c r="B652" i="16"/>
  <c r="C652" i="16"/>
  <c r="D652" i="16"/>
  <c r="E652" i="16"/>
  <c r="A653" i="16"/>
  <c r="H653" i="16" s="1"/>
  <c r="B653" i="16"/>
  <c r="C653" i="16"/>
  <c r="D653" i="16"/>
  <c r="E653" i="16"/>
  <c r="A654" i="16"/>
  <c r="H654" i="16" s="1"/>
  <c r="B654" i="16"/>
  <c r="C654" i="16"/>
  <c r="D654" i="16"/>
  <c r="E654" i="16"/>
  <c r="A655" i="16"/>
  <c r="H655" i="16" s="1"/>
  <c r="B655" i="16"/>
  <c r="C655" i="16"/>
  <c r="D655" i="16"/>
  <c r="E655" i="16"/>
  <c r="A656" i="16"/>
  <c r="H656" i="16" s="1"/>
  <c r="B656" i="16"/>
  <c r="C656" i="16"/>
  <c r="D656" i="16"/>
  <c r="E656" i="16"/>
  <c r="A657" i="16"/>
  <c r="H657" i="16" s="1"/>
  <c r="B657" i="16"/>
  <c r="C657" i="16"/>
  <c r="D657" i="16"/>
  <c r="E657" i="16"/>
  <c r="A658" i="16"/>
  <c r="H658" i="16" s="1"/>
  <c r="B658" i="16"/>
  <c r="C658" i="16"/>
  <c r="D658" i="16"/>
  <c r="E658" i="16"/>
  <c r="A659" i="16"/>
  <c r="H659" i="16" s="1"/>
  <c r="B659" i="16"/>
  <c r="C659" i="16"/>
  <c r="D659" i="16"/>
  <c r="E659" i="16"/>
  <c r="A660" i="16"/>
  <c r="H660" i="16" s="1"/>
  <c r="B660" i="16"/>
  <c r="C660" i="16"/>
  <c r="D660" i="16"/>
  <c r="E660" i="16"/>
  <c r="A661" i="16"/>
  <c r="H661" i="16" s="1"/>
  <c r="B661" i="16"/>
  <c r="C661" i="16"/>
  <c r="D661" i="16"/>
  <c r="E661" i="16"/>
  <c r="A662" i="16"/>
  <c r="H662" i="16" s="1"/>
  <c r="B662" i="16"/>
  <c r="C662" i="16"/>
  <c r="D662" i="16"/>
  <c r="E662" i="16"/>
  <c r="A663" i="16"/>
  <c r="H663" i="16" s="1"/>
  <c r="B663" i="16"/>
  <c r="C663" i="16"/>
  <c r="D663" i="16"/>
  <c r="E663" i="16"/>
  <c r="A664" i="16"/>
  <c r="H664" i="16" s="1"/>
  <c r="B664" i="16"/>
  <c r="C664" i="16"/>
  <c r="D664" i="16"/>
  <c r="E664" i="16"/>
  <c r="A665" i="16"/>
  <c r="H665" i="16" s="1"/>
  <c r="B665" i="16"/>
  <c r="C665" i="16"/>
  <c r="D665" i="16"/>
  <c r="E665" i="16"/>
  <c r="A666" i="16"/>
  <c r="H666" i="16" s="1"/>
  <c r="B666" i="16"/>
  <c r="C666" i="16"/>
  <c r="D666" i="16"/>
  <c r="E666" i="16"/>
  <c r="A667" i="16"/>
  <c r="H667" i="16" s="1"/>
  <c r="B667" i="16"/>
  <c r="C667" i="16"/>
  <c r="D667" i="16"/>
  <c r="E667" i="16"/>
  <c r="A668" i="16"/>
  <c r="H668" i="16" s="1"/>
  <c r="B668" i="16"/>
  <c r="C668" i="16"/>
  <c r="D668" i="16"/>
  <c r="E668" i="16"/>
  <c r="A669" i="16"/>
  <c r="H669" i="16" s="1"/>
  <c r="B669" i="16"/>
  <c r="C669" i="16"/>
  <c r="D669" i="16"/>
  <c r="E669" i="16"/>
  <c r="A670" i="16"/>
  <c r="H670" i="16" s="1"/>
  <c r="B670" i="16"/>
  <c r="C670" i="16"/>
  <c r="D670" i="16"/>
  <c r="E670" i="16"/>
  <c r="A671" i="16"/>
  <c r="H671" i="16" s="1"/>
  <c r="B671" i="16"/>
  <c r="C671" i="16"/>
  <c r="D671" i="16"/>
  <c r="E671" i="16"/>
  <c r="A672" i="16"/>
  <c r="H672" i="16" s="1"/>
  <c r="B672" i="16"/>
  <c r="C672" i="16"/>
  <c r="D672" i="16"/>
  <c r="E672" i="16"/>
  <c r="A673" i="16"/>
  <c r="H673" i="16" s="1"/>
  <c r="B673" i="16"/>
  <c r="C673" i="16"/>
  <c r="D673" i="16"/>
  <c r="E673" i="16"/>
  <c r="A674" i="16"/>
  <c r="H674" i="16" s="1"/>
  <c r="B674" i="16"/>
  <c r="C674" i="16"/>
  <c r="D674" i="16"/>
  <c r="E674" i="16"/>
  <c r="A675" i="16"/>
  <c r="H675" i="16" s="1"/>
  <c r="B675" i="16"/>
  <c r="C675" i="16"/>
  <c r="D675" i="16"/>
  <c r="E675" i="16"/>
  <c r="A676" i="16"/>
  <c r="H676" i="16" s="1"/>
  <c r="B676" i="16"/>
  <c r="C676" i="16"/>
  <c r="D676" i="16"/>
  <c r="E676" i="16"/>
  <c r="A677" i="16"/>
  <c r="H677" i="16" s="1"/>
  <c r="B677" i="16"/>
  <c r="C677" i="16"/>
  <c r="D677" i="16"/>
  <c r="E677" i="16"/>
  <c r="A678" i="16"/>
  <c r="H678" i="16" s="1"/>
  <c r="B678" i="16"/>
  <c r="C678" i="16"/>
  <c r="D678" i="16"/>
  <c r="E678" i="16"/>
  <c r="A679" i="16"/>
  <c r="H679" i="16" s="1"/>
  <c r="B679" i="16"/>
  <c r="C679" i="16"/>
  <c r="D679" i="16"/>
  <c r="E679" i="16"/>
  <c r="A680" i="16"/>
  <c r="H680" i="16" s="1"/>
  <c r="B680" i="16"/>
  <c r="C680" i="16"/>
  <c r="D680" i="16"/>
  <c r="E680" i="16"/>
  <c r="A681" i="16"/>
  <c r="H681" i="16" s="1"/>
  <c r="B681" i="16"/>
  <c r="C681" i="16"/>
  <c r="D681" i="16"/>
  <c r="E681" i="16"/>
  <c r="A682" i="16"/>
  <c r="H682" i="16" s="1"/>
  <c r="B682" i="16"/>
  <c r="C682" i="16"/>
  <c r="D682" i="16"/>
  <c r="E682" i="16"/>
  <c r="A683" i="16"/>
  <c r="H683" i="16" s="1"/>
  <c r="B683" i="16"/>
  <c r="C683" i="16"/>
  <c r="D683" i="16"/>
  <c r="E683" i="16"/>
  <c r="A684" i="16"/>
  <c r="H684" i="16" s="1"/>
  <c r="B684" i="16"/>
  <c r="C684" i="16"/>
  <c r="D684" i="16"/>
  <c r="E684" i="16"/>
  <c r="A685" i="16"/>
  <c r="H685" i="16" s="1"/>
  <c r="B685" i="16"/>
  <c r="C685" i="16"/>
  <c r="D685" i="16"/>
  <c r="E685" i="16"/>
  <c r="A686" i="16"/>
  <c r="H686" i="16" s="1"/>
  <c r="B686" i="16"/>
  <c r="C686" i="16"/>
  <c r="D686" i="16"/>
  <c r="E686" i="16"/>
  <c r="A687" i="16"/>
  <c r="H687" i="16" s="1"/>
  <c r="B687" i="16"/>
  <c r="C687" i="16"/>
  <c r="D687" i="16"/>
  <c r="E687" i="16"/>
  <c r="A688" i="16"/>
  <c r="H688" i="16" s="1"/>
  <c r="B688" i="16"/>
  <c r="C688" i="16"/>
  <c r="D688" i="16"/>
  <c r="E688" i="16"/>
  <c r="A689" i="16"/>
  <c r="H689" i="16" s="1"/>
  <c r="B689" i="16"/>
  <c r="C689" i="16"/>
  <c r="D689" i="16"/>
  <c r="E689" i="16"/>
  <c r="A690" i="16"/>
  <c r="H690" i="16" s="1"/>
  <c r="B690" i="16"/>
  <c r="C690" i="16"/>
  <c r="D690" i="16"/>
  <c r="E690" i="16"/>
  <c r="A691" i="16"/>
  <c r="H691" i="16" s="1"/>
  <c r="B691" i="16"/>
  <c r="C691" i="16"/>
  <c r="D691" i="16"/>
  <c r="E691" i="16"/>
  <c r="A692" i="16"/>
  <c r="H692" i="16" s="1"/>
  <c r="B692" i="16"/>
  <c r="C692" i="16"/>
  <c r="D692" i="16"/>
  <c r="E692" i="16"/>
  <c r="A693" i="16"/>
  <c r="H693" i="16" s="1"/>
  <c r="B693" i="16"/>
  <c r="C693" i="16"/>
  <c r="D693" i="16"/>
  <c r="E693" i="16"/>
  <c r="A694" i="16"/>
  <c r="H694" i="16" s="1"/>
  <c r="B694" i="16"/>
  <c r="C694" i="16"/>
  <c r="D694" i="16"/>
  <c r="E694" i="16"/>
  <c r="A695" i="16"/>
  <c r="H695" i="16" s="1"/>
  <c r="B695" i="16"/>
  <c r="C695" i="16"/>
  <c r="D695" i="16"/>
  <c r="E695" i="16"/>
  <c r="A696" i="16"/>
  <c r="H696" i="16" s="1"/>
  <c r="B696" i="16"/>
  <c r="C696" i="16"/>
  <c r="D696" i="16"/>
  <c r="E696" i="16"/>
  <c r="A697" i="16"/>
  <c r="H697" i="16" s="1"/>
  <c r="B697" i="16"/>
  <c r="C697" i="16"/>
  <c r="D697" i="16"/>
  <c r="E697" i="16"/>
  <c r="A698" i="16"/>
  <c r="H698" i="16" s="1"/>
  <c r="B698" i="16"/>
  <c r="C698" i="16"/>
  <c r="D698" i="16"/>
  <c r="E698" i="16"/>
  <c r="A699" i="16"/>
  <c r="H699" i="16" s="1"/>
  <c r="B699" i="16"/>
  <c r="C699" i="16"/>
  <c r="D699" i="16"/>
  <c r="E699" i="16"/>
  <c r="A700" i="16"/>
  <c r="H700" i="16" s="1"/>
  <c r="B700" i="16"/>
  <c r="C700" i="16"/>
  <c r="D700" i="16"/>
  <c r="E700" i="16"/>
  <c r="A701" i="16"/>
  <c r="H701" i="16" s="1"/>
  <c r="B701" i="16"/>
  <c r="C701" i="16"/>
  <c r="D701" i="16"/>
  <c r="E701" i="16"/>
  <c r="A702" i="16"/>
  <c r="H702" i="16" s="1"/>
  <c r="B702" i="16"/>
  <c r="C702" i="16"/>
  <c r="D702" i="16"/>
  <c r="E702" i="16"/>
  <c r="A703" i="16"/>
  <c r="H703" i="16" s="1"/>
  <c r="B703" i="16"/>
  <c r="C703" i="16"/>
  <c r="D703" i="16"/>
  <c r="E703" i="16"/>
  <c r="A704" i="16"/>
  <c r="H704" i="16" s="1"/>
  <c r="B704" i="16"/>
  <c r="C704" i="16"/>
  <c r="D704" i="16"/>
  <c r="E704" i="16"/>
  <c r="A705" i="16"/>
  <c r="H705" i="16" s="1"/>
  <c r="B705" i="16"/>
  <c r="C705" i="16"/>
  <c r="D705" i="16"/>
  <c r="E705" i="16"/>
  <c r="A706" i="16"/>
  <c r="H706" i="16" s="1"/>
  <c r="B706" i="16"/>
  <c r="C706" i="16"/>
  <c r="D706" i="16"/>
  <c r="E706" i="16"/>
  <c r="A707" i="16"/>
  <c r="H707" i="16" s="1"/>
  <c r="B707" i="16"/>
  <c r="C707" i="16"/>
  <c r="D707" i="16"/>
  <c r="E707" i="16"/>
  <c r="A708" i="16"/>
  <c r="H708" i="16" s="1"/>
  <c r="B708" i="16"/>
  <c r="C708" i="16"/>
  <c r="D708" i="16"/>
  <c r="E708" i="16"/>
  <c r="A709" i="16"/>
  <c r="H709" i="16" s="1"/>
  <c r="B709" i="16"/>
  <c r="C709" i="16"/>
  <c r="D709" i="16"/>
  <c r="E709" i="16"/>
  <c r="A710" i="16"/>
  <c r="H710" i="16" s="1"/>
  <c r="B710" i="16"/>
  <c r="C710" i="16"/>
  <c r="D710" i="16"/>
  <c r="E710" i="16"/>
  <c r="A711" i="16"/>
  <c r="H711" i="16" s="1"/>
  <c r="B711" i="16"/>
  <c r="C711" i="16"/>
  <c r="D711" i="16"/>
  <c r="E711" i="16"/>
  <c r="A712" i="16"/>
  <c r="H712" i="16" s="1"/>
  <c r="B712" i="16"/>
  <c r="C712" i="16"/>
  <c r="D712" i="16"/>
  <c r="E712" i="16"/>
  <c r="A713" i="16"/>
  <c r="H713" i="16" s="1"/>
  <c r="B713" i="16"/>
  <c r="C713" i="16"/>
  <c r="D713" i="16"/>
  <c r="E713" i="16"/>
  <c r="A714" i="16"/>
  <c r="H714" i="16" s="1"/>
  <c r="B714" i="16"/>
  <c r="C714" i="16"/>
  <c r="D714" i="16"/>
  <c r="E714" i="16"/>
  <c r="A715" i="16"/>
  <c r="H715" i="16" s="1"/>
  <c r="B715" i="16"/>
  <c r="C715" i="16"/>
  <c r="D715" i="16"/>
  <c r="E715" i="16"/>
  <c r="A716" i="16"/>
  <c r="H716" i="16" s="1"/>
  <c r="B716" i="16"/>
  <c r="C716" i="16"/>
  <c r="D716" i="16"/>
  <c r="E716" i="16"/>
  <c r="A717" i="16"/>
  <c r="H717" i="16" s="1"/>
  <c r="B717" i="16"/>
  <c r="C717" i="16"/>
  <c r="D717" i="16"/>
  <c r="E717" i="16"/>
  <c r="A718" i="16"/>
  <c r="H718" i="16" s="1"/>
  <c r="B718" i="16"/>
  <c r="C718" i="16"/>
  <c r="D718" i="16"/>
  <c r="E718" i="16"/>
  <c r="A719" i="16"/>
  <c r="H719" i="16" s="1"/>
  <c r="B719" i="16"/>
  <c r="C719" i="16"/>
  <c r="D719" i="16"/>
  <c r="E719" i="16"/>
  <c r="A720" i="16"/>
  <c r="H720" i="16" s="1"/>
  <c r="B720" i="16"/>
  <c r="C720" i="16"/>
  <c r="D720" i="16"/>
  <c r="E720" i="16"/>
  <c r="A721" i="16"/>
  <c r="H721" i="16" s="1"/>
  <c r="B721" i="16"/>
  <c r="C721" i="16"/>
  <c r="D721" i="16"/>
  <c r="E721" i="16"/>
  <c r="A722" i="16"/>
  <c r="H722" i="16" s="1"/>
  <c r="B722" i="16"/>
  <c r="C722" i="16"/>
  <c r="D722" i="16"/>
  <c r="E722" i="16"/>
  <c r="A723" i="16"/>
  <c r="H723" i="16" s="1"/>
  <c r="B723" i="16"/>
  <c r="C723" i="16"/>
  <c r="D723" i="16"/>
  <c r="E723" i="16"/>
  <c r="A724" i="16"/>
  <c r="H724" i="16" s="1"/>
  <c r="B724" i="16"/>
  <c r="C724" i="16"/>
  <c r="D724" i="16"/>
  <c r="E724" i="16"/>
  <c r="A725" i="16"/>
  <c r="H725" i="16" s="1"/>
  <c r="B725" i="16"/>
  <c r="C725" i="16"/>
  <c r="D725" i="16"/>
  <c r="E725" i="16"/>
  <c r="A726" i="16"/>
  <c r="H726" i="16" s="1"/>
  <c r="B726" i="16"/>
  <c r="C726" i="16"/>
  <c r="D726" i="16"/>
  <c r="E726" i="16"/>
  <c r="A727" i="16"/>
  <c r="H727" i="16" s="1"/>
  <c r="B727" i="16"/>
  <c r="C727" i="16"/>
  <c r="D727" i="16"/>
  <c r="E727" i="16"/>
  <c r="A728" i="16"/>
  <c r="H728" i="16" s="1"/>
  <c r="B728" i="16"/>
  <c r="C728" i="16"/>
  <c r="D728" i="16"/>
  <c r="E728" i="16"/>
  <c r="A729" i="16"/>
  <c r="H729" i="16" s="1"/>
  <c r="B729" i="16"/>
  <c r="C729" i="16"/>
  <c r="D729" i="16"/>
  <c r="E729" i="16"/>
  <c r="A730" i="16"/>
  <c r="H730" i="16" s="1"/>
  <c r="B730" i="16"/>
  <c r="C730" i="16"/>
  <c r="D730" i="16"/>
  <c r="E730" i="16"/>
  <c r="A731" i="16"/>
  <c r="H731" i="16" s="1"/>
  <c r="B731" i="16"/>
  <c r="C731" i="16"/>
  <c r="D731" i="16"/>
  <c r="E731" i="16"/>
  <c r="A732" i="16"/>
  <c r="H732" i="16" s="1"/>
  <c r="B732" i="16"/>
  <c r="C732" i="16"/>
  <c r="D732" i="16"/>
  <c r="E732" i="16"/>
  <c r="A733" i="16"/>
  <c r="H733" i="16" s="1"/>
  <c r="B733" i="16"/>
  <c r="C733" i="16"/>
  <c r="D733" i="16"/>
  <c r="E733" i="16"/>
  <c r="A734" i="16"/>
  <c r="H734" i="16" s="1"/>
  <c r="B734" i="16"/>
  <c r="C734" i="16"/>
  <c r="D734" i="16"/>
  <c r="E734" i="16"/>
  <c r="A735" i="16"/>
  <c r="H735" i="16" s="1"/>
  <c r="B735" i="16"/>
  <c r="C735" i="16"/>
  <c r="D735" i="16"/>
  <c r="E735" i="16"/>
  <c r="A736" i="16"/>
  <c r="H736" i="16" s="1"/>
  <c r="B736" i="16"/>
  <c r="C736" i="16"/>
  <c r="D736" i="16"/>
  <c r="E736" i="16"/>
  <c r="A737" i="16"/>
  <c r="H737" i="16" s="1"/>
  <c r="B737" i="16"/>
  <c r="C737" i="16"/>
  <c r="D737" i="16"/>
  <c r="E737" i="16"/>
  <c r="A738" i="16"/>
  <c r="H738" i="16" s="1"/>
  <c r="B738" i="16"/>
  <c r="C738" i="16"/>
  <c r="D738" i="16"/>
  <c r="E738" i="16"/>
  <c r="A739" i="16"/>
  <c r="H739" i="16" s="1"/>
  <c r="B739" i="16"/>
  <c r="C739" i="16"/>
  <c r="D739" i="16"/>
  <c r="E739" i="16"/>
  <c r="A740" i="16"/>
  <c r="H740" i="16" s="1"/>
  <c r="B740" i="16"/>
  <c r="C740" i="16"/>
  <c r="D740" i="16"/>
  <c r="E740" i="16"/>
  <c r="A741" i="16"/>
  <c r="H741" i="16" s="1"/>
  <c r="B741" i="16"/>
  <c r="C741" i="16"/>
  <c r="D741" i="16"/>
  <c r="E741" i="16"/>
  <c r="A742" i="16"/>
  <c r="H742" i="16" s="1"/>
  <c r="B742" i="16"/>
  <c r="C742" i="16"/>
  <c r="D742" i="16"/>
  <c r="E742" i="16"/>
  <c r="A743" i="16"/>
  <c r="H743" i="16" s="1"/>
  <c r="B743" i="16"/>
  <c r="C743" i="16"/>
  <c r="D743" i="16"/>
  <c r="E743" i="16"/>
  <c r="A744" i="16"/>
  <c r="H744" i="16" s="1"/>
  <c r="B744" i="16"/>
  <c r="C744" i="16"/>
  <c r="D744" i="16"/>
  <c r="E744" i="16"/>
  <c r="A745" i="16"/>
  <c r="H745" i="16" s="1"/>
  <c r="B745" i="16"/>
  <c r="C745" i="16"/>
  <c r="D745" i="16"/>
  <c r="E745" i="16"/>
  <c r="A746" i="16"/>
  <c r="H746" i="16" s="1"/>
  <c r="B746" i="16"/>
  <c r="C746" i="16"/>
  <c r="D746" i="16"/>
  <c r="E746" i="16"/>
  <c r="A747" i="16"/>
  <c r="H747" i="16" s="1"/>
  <c r="B747" i="16"/>
  <c r="C747" i="16"/>
  <c r="D747" i="16"/>
  <c r="E747" i="16"/>
  <c r="A748" i="16"/>
  <c r="H748" i="16" s="1"/>
  <c r="B748" i="16"/>
  <c r="C748" i="16"/>
  <c r="D748" i="16"/>
  <c r="E748" i="16"/>
  <c r="A749" i="16"/>
  <c r="H749" i="16" s="1"/>
  <c r="B749" i="16"/>
  <c r="C749" i="16"/>
  <c r="D749" i="16"/>
  <c r="E749" i="16"/>
  <c r="A750" i="16"/>
  <c r="H750" i="16" s="1"/>
  <c r="B750" i="16"/>
  <c r="C750" i="16"/>
  <c r="D750" i="16"/>
  <c r="E750" i="16"/>
  <c r="A751" i="16"/>
  <c r="H751" i="16" s="1"/>
  <c r="B751" i="16"/>
  <c r="C751" i="16"/>
  <c r="D751" i="16"/>
  <c r="E751" i="16"/>
  <c r="A752" i="16"/>
  <c r="H752" i="16" s="1"/>
  <c r="B752" i="16"/>
  <c r="C752" i="16"/>
  <c r="D752" i="16"/>
  <c r="E752" i="16"/>
  <c r="A753" i="16"/>
  <c r="H753" i="16" s="1"/>
  <c r="B753" i="16"/>
  <c r="C753" i="16"/>
  <c r="D753" i="16"/>
  <c r="E753" i="16"/>
  <c r="A754" i="16"/>
  <c r="H754" i="16" s="1"/>
  <c r="B754" i="16"/>
  <c r="C754" i="16"/>
  <c r="D754" i="16"/>
  <c r="E754" i="16"/>
  <c r="A755" i="16"/>
  <c r="H755" i="16" s="1"/>
  <c r="B755" i="16"/>
  <c r="C755" i="16"/>
  <c r="D755" i="16"/>
  <c r="E755" i="16"/>
  <c r="A756" i="16"/>
  <c r="H756" i="16" s="1"/>
  <c r="B756" i="16"/>
  <c r="C756" i="16"/>
  <c r="D756" i="16"/>
  <c r="E756" i="16"/>
  <c r="A757" i="16"/>
  <c r="H757" i="16" s="1"/>
  <c r="B757" i="16"/>
  <c r="C757" i="16"/>
  <c r="D757" i="16"/>
  <c r="E757" i="16"/>
  <c r="A758" i="16"/>
  <c r="H758" i="16" s="1"/>
  <c r="B758" i="16"/>
  <c r="C758" i="16"/>
  <c r="D758" i="16"/>
  <c r="E758" i="16"/>
  <c r="A759" i="16"/>
  <c r="H759" i="16" s="1"/>
  <c r="B759" i="16"/>
  <c r="C759" i="16"/>
  <c r="D759" i="16"/>
  <c r="E759" i="16"/>
  <c r="A760" i="16"/>
  <c r="H760" i="16" s="1"/>
  <c r="B760" i="16"/>
  <c r="C760" i="16"/>
  <c r="D760" i="16"/>
  <c r="E760" i="16"/>
  <c r="A761" i="16"/>
  <c r="H761" i="16" s="1"/>
  <c r="B761" i="16"/>
  <c r="C761" i="16"/>
  <c r="D761" i="16"/>
  <c r="E761" i="16"/>
  <c r="A762" i="16"/>
  <c r="H762" i="16" s="1"/>
  <c r="B762" i="16"/>
  <c r="C762" i="16"/>
  <c r="D762" i="16"/>
  <c r="E762" i="16"/>
  <c r="A763" i="16"/>
  <c r="H763" i="16" s="1"/>
  <c r="B763" i="16"/>
  <c r="C763" i="16"/>
  <c r="D763" i="16"/>
  <c r="E763" i="16"/>
  <c r="A764" i="16"/>
  <c r="H764" i="16" s="1"/>
  <c r="B764" i="16"/>
  <c r="C764" i="16"/>
  <c r="D764" i="16"/>
  <c r="E764" i="16"/>
  <c r="A765" i="16"/>
  <c r="H765" i="16" s="1"/>
  <c r="B765" i="16"/>
  <c r="C765" i="16"/>
  <c r="D765" i="16"/>
  <c r="E765" i="16"/>
  <c r="A766" i="16"/>
  <c r="H766" i="16" s="1"/>
  <c r="B766" i="16"/>
  <c r="C766" i="16"/>
  <c r="D766" i="16"/>
  <c r="E766" i="16"/>
  <c r="A767" i="16"/>
  <c r="H767" i="16" s="1"/>
  <c r="B767" i="16"/>
  <c r="C767" i="16"/>
  <c r="D767" i="16"/>
  <c r="E767" i="16"/>
  <c r="A768" i="16"/>
  <c r="H768" i="16" s="1"/>
  <c r="B768" i="16"/>
  <c r="C768" i="16"/>
  <c r="D768" i="16"/>
  <c r="E768" i="16"/>
  <c r="A769" i="16"/>
  <c r="H769" i="16" s="1"/>
  <c r="B769" i="16"/>
  <c r="C769" i="16"/>
  <c r="D769" i="16"/>
  <c r="E769" i="16"/>
  <c r="A770" i="16"/>
  <c r="H770" i="16" s="1"/>
  <c r="B770" i="16"/>
  <c r="C770" i="16"/>
  <c r="D770" i="16"/>
  <c r="E770" i="16"/>
  <c r="A771" i="16"/>
  <c r="H771" i="16" s="1"/>
  <c r="B771" i="16"/>
  <c r="C771" i="16"/>
  <c r="D771" i="16"/>
  <c r="E771" i="16"/>
  <c r="A772" i="16"/>
  <c r="H772" i="16" s="1"/>
  <c r="B772" i="16"/>
  <c r="C772" i="16"/>
  <c r="D772" i="16"/>
  <c r="E772" i="16"/>
  <c r="A773" i="16"/>
  <c r="H773" i="16" s="1"/>
  <c r="B773" i="16"/>
  <c r="C773" i="16"/>
  <c r="D773" i="16"/>
  <c r="E773" i="16"/>
  <c r="A774" i="16"/>
  <c r="H774" i="16" s="1"/>
  <c r="B774" i="16"/>
  <c r="C774" i="16"/>
  <c r="D774" i="16"/>
  <c r="E774" i="16"/>
  <c r="A775" i="16"/>
  <c r="H775" i="16" s="1"/>
  <c r="B775" i="16"/>
  <c r="C775" i="16"/>
  <c r="D775" i="16"/>
  <c r="E775" i="16"/>
  <c r="A776" i="16"/>
  <c r="H776" i="16" s="1"/>
  <c r="B776" i="16"/>
  <c r="C776" i="16"/>
  <c r="D776" i="16"/>
  <c r="E776" i="16"/>
  <c r="A777" i="16"/>
  <c r="H777" i="16" s="1"/>
  <c r="B777" i="16"/>
  <c r="C777" i="16"/>
  <c r="D777" i="16"/>
  <c r="E777" i="16"/>
  <c r="A778" i="16"/>
  <c r="H778" i="16" s="1"/>
  <c r="B778" i="16"/>
  <c r="C778" i="16"/>
  <c r="D778" i="16"/>
  <c r="E778" i="16"/>
  <c r="A779" i="16"/>
  <c r="H779" i="16" s="1"/>
  <c r="B779" i="16"/>
  <c r="C779" i="16"/>
  <c r="D779" i="16"/>
  <c r="E779" i="16"/>
  <c r="A780" i="16"/>
  <c r="H780" i="16" s="1"/>
  <c r="B780" i="16"/>
  <c r="C780" i="16"/>
  <c r="D780" i="16"/>
  <c r="E780" i="16"/>
  <c r="A781" i="16"/>
  <c r="H781" i="16" s="1"/>
  <c r="B781" i="16"/>
  <c r="C781" i="16"/>
  <c r="D781" i="16"/>
  <c r="E781" i="16"/>
  <c r="A782" i="16"/>
  <c r="H782" i="16" s="1"/>
  <c r="B782" i="16"/>
  <c r="C782" i="16"/>
  <c r="D782" i="16"/>
  <c r="E782" i="16"/>
  <c r="A783" i="16"/>
  <c r="H783" i="16" s="1"/>
  <c r="B783" i="16"/>
  <c r="C783" i="16"/>
  <c r="D783" i="16"/>
  <c r="E783" i="16"/>
  <c r="A784" i="16"/>
  <c r="H784" i="16" s="1"/>
  <c r="B784" i="16"/>
  <c r="C784" i="16"/>
  <c r="D784" i="16"/>
  <c r="E784" i="16"/>
  <c r="A785" i="16"/>
  <c r="H785" i="16" s="1"/>
  <c r="B785" i="16"/>
  <c r="C785" i="16"/>
  <c r="D785" i="16"/>
  <c r="E785" i="16"/>
  <c r="A786" i="16"/>
  <c r="H786" i="16" s="1"/>
  <c r="B786" i="16"/>
  <c r="C786" i="16"/>
  <c r="D786" i="16"/>
  <c r="E786" i="16"/>
  <c r="A787" i="16"/>
  <c r="H787" i="16" s="1"/>
  <c r="B787" i="16"/>
  <c r="C787" i="16"/>
  <c r="D787" i="16"/>
  <c r="E787" i="16"/>
  <c r="A788" i="16"/>
  <c r="H788" i="16" s="1"/>
  <c r="B788" i="16"/>
  <c r="C788" i="16"/>
  <c r="D788" i="16"/>
  <c r="E788" i="16"/>
  <c r="A789" i="16"/>
  <c r="H789" i="16" s="1"/>
  <c r="B789" i="16"/>
  <c r="C789" i="16"/>
  <c r="D789" i="16"/>
  <c r="E789" i="16"/>
  <c r="A790" i="16"/>
  <c r="H790" i="16" s="1"/>
  <c r="B790" i="16"/>
  <c r="C790" i="16"/>
  <c r="D790" i="16"/>
  <c r="E790" i="16"/>
  <c r="A791" i="16"/>
  <c r="H791" i="16" s="1"/>
  <c r="B791" i="16"/>
  <c r="C791" i="16"/>
  <c r="D791" i="16"/>
  <c r="E791" i="16"/>
  <c r="A792" i="16"/>
  <c r="H792" i="16" s="1"/>
  <c r="B792" i="16"/>
  <c r="C792" i="16"/>
  <c r="D792" i="16"/>
  <c r="E792" i="16"/>
  <c r="A793" i="16"/>
  <c r="H793" i="16" s="1"/>
  <c r="B793" i="16"/>
  <c r="C793" i="16"/>
  <c r="D793" i="16"/>
  <c r="E793" i="16"/>
  <c r="A794" i="16"/>
  <c r="H794" i="16" s="1"/>
  <c r="B794" i="16"/>
  <c r="C794" i="16"/>
  <c r="D794" i="16"/>
  <c r="E794" i="16"/>
  <c r="A795" i="16"/>
  <c r="H795" i="16" s="1"/>
  <c r="B795" i="16"/>
  <c r="C795" i="16"/>
  <c r="D795" i="16"/>
  <c r="E795" i="16"/>
  <c r="A796" i="16"/>
  <c r="H796" i="16" s="1"/>
  <c r="B796" i="16"/>
  <c r="C796" i="16"/>
  <c r="D796" i="16"/>
  <c r="E796" i="16"/>
  <c r="A797" i="16"/>
  <c r="H797" i="16" s="1"/>
  <c r="B797" i="16"/>
  <c r="C797" i="16"/>
  <c r="D797" i="16"/>
  <c r="E797" i="16"/>
  <c r="A798" i="16"/>
  <c r="H798" i="16" s="1"/>
  <c r="B798" i="16"/>
  <c r="C798" i="16"/>
  <c r="D798" i="16"/>
  <c r="E798" i="16"/>
  <c r="A799" i="16"/>
  <c r="H799" i="16" s="1"/>
  <c r="B799" i="16"/>
  <c r="C799" i="16"/>
  <c r="D799" i="16"/>
  <c r="E799" i="16"/>
  <c r="A800" i="16"/>
  <c r="H800" i="16" s="1"/>
  <c r="B800" i="16"/>
  <c r="C800" i="16"/>
  <c r="D800" i="16"/>
  <c r="E800" i="16"/>
  <c r="A801" i="16"/>
  <c r="H801" i="16" s="1"/>
  <c r="B801" i="16"/>
  <c r="C801" i="16"/>
  <c r="D801" i="16"/>
  <c r="E801" i="16"/>
  <c r="A802" i="16"/>
  <c r="H802" i="16" s="1"/>
  <c r="B802" i="16"/>
  <c r="C802" i="16"/>
  <c r="D802" i="16"/>
  <c r="E802" i="16"/>
  <c r="A803" i="16"/>
  <c r="H803" i="16" s="1"/>
  <c r="B803" i="16"/>
  <c r="C803" i="16"/>
  <c r="D803" i="16"/>
  <c r="E803" i="16"/>
  <c r="A3" i="16"/>
  <c r="H3" i="16" s="1"/>
  <c r="B3" i="16"/>
  <c r="C3" i="16"/>
  <c r="D3" i="16"/>
  <c r="E3" i="16"/>
  <c r="A4" i="16"/>
  <c r="H4" i="16" s="1"/>
  <c r="B4" i="16"/>
  <c r="C4" i="16"/>
  <c r="D4" i="16"/>
  <c r="E4" i="16"/>
  <c r="A5" i="16"/>
  <c r="H5" i="16" s="1"/>
  <c r="B5" i="16"/>
  <c r="C5" i="16"/>
  <c r="D5" i="16"/>
  <c r="E5" i="16"/>
  <c r="A6" i="16"/>
  <c r="H6" i="16" s="1"/>
  <c r="B6" i="16"/>
  <c r="C6" i="16"/>
  <c r="D6" i="16"/>
  <c r="E6" i="16"/>
  <c r="A7" i="16"/>
  <c r="H7" i="16" s="1"/>
  <c r="B7" i="16"/>
  <c r="C7" i="16"/>
  <c r="D7" i="16"/>
  <c r="E7" i="16"/>
  <c r="A8" i="16"/>
  <c r="H8" i="16" s="1"/>
  <c r="B8" i="16"/>
  <c r="C8" i="16"/>
  <c r="D8" i="16"/>
  <c r="E8" i="16"/>
  <c r="A9" i="16"/>
  <c r="H9" i="16" s="1"/>
  <c r="B9" i="16"/>
  <c r="C9" i="16"/>
  <c r="D9" i="16"/>
  <c r="E9" i="16"/>
  <c r="A10" i="16"/>
  <c r="H10" i="16" s="1"/>
  <c r="B10" i="16"/>
  <c r="C10" i="16"/>
  <c r="D10" i="16"/>
  <c r="E10" i="16"/>
  <c r="A11" i="16"/>
  <c r="H11" i="16" s="1"/>
  <c r="B11" i="16"/>
  <c r="C11" i="16"/>
  <c r="D11" i="16"/>
  <c r="E11" i="16"/>
  <c r="A12" i="16"/>
  <c r="H12" i="16" s="1"/>
  <c r="B12" i="16"/>
  <c r="C12" i="16"/>
  <c r="D12" i="16"/>
  <c r="E12" i="16"/>
  <c r="A13" i="16"/>
  <c r="H13" i="16" s="1"/>
  <c r="B13" i="16"/>
  <c r="C13" i="16"/>
  <c r="D13" i="16"/>
  <c r="E13" i="16"/>
  <c r="A14" i="16"/>
  <c r="H14" i="16" s="1"/>
  <c r="B14" i="16"/>
  <c r="C14" i="16"/>
  <c r="D14" i="16"/>
  <c r="E14" i="16"/>
  <c r="A15" i="16"/>
  <c r="H15" i="16" s="1"/>
  <c r="B15" i="16"/>
  <c r="C15" i="16"/>
  <c r="D15" i="16"/>
  <c r="E15" i="16"/>
  <c r="A16" i="16"/>
  <c r="H16" i="16" s="1"/>
  <c r="B16" i="16"/>
  <c r="C16" i="16"/>
  <c r="D16" i="16"/>
  <c r="E16" i="16"/>
  <c r="A17" i="16"/>
  <c r="H17" i="16" s="1"/>
  <c r="B17" i="16"/>
  <c r="C17" i="16"/>
  <c r="D17" i="16"/>
  <c r="E17" i="16"/>
  <c r="A18" i="16"/>
  <c r="H18" i="16" s="1"/>
  <c r="B18" i="16"/>
  <c r="C18" i="16"/>
  <c r="D18" i="16"/>
  <c r="E18" i="16"/>
  <c r="A19" i="16"/>
  <c r="H19" i="16" s="1"/>
  <c r="B19" i="16"/>
  <c r="C19" i="16"/>
  <c r="D19" i="16"/>
  <c r="E19" i="16"/>
  <c r="A20" i="16"/>
  <c r="H20" i="16" s="1"/>
  <c r="B20" i="16"/>
  <c r="C20" i="16"/>
  <c r="D20" i="16"/>
  <c r="E20" i="16"/>
  <c r="A21" i="16"/>
  <c r="H21" i="16" s="1"/>
  <c r="B21" i="16"/>
  <c r="C21" i="16"/>
  <c r="D21" i="16"/>
  <c r="E21" i="16"/>
  <c r="A22" i="16"/>
  <c r="H22" i="16" s="1"/>
  <c r="B22" i="16"/>
  <c r="C22" i="16"/>
  <c r="D22" i="16"/>
  <c r="E22" i="16"/>
  <c r="A23" i="16"/>
  <c r="H23" i="16" s="1"/>
  <c r="B23" i="16"/>
  <c r="C23" i="16"/>
  <c r="D23" i="16"/>
  <c r="E23" i="16"/>
  <c r="A24" i="16"/>
  <c r="H24" i="16" s="1"/>
  <c r="B24" i="16"/>
  <c r="C24" i="16"/>
  <c r="D24" i="16"/>
  <c r="E24" i="16"/>
  <c r="A25" i="16"/>
  <c r="H25" i="16" s="1"/>
  <c r="B25" i="16"/>
  <c r="C25" i="16"/>
  <c r="D25" i="16"/>
  <c r="E25" i="16"/>
  <c r="A26" i="16"/>
  <c r="H26" i="16" s="1"/>
  <c r="B26" i="16"/>
  <c r="C26" i="16"/>
  <c r="D26" i="16"/>
  <c r="E26" i="16"/>
  <c r="A27" i="16"/>
  <c r="H27" i="16" s="1"/>
  <c r="B27" i="16"/>
  <c r="C27" i="16"/>
  <c r="D27" i="16"/>
  <c r="E27" i="16"/>
  <c r="A28" i="16"/>
  <c r="H28" i="16" s="1"/>
  <c r="B28" i="16"/>
  <c r="C28" i="16"/>
  <c r="G34" i="16" s="1"/>
  <c r="D28" i="16"/>
  <c r="E28" i="16"/>
  <c r="A29" i="16"/>
  <c r="H29" i="16" s="1"/>
  <c r="B29" i="16"/>
  <c r="C29" i="16"/>
  <c r="D29" i="16"/>
  <c r="E29" i="16"/>
  <c r="A30" i="16"/>
  <c r="H30" i="16" s="1"/>
  <c r="I36" i="16" s="1"/>
  <c r="B30" i="16"/>
  <c r="C30" i="16"/>
  <c r="D30" i="16"/>
  <c r="E30" i="16"/>
  <c r="A31" i="16"/>
  <c r="H31" i="16" s="1"/>
  <c r="I37" i="16" s="1"/>
  <c r="B31" i="16"/>
  <c r="C31" i="16"/>
  <c r="G37" i="16" s="1"/>
  <c r="D31" i="16"/>
  <c r="F37" i="16" s="1"/>
  <c r="E31" i="16"/>
  <c r="E2" i="16"/>
  <c r="D2" i="16"/>
  <c r="F8" i="16" s="1"/>
  <c r="C2" i="16"/>
  <c r="G8" i="16" s="1"/>
  <c r="B2" i="16"/>
  <c r="A2" i="16"/>
  <c r="H2" i="16" s="1"/>
  <c r="I8" i="16" s="1"/>
  <c r="A28" i="18"/>
  <c r="B28" i="18"/>
  <c r="C28" i="18"/>
  <c r="D28" i="18"/>
  <c r="E28" i="18"/>
  <c r="F28" i="18"/>
  <c r="A29" i="18"/>
  <c r="B29" i="18"/>
  <c r="C29" i="18"/>
  <c r="D29" i="18"/>
  <c r="E29" i="18"/>
  <c r="F29" i="18"/>
  <c r="A30" i="18"/>
  <c r="B30" i="18"/>
  <c r="C30" i="18"/>
  <c r="D30" i="18"/>
  <c r="E30" i="18"/>
  <c r="F30" i="18"/>
  <c r="A31" i="18"/>
  <c r="B31" i="18"/>
  <c r="C31" i="18"/>
  <c r="D31" i="18"/>
  <c r="E31" i="18"/>
  <c r="F31" i="18"/>
  <c r="A3" i="18"/>
  <c r="B3" i="18"/>
  <c r="C3" i="18"/>
  <c r="D3" i="18"/>
  <c r="E3" i="18"/>
  <c r="F3" i="18"/>
  <c r="A4" i="18"/>
  <c r="B4" i="18"/>
  <c r="C4" i="18"/>
  <c r="D4" i="18"/>
  <c r="E4" i="18"/>
  <c r="F4" i="18"/>
  <c r="A5" i="18"/>
  <c r="B5" i="18"/>
  <c r="C5" i="18"/>
  <c r="D5" i="18"/>
  <c r="E5" i="18"/>
  <c r="F5" i="18"/>
  <c r="A6" i="18"/>
  <c r="B6" i="18"/>
  <c r="C6" i="18"/>
  <c r="D6" i="18"/>
  <c r="E6" i="18"/>
  <c r="F6" i="18"/>
  <c r="A7" i="18"/>
  <c r="B7" i="18"/>
  <c r="C7" i="18"/>
  <c r="D7" i="18"/>
  <c r="E7" i="18"/>
  <c r="F7" i="18"/>
  <c r="A8" i="18"/>
  <c r="B8" i="18"/>
  <c r="C8" i="18"/>
  <c r="D8" i="18"/>
  <c r="E8" i="18"/>
  <c r="F8" i="18"/>
  <c r="A9" i="18"/>
  <c r="B9" i="18"/>
  <c r="C9" i="18"/>
  <c r="D9" i="18"/>
  <c r="E9" i="18"/>
  <c r="F9" i="18"/>
  <c r="A10" i="18"/>
  <c r="B10" i="18"/>
  <c r="C10" i="18"/>
  <c r="D10" i="18"/>
  <c r="E10" i="18"/>
  <c r="F10" i="18"/>
  <c r="A11" i="18"/>
  <c r="B11" i="18"/>
  <c r="C11" i="18"/>
  <c r="D11" i="18"/>
  <c r="E11" i="18"/>
  <c r="F11" i="18"/>
  <c r="A12" i="18"/>
  <c r="B12" i="18"/>
  <c r="C12" i="18"/>
  <c r="D12" i="18"/>
  <c r="E12" i="18"/>
  <c r="F12" i="18"/>
  <c r="A13" i="18"/>
  <c r="B13" i="18"/>
  <c r="C13" i="18"/>
  <c r="D13" i="18"/>
  <c r="E13" i="18"/>
  <c r="F13" i="18"/>
  <c r="A14" i="18"/>
  <c r="B14" i="18"/>
  <c r="C14" i="18"/>
  <c r="D14" i="18"/>
  <c r="E14" i="18"/>
  <c r="F14" i="18"/>
  <c r="A15" i="18"/>
  <c r="B15" i="18"/>
  <c r="C15" i="18"/>
  <c r="D15" i="18"/>
  <c r="E15" i="18"/>
  <c r="F15" i="18"/>
  <c r="A16" i="18"/>
  <c r="B16" i="18"/>
  <c r="C16" i="18"/>
  <c r="D16" i="18"/>
  <c r="E16" i="18"/>
  <c r="F16" i="18"/>
  <c r="A17" i="18"/>
  <c r="B17" i="18"/>
  <c r="C17" i="18"/>
  <c r="D17" i="18"/>
  <c r="E17" i="18"/>
  <c r="F17" i="18"/>
  <c r="A18" i="18"/>
  <c r="B18" i="18"/>
  <c r="C18" i="18"/>
  <c r="D18" i="18"/>
  <c r="E18" i="18"/>
  <c r="F18" i="18"/>
  <c r="A19" i="18"/>
  <c r="B19" i="18"/>
  <c r="C19" i="18"/>
  <c r="D19" i="18"/>
  <c r="E19" i="18"/>
  <c r="F19" i="18"/>
  <c r="A20" i="18"/>
  <c r="B20" i="18"/>
  <c r="C20" i="18"/>
  <c r="D20" i="18"/>
  <c r="E20" i="18"/>
  <c r="F20" i="18"/>
  <c r="A21" i="18"/>
  <c r="B21" i="18"/>
  <c r="C21" i="18"/>
  <c r="D21" i="18"/>
  <c r="E21" i="18"/>
  <c r="F21" i="18"/>
  <c r="A22" i="18"/>
  <c r="B22" i="18"/>
  <c r="C22" i="18"/>
  <c r="D22" i="18"/>
  <c r="E22" i="18"/>
  <c r="F22" i="18"/>
  <c r="A23" i="18"/>
  <c r="B23" i="18"/>
  <c r="C23" i="18"/>
  <c r="D23" i="18"/>
  <c r="E23" i="18"/>
  <c r="F23" i="18"/>
  <c r="A24" i="18"/>
  <c r="B24" i="18"/>
  <c r="C24" i="18"/>
  <c r="D24" i="18"/>
  <c r="E24" i="18"/>
  <c r="F24" i="18"/>
  <c r="A25" i="18"/>
  <c r="B25" i="18"/>
  <c r="C25" i="18"/>
  <c r="D25" i="18"/>
  <c r="E25" i="18"/>
  <c r="F25" i="18"/>
  <c r="A26" i="18"/>
  <c r="B26" i="18"/>
  <c r="C26" i="18"/>
  <c r="D26" i="18"/>
  <c r="E26" i="18"/>
  <c r="F26" i="18"/>
  <c r="A27" i="18"/>
  <c r="B27" i="18"/>
  <c r="C27" i="18"/>
  <c r="D27" i="18"/>
  <c r="E27" i="18"/>
  <c r="F27" i="18"/>
  <c r="F2" i="18"/>
  <c r="E2" i="18"/>
  <c r="D2" i="18"/>
  <c r="C2" i="18"/>
  <c r="B2" i="18"/>
  <c r="A2" i="18"/>
  <c r="I32" i="16" l="1"/>
  <c r="G30" i="16"/>
  <c r="I28" i="16"/>
  <c r="G26" i="16"/>
  <c r="I24" i="16"/>
  <c r="G22" i="16"/>
  <c r="I20" i="16"/>
  <c r="G18" i="16"/>
  <c r="I16" i="16"/>
  <c r="G14" i="16"/>
  <c r="I12" i="16"/>
  <c r="G10" i="16"/>
  <c r="G803" i="16"/>
  <c r="I801" i="16"/>
  <c r="G799" i="16"/>
  <c r="F798" i="16"/>
  <c r="I797" i="16"/>
  <c r="G795" i="16"/>
  <c r="F794" i="16"/>
  <c r="I793" i="16"/>
  <c r="G791" i="16"/>
  <c r="I789" i="16"/>
  <c r="G787" i="16"/>
  <c r="I785" i="16"/>
  <c r="G783" i="16"/>
  <c r="F782" i="16"/>
  <c r="I781" i="16"/>
  <c r="G779" i="16"/>
  <c r="I777" i="16"/>
  <c r="G775" i="16"/>
  <c r="I773" i="16"/>
  <c r="G771" i="16"/>
  <c r="I769" i="16"/>
  <c r="G767" i="16"/>
  <c r="F766" i="16"/>
  <c r="I765" i="16"/>
  <c r="G763" i="16"/>
  <c r="I761" i="16"/>
  <c r="G759" i="16"/>
  <c r="I757" i="16"/>
  <c r="G755" i="16"/>
  <c r="I753" i="16"/>
  <c r="G751" i="16"/>
  <c r="I749" i="16"/>
  <c r="G747" i="16"/>
  <c r="F746" i="16"/>
  <c r="I745" i="16"/>
  <c r="G743" i="16"/>
  <c r="I741" i="16"/>
  <c r="G739" i="16"/>
  <c r="I737" i="16"/>
  <c r="G735" i="16"/>
  <c r="F734" i="16"/>
  <c r="I733" i="16"/>
  <c r="G731" i="16"/>
  <c r="I729" i="16"/>
  <c r="G727" i="16"/>
  <c r="I725" i="16"/>
  <c r="G723" i="16"/>
  <c r="I721" i="16"/>
  <c r="G719" i="16"/>
  <c r="I717" i="16"/>
  <c r="G715" i="16"/>
  <c r="F714" i="16"/>
  <c r="I713" i="16"/>
  <c r="G711" i="16"/>
  <c r="I709" i="16"/>
  <c r="G707" i="16"/>
  <c r="I705" i="16"/>
  <c r="G703" i="16"/>
  <c r="F702" i="16"/>
  <c r="I701" i="16"/>
  <c r="G699" i="16"/>
  <c r="I697" i="16"/>
  <c r="G695" i="16"/>
  <c r="I693" i="16"/>
  <c r="G691" i="16"/>
  <c r="I689" i="16"/>
  <c r="G687" i="16"/>
  <c r="I685" i="16"/>
  <c r="G683" i="16"/>
  <c r="F682" i="16"/>
  <c r="I681" i="16"/>
  <c r="G679" i="16"/>
  <c r="I677" i="16"/>
  <c r="G675" i="16"/>
  <c r="I673" i="16"/>
  <c r="G671" i="16"/>
  <c r="F670" i="16"/>
  <c r="I669" i="16"/>
  <c r="G667" i="16"/>
  <c r="I665" i="16"/>
  <c r="G663" i="16"/>
  <c r="I661" i="16"/>
  <c r="G659" i="16"/>
  <c r="I657" i="16"/>
  <c r="G655" i="16"/>
  <c r="I653" i="16"/>
  <c r="G651" i="16"/>
  <c r="F649" i="16"/>
  <c r="I649" i="16"/>
  <c r="G647" i="16"/>
  <c r="I645" i="16"/>
  <c r="G643" i="16"/>
  <c r="I641" i="16"/>
  <c r="G639" i="16"/>
  <c r="F638" i="16"/>
  <c r="I637" i="16"/>
  <c r="G635" i="16"/>
  <c r="I633" i="16"/>
  <c r="G631" i="16"/>
  <c r="I629" i="16"/>
  <c r="G627" i="16"/>
  <c r="I625" i="16"/>
  <c r="G623" i="16"/>
  <c r="I621" i="16"/>
  <c r="G619" i="16"/>
  <c r="F617" i="16"/>
  <c r="I617" i="16"/>
  <c r="G615" i="16"/>
  <c r="I613" i="16"/>
  <c r="G611" i="16"/>
  <c r="I609" i="16"/>
  <c r="G607" i="16"/>
  <c r="F606" i="16"/>
  <c r="I605" i="16"/>
  <c r="G603" i="16"/>
  <c r="I601" i="16"/>
  <c r="G599" i="16"/>
  <c r="F597" i="16"/>
  <c r="I597" i="16"/>
  <c r="G595" i="16"/>
  <c r="I593" i="16"/>
  <c r="G591" i="16"/>
  <c r="I589" i="16"/>
  <c r="G587" i="16"/>
  <c r="F585" i="16"/>
  <c r="I585" i="16"/>
  <c r="G583" i="16"/>
  <c r="I581" i="16"/>
  <c r="G579" i="16"/>
  <c r="I577" i="16"/>
  <c r="G575" i="16"/>
  <c r="F574" i="16"/>
  <c r="I573" i="16"/>
  <c r="G571" i="16"/>
  <c r="I569" i="16"/>
  <c r="G567" i="16"/>
  <c r="I565" i="16"/>
  <c r="G563" i="16"/>
  <c r="F560" i="16"/>
  <c r="I561" i="16"/>
  <c r="G559" i="16"/>
  <c r="I557" i="16"/>
  <c r="G555" i="16"/>
  <c r="I553" i="16"/>
  <c r="G551" i="16"/>
  <c r="F548" i="16"/>
  <c r="I549" i="16"/>
  <c r="G547" i="16"/>
  <c r="F546" i="16"/>
  <c r="I545" i="16"/>
  <c r="G543" i="16"/>
  <c r="I541" i="16"/>
  <c r="G539" i="16"/>
  <c r="I537" i="16"/>
  <c r="G535" i="16"/>
  <c r="F532" i="16"/>
  <c r="I533" i="16"/>
  <c r="G531" i="16"/>
  <c r="I529" i="16"/>
  <c r="G527" i="16"/>
  <c r="I525" i="16"/>
  <c r="G523" i="16"/>
  <c r="F520" i="16"/>
  <c r="I521" i="16"/>
  <c r="G519" i="16"/>
  <c r="I517" i="16"/>
  <c r="G515" i="16"/>
  <c r="I513" i="16"/>
  <c r="G511" i="16"/>
  <c r="I509" i="16"/>
  <c r="G507" i="16"/>
  <c r="F504" i="16"/>
  <c r="I505" i="16"/>
  <c r="G503" i="16"/>
  <c r="I501" i="16"/>
  <c r="G499" i="16"/>
  <c r="I497" i="16"/>
  <c r="G495" i="16"/>
  <c r="I493" i="16"/>
  <c r="G491" i="16"/>
  <c r="F489" i="16"/>
  <c r="I489" i="16"/>
  <c r="G487" i="16"/>
  <c r="I485" i="16"/>
  <c r="G483" i="16"/>
  <c r="I481" i="16"/>
  <c r="G479" i="16"/>
  <c r="I477" i="16"/>
  <c r="G475" i="16"/>
  <c r="F474" i="16"/>
  <c r="I473" i="16"/>
  <c r="G471" i="16"/>
  <c r="I469" i="16"/>
  <c r="G467" i="16"/>
  <c r="I465" i="16"/>
  <c r="G463" i="16"/>
  <c r="F461" i="16"/>
  <c r="I461" i="16"/>
  <c r="G459" i="16"/>
  <c r="I457" i="16"/>
  <c r="G455" i="16"/>
  <c r="I453" i="16"/>
  <c r="G451" i="16"/>
  <c r="I449" i="16"/>
  <c r="G447" i="16"/>
  <c r="F446" i="16"/>
  <c r="I445" i="16"/>
  <c r="G443" i="16"/>
  <c r="I441" i="16"/>
  <c r="G439" i="16"/>
  <c r="I437" i="16"/>
  <c r="G435" i="16"/>
  <c r="F432" i="16"/>
  <c r="I433" i="16"/>
  <c r="G431" i="16"/>
  <c r="I429" i="16"/>
  <c r="G427" i="16"/>
  <c r="I425" i="16"/>
  <c r="G423" i="16"/>
  <c r="I421" i="16"/>
  <c r="G419" i="16"/>
  <c r="F418" i="16"/>
  <c r="I417" i="16"/>
  <c r="G415" i="16"/>
  <c r="I413" i="16"/>
  <c r="G411" i="16"/>
  <c r="I409" i="16"/>
  <c r="G407" i="16"/>
  <c r="F405" i="16"/>
  <c r="I405" i="16"/>
  <c r="G403" i="16"/>
  <c r="I401" i="16"/>
  <c r="G399" i="16"/>
  <c r="I397" i="16"/>
  <c r="G395" i="16"/>
  <c r="I393" i="16"/>
  <c r="G391" i="16"/>
  <c r="F389" i="16"/>
  <c r="I389" i="16"/>
  <c r="G387" i="16"/>
  <c r="I385" i="16"/>
  <c r="G383" i="16"/>
  <c r="I381" i="16"/>
  <c r="G379" i="16"/>
  <c r="F377" i="16"/>
  <c r="I377" i="16"/>
  <c r="G375" i="16"/>
  <c r="I373" i="16"/>
  <c r="G371" i="16"/>
  <c r="I369" i="16"/>
  <c r="G367" i="16"/>
  <c r="I365" i="16"/>
  <c r="G363" i="16"/>
  <c r="F362" i="16"/>
  <c r="I361" i="16"/>
  <c r="G359" i="16"/>
  <c r="I357" i="16"/>
  <c r="G355" i="16"/>
  <c r="I353" i="16"/>
  <c r="G351" i="16"/>
  <c r="F349" i="16"/>
  <c r="I349" i="16"/>
  <c r="G347" i="16"/>
  <c r="I345" i="16"/>
  <c r="G343" i="16"/>
  <c r="I341" i="16"/>
  <c r="G339" i="16"/>
  <c r="I337" i="16"/>
  <c r="G335" i="16"/>
  <c r="I333" i="16"/>
  <c r="G331" i="16"/>
  <c r="I329" i="16"/>
  <c r="G327" i="16"/>
  <c r="I325" i="16"/>
  <c r="G323" i="16"/>
  <c r="I321" i="16"/>
  <c r="G319" i="16"/>
  <c r="I35" i="16"/>
  <c r="G33" i="16"/>
  <c r="I23" i="16"/>
  <c r="G21" i="16"/>
  <c r="I19" i="16"/>
  <c r="G17" i="16"/>
  <c r="I15" i="16"/>
  <c r="G13" i="16"/>
  <c r="I11" i="16"/>
  <c r="G9" i="16"/>
  <c r="G802" i="16"/>
  <c r="I800" i="16"/>
  <c r="G798" i="16"/>
  <c r="I796" i="16"/>
  <c r="G794" i="16"/>
  <c r="F793" i="16"/>
  <c r="I792" i="16"/>
  <c r="G790" i="16"/>
  <c r="F789" i="16"/>
  <c r="I788" i="16"/>
  <c r="G786" i="16"/>
  <c r="I784" i="16"/>
  <c r="G782" i="16"/>
  <c r="I780" i="16"/>
  <c r="G778" i="16"/>
  <c r="F777" i="16"/>
  <c r="I776" i="16"/>
  <c r="G774" i="16"/>
  <c r="I772" i="16"/>
  <c r="G770" i="16"/>
  <c r="I768" i="16"/>
  <c r="G766" i="16"/>
  <c r="I764" i="16"/>
  <c r="G762" i="16"/>
  <c r="I760" i="16"/>
  <c r="G758" i="16"/>
  <c r="F757" i="16"/>
  <c r="I756" i="16"/>
  <c r="G754" i="16"/>
  <c r="I752" i="16"/>
  <c r="G750" i="16"/>
  <c r="I748" i="16"/>
  <c r="G746" i="16"/>
  <c r="F745" i="16"/>
  <c r="I744" i="16"/>
  <c r="G742" i="16"/>
  <c r="I740" i="16"/>
  <c r="G738" i="16"/>
  <c r="I736" i="16"/>
  <c r="G734" i="16"/>
  <c r="I732" i="16"/>
  <c r="G730" i="16"/>
  <c r="I728" i="16"/>
  <c r="G726" i="16"/>
  <c r="F725" i="16"/>
  <c r="I724" i="16"/>
  <c r="G722" i="16"/>
  <c r="I720" i="16"/>
  <c r="G718" i="16"/>
  <c r="I716" i="16"/>
  <c r="G714" i="16"/>
  <c r="F713" i="16"/>
  <c r="I712" i="16"/>
  <c r="G710" i="16"/>
  <c r="I708" i="16"/>
  <c r="G706" i="16"/>
  <c r="I704" i="16"/>
  <c r="G702" i="16"/>
  <c r="I700" i="16"/>
  <c r="G698" i="16"/>
  <c r="I696" i="16"/>
  <c r="G694" i="16"/>
  <c r="F693" i="16"/>
  <c r="I692" i="16"/>
  <c r="G690" i="16"/>
  <c r="I688" i="16"/>
  <c r="G686" i="16"/>
  <c r="I684" i="16"/>
  <c r="G682" i="16"/>
  <c r="F681" i="16"/>
  <c r="I680" i="16"/>
  <c r="G678" i="16"/>
  <c r="I676" i="16"/>
  <c r="G674" i="16"/>
  <c r="I672" i="16"/>
  <c r="G670" i="16"/>
  <c r="I668" i="16"/>
  <c r="G666" i="16"/>
  <c r="I664" i="16"/>
  <c r="G662" i="16"/>
  <c r="F661" i="16"/>
  <c r="I660" i="16"/>
  <c r="G658" i="16"/>
  <c r="I656" i="16"/>
  <c r="G654" i="16"/>
  <c r="I652" i="16"/>
  <c r="G650" i="16"/>
  <c r="I648" i="16"/>
  <c r="G646" i="16"/>
  <c r="F645" i="16"/>
  <c r="I644" i="16"/>
  <c r="G642" i="16"/>
  <c r="I640" i="16"/>
  <c r="G638" i="16"/>
  <c r="I636" i="16"/>
  <c r="G634" i="16"/>
  <c r="F633" i="16"/>
  <c r="I632" i="16"/>
  <c r="G630" i="16"/>
  <c r="I628" i="16"/>
  <c r="G626" i="16"/>
  <c r="I624" i="16"/>
  <c r="G622" i="16"/>
  <c r="I620" i="16"/>
  <c r="G618" i="16"/>
  <c r="I616" i="16"/>
  <c r="G614" i="16"/>
  <c r="F613" i="16"/>
  <c r="I612" i="16"/>
  <c r="G610" i="16"/>
  <c r="I608" i="16"/>
  <c r="G606" i="16"/>
  <c r="I604" i="16"/>
  <c r="G602" i="16"/>
  <c r="F601" i="16"/>
  <c r="I600" i="16"/>
  <c r="G598" i="16"/>
  <c r="I596" i="16"/>
  <c r="G594" i="16"/>
  <c r="I592" i="16"/>
  <c r="G590" i="16"/>
  <c r="I588" i="16"/>
  <c r="G586" i="16"/>
  <c r="I584" i="16"/>
  <c r="G582" i="16"/>
  <c r="F581" i="16"/>
  <c r="I580" i="16"/>
  <c r="G578" i="16"/>
  <c r="I576" i="16"/>
  <c r="G574" i="16"/>
  <c r="I572" i="16"/>
  <c r="G570" i="16"/>
  <c r="F569" i="16"/>
  <c r="I568" i="16"/>
  <c r="G566" i="16"/>
  <c r="I564" i="16"/>
  <c r="G562" i="16"/>
  <c r="I560" i="16"/>
  <c r="G558" i="16"/>
  <c r="I556" i="16"/>
  <c r="G554" i="16"/>
  <c r="F553" i="16"/>
  <c r="I552" i="16"/>
  <c r="G550" i="16"/>
  <c r="I548" i="16"/>
  <c r="G546" i="16"/>
  <c r="I544" i="16"/>
  <c r="G542" i="16"/>
  <c r="F541" i="16"/>
  <c r="I540" i="16"/>
  <c r="G538" i="16"/>
  <c r="I536" i="16"/>
  <c r="G534" i="16"/>
  <c r="F533" i="16"/>
  <c r="I532" i="16"/>
  <c r="G530" i="16"/>
  <c r="I528" i="16"/>
  <c r="G526" i="16"/>
  <c r="F525" i="16"/>
  <c r="I524" i="16"/>
  <c r="G522" i="16"/>
  <c r="I520" i="16"/>
  <c r="G518" i="16"/>
  <c r="I516" i="16"/>
  <c r="G514" i="16"/>
  <c r="I512" i="16"/>
  <c r="G510" i="16"/>
  <c r="I508" i="16"/>
  <c r="G506" i="16"/>
  <c r="F505" i="16"/>
  <c r="I504" i="16"/>
  <c r="G502" i="16"/>
  <c r="I500" i="16"/>
  <c r="G498" i="16"/>
  <c r="I496" i="16"/>
  <c r="G494" i="16"/>
  <c r="I492" i="16"/>
  <c r="G490" i="16"/>
  <c r="I488" i="16"/>
  <c r="G486" i="16"/>
  <c r="I484" i="16"/>
  <c r="G482" i="16"/>
  <c r="I480" i="16"/>
  <c r="G478" i="16"/>
  <c r="F477" i="16"/>
  <c r="I476" i="16"/>
  <c r="G474" i="16"/>
  <c r="I472" i="16"/>
  <c r="G470" i="16"/>
  <c r="F469" i="16"/>
  <c r="I468" i="16"/>
  <c r="G466" i="16"/>
  <c r="I464" i="16"/>
  <c r="G462" i="16"/>
  <c r="I460" i="16"/>
  <c r="G458" i="16"/>
  <c r="I456" i="16"/>
  <c r="G454" i="16"/>
  <c r="F453" i="16"/>
  <c r="I452" i="16"/>
  <c r="G450" i="16"/>
  <c r="I448" i="16"/>
  <c r="G446" i="16"/>
  <c r="I444" i="16"/>
  <c r="G442" i="16"/>
  <c r="F441" i="16"/>
  <c r="I440" i="16"/>
  <c r="G438" i="16"/>
  <c r="I436" i="16"/>
  <c r="G434" i="16"/>
  <c r="I432" i="16"/>
  <c r="G430" i="16"/>
  <c r="I428" i="16"/>
  <c r="G426" i="16"/>
  <c r="F425" i="16"/>
  <c r="I424" i="16"/>
  <c r="G422" i="16"/>
  <c r="I420" i="16"/>
  <c r="G418" i="16"/>
  <c r="I416" i="16"/>
  <c r="G414" i="16"/>
  <c r="F413" i="16"/>
  <c r="I412" i="16"/>
  <c r="G410" i="16"/>
  <c r="I408" i="16"/>
  <c r="G406" i="16"/>
  <c r="I404" i="16"/>
  <c r="G402" i="16"/>
  <c r="I400" i="16"/>
  <c r="G398" i="16"/>
  <c r="F397" i="16"/>
  <c r="I396" i="16"/>
  <c r="G394" i="16"/>
  <c r="I392" i="16"/>
  <c r="G390" i="16"/>
  <c r="I388" i="16"/>
  <c r="G386" i="16"/>
  <c r="I384" i="16"/>
  <c r="G382" i="16"/>
  <c r="I380" i="16"/>
  <c r="G378" i="16"/>
  <c r="I376" i="16"/>
  <c r="G374" i="16"/>
  <c r="I372" i="16"/>
  <c r="G370" i="16"/>
  <c r="I368" i="16"/>
  <c r="G366" i="16"/>
  <c r="I364" i="16"/>
  <c r="G362" i="16"/>
  <c r="I360" i="16"/>
  <c r="G358" i="16"/>
  <c r="I356" i="16"/>
  <c r="G354" i="16"/>
  <c r="I352" i="16"/>
  <c r="G350" i="16"/>
  <c r="I348" i="16"/>
  <c r="G346" i="16"/>
  <c r="I344" i="16"/>
  <c r="G342" i="16"/>
  <c r="I340" i="16"/>
  <c r="G338" i="16"/>
  <c r="I336" i="16"/>
  <c r="G334" i="16"/>
  <c r="I332" i="16"/>
  <c r="G330" i="16"/>
  <c r="I328" i="16"/>
  <c r="G326" i="16"/>
  <c r="I324" i="16"/>
  <c r="G322" i="16"/>
  <c r="I320" i="16"/>
  <c r="G318" i="16"/>
  <c r="I316" i="16"/>
  <c r="G314" i="16"/>
  <c r="I312" i="16"/>
  <c r="I31" i="16"/>
  <c r="G29" i="16"/>
  <c r="G36" i="16"/>
  <c r="I34" i="16"/>
  <c r="G32" i="16"/>
  <c r="I30" i="16"/>
  <c r="G28" i="16"/>
  <c r="I26" i="16"/>
  <c r="G24" i="16"/>
  <c r="I22" i="16"/>
  <c r="G20" i="16"/>
  <c r="I18" i="16"/>
  <c r="G16" i="16"/>
  <c r="I14" i="16"/>
  <c r="G12" i="16"/>
  <c r="I10" i="16"/>
  <c r="I803" i="16"/>
  <c r="G801" i="16"/>
  <c r="I799" i="16"/>
  <c r="G797" i="16"/>
  <c r="I795" i="16"/>
  <c r="G793" i="16"/>
  <c r="I791" i="16"/>
  <c r="G789" i="16"/>
  <c r="I787" i="16"/>
  <c r="G785" i="16"/>
  <c r="I783" i="16"/>
  <c r="G781" i="16"/>
  <c r="I779" i="16"/>
  <c r="G777" i="16"/>
  <c r="I775" i="16"/>
  <c r="G773" i="16"/>
  <c r="I771" i="16"/>
  <c r="G769" i="16"/>
  <c r="I767" i="16"/>
  <c r="G765" i="16"/>
  <c r="I763" i="16"/>
  <c r="G761" i="16"/>
  <c r="I759" i="16"/>
  <c r="G757" i="16"/>
  <c r="I755" i="16"/>
  <c r="G753" i="16"/>
  <c r="I751" i="16"/>
  <c r="G749" i="16"/>
  <c r="I747" i="16"/>
  <c r="G745" i="16"/>
  <c r="I743" i="16"/>
  <c r="G741" i="16"/>
  <c r="I739" i="16"/>
  <c r="G737" i="16"/>
  <c r="I735" i="16"/>
  <c r="G733" i="16"/>
  <c r="I731" i="16"/>
  <c r="G729" i="16"/>
  <c r="I727" i="16"/>
  <c r="G725" i="16"/>
  <c r="I723" i="16"/>
  <c r="G721" i="16"/>
  <c r="I719" i="16"/>
  <c r="G717" i="16"/>
  <c r="I715" i="16"/>
  <c r="G713" i="16"/>
  <c r="I711" i="16"/>
  <c r="G709" i="16"/>
  <c r="I707" i="16"/>
  <c r="G705" i="16"/>
  <c r="I703" i="16"/>
  <c r="G701" i="16"/>
  <c r="I699" i="16"/>
  <c r="G697" i="16"/>
  <c r="I695" i="16"/>
  <c r="G693" i="16"/>
  <c r="I691" i="16"/>
  <c r="G689" i="16"/>
  <c r="I687" i="16"/>
  <c r="G685" i="16"/>
  <c r="I683" i="16"/>
  <c r="G681" i="16"/>
  <c r="I679" i="16"/>
  <c r="G677" i="16"/>
  <c r="I675" i="16"/>
  <c r="G673" i="16"/>
  <c r="I671" i="16"/>
  <c r="G669" i="16"/>
  <c r="I667" i="16"/>
  <c r="G665" i="16"/>
  <c r="I663" i="16"/>
  <c r="G661" i="16"/>
  <c r="I659" i="16"/>
  <c r="G657" i="16"/>
  <c r="I655" i="16"/>
  <c r="G653" i="16"/>
  <c r="I651" i="16"/>
  <c r="G649" i="16"/>
  <c r="I647" i="16"/>
  <c r="G645" i="16"/>
  <c r="I643" i="16"/>
  <c r="G641" i="16"/>
  <c r="I639" i="16"/>
  <c r="G637" i="16"/>
  <c r="I635" i="16"/>
  <c r="G633" i="16"/>
  <c r="I631" i="16"/>
  <c r="G629" i="16"/>
  <c r="I627" i="16"/>
  <c r="G625" i="16"/>
  <c r="I623" i="16"/>
  <c r="G621" i="16"/>
  <c r="I619" i="16"/>
  <c r="G617" i="16"/>
  <c r="I615" i="16"/>
  <c r="G613" i="16"/>
  <c r="I611" i="16"/>
  <c r="G609" i="16"/>
  <c r="I607" i="16"/>
  <c r="G605" i="16"/>
  <c r="I603" i="16"/>
  <c r="G601" i="16"/>
  <c r="I599" i="16"/>
  <c r="G597" i="16"/>
  <c r="I595" i="16"/>
  <c r="G593" i="16"/>
  <c r="I591" i="16"/>
  <c r="G589" i="16"/>
  <c r="I587" i="16"/>
  <c r="G585" i="16"/>
  <c r="I583" i="16"/>
  <c r="G581" i="16"/>
  <c r="I579" i="16"/>
  <c r="G577" i="16"/>
  <c r="I575" i="16"/>
  <c r="G573" i="16"/>
  <c r="I571" i="16"/>
  <c r="G569" i="16"/>
  <c r="I567" i="16"/>
  <c r="G565" i="16"/>
  <c r="I563" i="16"/>
  <c r="G561" i="16"/>
  <c r="I559" i="16"/>
  <c r="G557" i="16"/>
  <c r="I555" i="16"/>
  <c r="G553" i="16"/>
  <c r="I551" i="16"/>
  <c r="G549" i="16"/>
  <c r="I547" i="16"/>
  <c r="G545" i="16"/>
  <c r="I543" i="16"/>
  <c r="G541" i="16"/>
  <c r="I539" i="16"/>
  <c r="G537" i="16"/>
  <c r="I535" i="16"/>
  <c r="G533" i="16"/>
  <c r="I531" i="16"/>
  <c r="G529" i="16"/>
  <c r="I527" i="16"/>
  <c r="G525" i="16"/>
  <c r="I523" i="16"/>
  <c r="G521" i="16"/>
  <c r="I519" i="16"/>
  <c r="G517" i="16"/>
  <c r="I515" i="16"/>
  <c r="G513" i="16"/>
  <c r="I511" i="16"/>
  <c r="G509" i="16"/>
  <c r="I507" i="16"/>
  <c r="G505" i="16"/>
  <c r="I503" i="16"/>
  <c r="G501" i="16"/>
  <c r="I499" i="16"/>
  <c r="G497" i="16"/>
  <c r="I495" i="16"/>
  <c r="G493" i="16"/>
  <c r="I491" i="16"/>
  <c r="G489" i="16"/>
  <c r="I487" i="16"/>
  <c r="G485" i="16"/>
  <c r="I483" i="16"/>
  <c r="G481" i="16"/>
  <c r="I479" i="16"/>
  <c r="G477" i="16"/>
  <c r="I475" i="16"/>
  <c r="G473" i="16"/>
  <c r="I471" i="16"/>
  <c r="G469" i="16"/>
  <c r="I467" i="16"/>
  <c r="G465" i="16"/>
  <c r="I463" i="16"/>
  <c r="G461" i="16"/>
  <c r="I459" i="16"/>
  <c r="G457" i="16"/>
  <c r="I455" i="16"/>
  <c r="G453" i="16"/>
  <c r="I451" i="16"/>
  <c r="G449" i="16"/>
  <c r="F448" i="16"/>
  <c r="I447" i="16"/>
  <c r="G445" i="16"/>
  <c r="I443" i="16"/>
  <c r="G441" i="16"/>
  <c r="I439" i="16"/>
  <c r="G437" i="16"/>
  <c r="I435" i="16"/>
  <c r="G433" i="16"/>
  <c r="I431" i="16"/>
  <c r="G429" i="16"/>
  <c r="I427" i="16"/>
  <c r="G425" i="16"/>
  <c r="I423" i="16"/>
  <c r="G421" i="16"/>
  <c r="F420" i="16"/>
  <c r="I419" i="16"/>
  <c r="G417" i="16"/>
  <c r="I415" i="16"/>
  <c r="G413" i="16"/>
  <c r="I411" i="16"/>
  <c r="G409" i="16"/>
  <c r="I407" i="16"/>
  <c r="G405" i="16"/>
  <c r="I403" i="16"/>
  <c r="G401" i="16"/>
  <c r="I399" i="16"/>
  <c r="G397" i="16"/>
  <c r="I395" i="16"/>
  <c r="G393" i="16"/>
  <c r="F392" i="16"/>
  <c r="I391" i="16"/>
  <c r="G389" i="16"/>
  <c r="I387" i="16"/>
  <c r="G385" i="16"/>
  <c r="I383" i="16"/>
  <c r="G381" i="16"/>
  <c r="I379" i="16"/>
  <c r="G377" i="16"/>
  <c r="I375" i="16"/>
  <c r="G373" i="16"/>
  <c r="I371" i="16"/>
  <c r="G369" i="16"/>
  <c r="I367" i="16"/>
  <c r="G365" i="16"/>
  <c r="I363" i="16"/>
  <c r="G361" i="16"/>
  <c r="I359" i="16"/>
  <c r="G357" i="16"/>
  <c r="I355" i="16"/>
  <c r="G353" i="16"/>
  <c r="I351" i="16"/>
  <c r="G349" i="16"/>
  <c r="I347" i="16"/>
  <c r="G345" i="16"/>
  <c r="I343" i="16"/>
  <c r="G341" i="16"/>
  <c r="I339" i="16"/>
  <c r="G337" i="16"/>
  <c r="F336" i="16"/>
  <c r="I335" i="16"/>
  <c r="G333" i="16"/>
  <c r="I331" i="16"/>
  <c r="F36" i="16"/>
  <c r="I27" i="16"/>
  <c r="G25" i="16"/>
  <c r="G35" i="16"/>
  <c r="F34" i="16"/>
  <c r="I33" i="16"/>
  <c r="G31" i="16"/>
  <c r="I29" i="16"/>
  <c r="G27" i="16"/>
  <c r="I25" i="16"/>
  <c r="G23" i="16"/>
  <c r="I21" i="16"/>
  <c r="G19" i="16"/>
  <c r="I17" i="16"/>
  <c r="G15" i="16"/>
  <c r="I13" i="16"/>
  <c r="G11" i="16"/>
  <c r="I9" i="16"/>
  <c r="F803" i="16"/>
  <c r="I802" i="16"/>
  <c r="G800" i="16"/>
  <c r="F799" i="16"/>
  <c r="I798" i="16"/>
  <c r="G796" i="16"/>
  <c r="I794" i="16"/>
  <c r="G792" i="16"/>
  <c r="I790" i="16"/>
  <c r="G788" i="16"/>
  <c r="F787" i="16"/>
  <c r="I786" i="16"/>
  <c r="G784" i="16"/>
  <c r="F783" i="16"/>
  <c r="I782" i="16"/>
  <c r="G780" i="16"/>
  <c r="I778" i="16"/>
  <c r="G776" i="16"/>
  <c r="F775" i="16"/>
  <c r="I774" i="16"/>
  <c r="G772" i="16"/>
  <c r="I770" i="16"/>
  <c r="G768" i="16"/>
  <c r="F767" i="16"/>
  <c r="I766" i="16"/>
  <c r="G764" i="16"/>
  <c r="I762" i="16"/>
  <c r="G760" i="16"/>
  <c r="I758" i="16"/>
  <c r="G756" i="16"/>
  <c r="F755" i="16"/>
  <c r="I754" i="16"/>
  <c r="G752" i="16"/>
  <c r="I750" i="16"/>
  <c r="G748" i="16"/>
  <c r="I746" i="16"/>
  <c r="G744" i="16"/>
  <c r="I742" i="16"/>
  <c r="G740" i="16"/>
  <c r="I738" i="16"/>
  <c r="G736" i="16"/>
  <c r="F735" i="16"/>
  <c r="I734" i="16"/>
  <c r="G732" i="16"/>
  <c r="I730" i="16"/>
  <c r="G728" i="16"/>
  <c r="I726" i="16"/>
  <c r="G724" i="16"/>
  <c r="F723" i="16"/>
  <c r="I722" i="16"/>
  <c r="G720" i="16"/>
  <c r="I718" i="16"/>
  <c r="G716" i="16"/>
  <c r="I714" i="16"/>
  <c r="G712" i="16"/>
  <c r="I710" i="16"/>
  <c r="G708" i="16"/>
  <c r="I706" i="16"/>
  <c r="G704" i="16"/>
  <c r="F703" i="16"/>
  <c r="I702" i="16"/>
  <c r="G700" i="16"/>
  <c r="I698" i="16"/>
  <c r="G696" i="16"/>
  <c r="I694" i="16"/>
  <c r="G692" i="16"/>
  <c r="F691" i="16"/>
  <c r="I690" i="16"/>
  <c r="G688" i="16"/>
  <c r="I686" i="16"/>
  <c r="G684" i="16"/>
  <c r="I682" i="16"/>
  <c r="G680" i="16"/>
  <c r="I678" i="16"/>
  <c r="G676" i="16"/>
  <c r="I674" i="16"/>
  <c r="G672" i="16"/>
  <c r="F671" i="16"/>
  <c r="I670" i="16"/>
  <c r="G668" i="16"/>
  <c r="I666" i="16"/>
  <c r="G664" i="16"/>
  <c r="I662" i="16"/>
  <c r="G660" i="16"/>
  <c r="F659" i="16"/>
  <c r="I658" i="16"/>
  <c r="G656" i="16"/>
  <c r="I654" i="16"/>
  <c r="G652" i="16"/>
  <c r="I650" i="16"/>
  <c r="G648" i="16"/>
  <c r="I646" i="16"/>
  <c r="G644" i="16"/>
  <c r="I642" i="16"/>
  <c r="G640" i="16"/>
  <c r="F639" i="16"/>
  <c r="I638" i="16"/>
  <c r="G636" i="16"/>
  <c r="I634" i="16"/>
  <c r="G632" i="16"/>
  <c r="F629" i="16"/>
  <c r="I630" i="16"/>
  <c r="G628" i="16"/>
  <c r="F627" i="16"/>
  <c r="I626" i="16"/>
  <c r="G624" i="16"/>
  <c r="I622" i="16"/>
  <c r="G620" i="16"/>
  <c r="I618" i="16"/>
  <c r="G616" i="16"/>
  <c r="I614" i="16"/>
  <c r="G612" i="16"/>
  <c r="I610" i="16"/>
  <c r="G608" i="16"/>
  <c r="F607" i="16"/>
  <c r="I606" i="16"/>
  <c r="G604" i="16"/>
  <c r="I602" i="16"/>
  <c r="G600" i="16"/>
  <c r="I598" i="16"/>
  <c r="G596" i="16"/>
  <c r="F595" i="16"/>
  <c r="I594" i="16"/>
  <c r="G592" i="16"/>
  <c r="I590" i="16"/>
  <c r="G588" i="16"/>
  <c r="F586" i="16"/>
  <c r="I586" i="16"/>
  <c r="G584" i="16"/>
  <c r="I582" i="16"/>
  <c r="G580" i="16"/>
  <c r="I578" i="16"/>
  <c r="G576" i="16"/>
  <c r="F575" i="16"/>
  <c r="I574" i="16"/>
  <c r="G572" i="16"/>
  <c r="I570" i="16"/>
  <c r="G568" i="16"/>
  <c r="I566" i="16"/>
  <c r="G564" i="16"/>
  <c r="F562" i="16"/>
  <c r="I562" i="16"/>
  <c r="G560" i="16"/>
  <c r="I558" i="16"/>
  <c r="G556" i="16"/>
  <c r="I554" i="16"/>
  <c r="G552" i="16"/>
  <c r="I550" i="16"/>
  <c r="G548" i="16"/>
  <c r="I546" i="16"/>
  <c r="G544" i="16"/>
  <c r="I542" i="16"/>
  <c r="G540" i="16"/>
  <c r="I538" i="16"/>
  <c r="G536" i="16"/>
  <c r="I534" i="16"/>
  <c r="G532" i="16"/>
  <c r="I530" i="16"/>
  <c r="G528" i="16"/>
  <c r="I526" i="16"/>
  <c r="G524" i="16"/>
  <c r="I522" i="16"/>
  <c r="G520" i="16"/>
  <c r="I518" i="16"/>
  <c r="G516" i="16"/>
  <c r="I514" i="16"/>
  <c r="G512" i="16"/>
  <c r="I510" i="16"/>
  <c r="G508" i="16"/>
  <c r="I506" i="16"/>
  <c r="G504" i="16"/>
  <c r="I502" i="16"/>
  <c r="G500" i="16"/>
  <c r="I498" i="16"/>
  <c r="G496" i="16"/>
  <c r="I494" i="16"/>
  <c r="G492" i="16"/>
  <c r="I490" i="16"/>
  <c r="G488" i="16"/>
  <c r="I486" i="16"/>
  <c r="G484" i="16"/>
  <c r="I482" i="16"/>
  <c r="G480" i="16"/>
  <c r="I478" i="16"/>
  <c r="G476" i="16"/>
  <c r="I474" i="16"/>
  <c r="G472" i="16"/>
  <c r="I470" i="16"/>
  <c r="G468" i="16"/>
  <c r="I466" i="16"/>
  <c r="G464" i="16"/>
  <c r="I462" i="16"/>
  <c r="G460" i="16"/>
  <c r="I458" i="16"/>
  <c r="G456" i="16"/>
  <c r="I454" i="16"/>
  <c r="G452" i="16"/>
  <c r="I450" i="16"/>
  <c r="G448" i="16"/>
  <c r="I446" i="16"/>
  <c r="G444" i="16"/>
  <c r="I442" i="16"/>
  <c r="G440" i="16"/>
  <c r="I438" i="16"/>
  <c r="G436" i="16"/>
  <c r="I434" i="16"/>
  <c r="G432" i="16"/>
  <c r="I430" i="16"/>
  <c r="G428" i="16"/>
  <c r="I426" i="16"/>
  <c r="G424" i="16"/>
  <c r="I422" i="16"/>
  <c r="G420" i="16"/>
  <c r="I418" i="16"/>
  <c r="G416" i="16"/>
  <c r="I414" i="16"/>
  <c r="G412" i="16"/>
  <c r="I410" i="16"/>
  <c r="G408" i="16"/>
  <c r="I406" i="16"/>
  <c r="G404" i="16"/>
  <c r="I402" i="16"/>
  <c r="G400" i="16"/>
  <c r="I398" i="16"/>
  <c r="G396" i="16"/>
  <c r="I394" i="16"/>
  <c r="G392" i="16"/>
  <c r="I390" i="16"/>
  <c r="G388" i="16"/>
  <c r="I386" i="16"/>
  <c r="G384" i="16"/>
  <c r="I382" i="16"/>
  <c r="G380" i="16"/>
  <c r="I378" i="16"/>
  <c r="G376" i="16"/>
  <c r="I374" i="16"/>
  <c r="G372" i="16"/>
  <c r="I370" i="16"/>
  <c r="G368" i="16"/>
  <c r="I366" i="16"/>
  <c r="G364" i="16"/>
  <c r="F361" i="16"/>
  <c r="I362" i="16"/>
  <c r="G360" i="16"/>
  <c r="I358" i="16"/>
  <c r="G356" i="16"/>
  <c r="I354" i="16"/>
  <c r="G352" i="16"/>
  <c r="I350" i="16"/>
  <c r="G348" i="16"/>
  <c r="I346" i="16"/>
  <c r="G344" i="16"/>
  <c r="I342" i="16"/>
  <c r="G340" i="16"/>
  <c r="I338" i="16"/>
  <c r="I317" i="16"/>
  <c r="G315" i="16"/>
  <c r="I313" i="16"/>
  <c r="G311" i="16"/>
  <c r="I309" i="16"/>
  <c r="G307" i="16"/>
  <c r="I305" i="16"/>
  <c r="G303" i="16"/>
  <c r="I301" i="16"/>
  <c r="G299" i="16"/>
  <c r="F296" i="16"/>
  <c r="I297" i="16"/>
  <c r="G295" i="16"/>
  <c r="I293" i="16"/>
  <c r="G291" i="16"/>
  <c r="I289" i="16"/>
  <c r="G287" i="16"/>
  <c r="I285" i="16"/>
  <c r="G283" i="16"/>
  <c r="I281" i="16"/>
  <c r="G279" i="16"/>
  <c r="I277" i="16"/>
  <c r="G275" i="16"/>
  <c r="I273" i="16"/>
  <c r="G271" i="16"/>
  <c r="I269" i="16"/>
  <c r="G267" i="16"/>
  <c r="I265" i="16"/>
  <c r="G263" i="16"/>
  <c r="I261" i="16"/>
  <c r="G259" i="16"/>
  <c r="I257" i="16"/>
  <c r="G255" i="16"/>
  <c r="I253" i="16"/>
  <c r="G251" i="16"/>
  <c r="I249" i="16"/>
  <c r="G247" i="16"/>
  <c r="I245" i="16"/>
  <c r="G243" i="16"/>
  <c r="F240" i="16"/>
  <c r="I241" i="16"/>
  <c r="G239" i="16"/>
  <c r="I237" i="16"/>
  <c r="G235" i="16"/>
  <c r="I233" i="16"/>
  <c r="G231" i="16"/>
  <c r="I229" i="16"/>
  <c r="G227" i="16"/>
  <c r="I225" i="16"/>
  <c r="G223" i="16"/>
  <c r="I221" i="16"/>
  <c r="G219" i="16"/>
  <c r="I217" i="16"/>
  <c r="G215" i="16"/>
  <c r="I213" i="16"/>
  <c r="G211" i="16"/>
  <c r="I209" i="16"/>
  <c r="G207" i="16"/>
  <c r="I205" i="16"/>
  <c r="G203" i="16"/>
  <c r="I201" i="16"/>
  <c r="G199" i="16"/>
  <c r="I197" i="16"/>
  <c r="G195" i="16"/>
  <c r="I193" i="16"/>
  <c r="G191" i="16"/>
  <c r="I189" i="16"/>
  <c r="G187" i="16"/>
  <c r="I185" i="16"/>
  <c r="G183" i="16"/>
  <c r="I181" i="16"/>
  <c r="G179" i="16"/>
  <c r="I177" i="16"/>
  <c r="G175" i="16"/>
  <c r="I173" i="16"/>
  <c r="G171" i="16"/>
  <c r="I169" i="16"/>
  <c r="G167" i="16"/>
  <c r="I165" i="16"/>
  <c r="G163" i="16"/>
  <c r="I161" i="16"/>
  <c r="G159" i="16"/>
  <c r="I157" i="16"/>
  <c r="G155" i="16"/>
  <c r="I153" i="16"/>
  <c r="G151" i="16"/>
  <c r="I149" i="16"/>
  <c r="G147" i="16"/>
  <c r="I145" i="16"/>
  <c r="G143" i="16"/>
  <c r="I141" i="16"/>
  <c r="G139" i="16"/>
  <c r="I137" i="16"/>
  <c r="G135" i="16"/>
  <c r="I133" i="16"/>
  <c r="G131" i="16"/>
  <c r="I129" i="16"/>
  <c r="G127" i="16"/>
  <c r="I125" i="16"/>
  <c r="G123" i="16"/>
  <c r="I121" i="16"/>
  <c r="G119" i="16"/>
  <c r="I117" i="16"/>
  <c r="G115" i="16"/>
  <c r="I113" i="16"/>
  <c r="G111" i="16"/>
  <c r="I109" i="16"/>
  <c r="G107" i="16"/>
  <c r="I105" i="16"/>
  <c r="G103" i="16"/>
  <c r="I101" i="16"/>
  <c r="G99" i="16"/>
  <c r="I97" i="16"/>
  <c r="G95" i="16"/>
  <c r="I93" i="16"/>
  <c r="G91" i="16"/>
  <c r="I89" i="16"/>
  <c r="G87" i="16"/>
  <c r="I85" i="16"/>
  <c r="G83" i="16"/>
  <c r="I81" i="16"/>
  <c r="G79" i="16"/>
  <c r="I77" i="16"/>
  <c r="G75" i="16"/>
  <c r="I73" i="16"/>
  <c r="G71" i="16"/>
  <c r="I69" i="16"/>
  <c r="G67" i="16"/>
  <c r="I65" i="16"/>
  <c r="G63" i="16"/>
  <c r="I61" i="16"/>
  <c r="G59" i="16"/>
  <c r="I57" i="16"/>
  <c r="G55" i="16"/>
  <c r="I53" i="16"/>
  <c r="G51" i="16"/>
  <c r="I49" i="16"/>
  <c r="G47" i="16"/>
  <c r="I45" i="16"/>
  <c r="G43" i="16"/>
  <c r="G39" i="16"/>
  <c r="G310" i="16"/>
  <c r="I308" i="16"/>
  <c r="G306" i="16"/>
  <c r="I304" i="16"/>
  <c r="G302" i="16"/>
  <c r="I300" i="16"/>
  <c r="G298" i="16"/>
  <c r="I296" i="16"/>
  <c r="G294" i="16"/>
  <c r="I292" i="16"/>
  <c r="G290" i="16"/>
  <c r="I288" i="16"/>
  <c r="G286" i="16"/>
  <c r="I284" i="16"/>
  <c r="G282" i="16"/>
  <c r="I280" i="16"/>
  <c r="G278" i="16"/>
  <c r="I276" i="16"/>
  <c r="G274" i="16"/>
  <c r="I272" i="16"/>
  <c r="G270" i="16"/>
  <c r="I268" i="16"/>
  <c r="G266" i="16"/>
  <c r="I264" i="16"/>
  <c r="G262" i="16"/>
  <c r="I260" i="16"/>
  <c r="G258" i="16"/>
  <c r="I256" i="16"/>
  <c r="G254" i="16"/>
  <c r="I252" i="16"/>
  <c r="G250" i="16"/>
  <c r="I248" i="16"/>
  <c r="G246" i="16"/>
  <c r="I244" i="16"/>
  <c r="G242" i="16"/>
  <c r="I240" i="16"/>
  <c r="G238" i="16"/>
  <c r="I236" i="16"/>
  <c r="G234" i="16"/>
  <c r="I232" i="16"/>
  <c r="G230" i="16"/>
  <c r="I228" i="16"/>
  <c r="G226" i="16"/>
  <c r="I224" i="16"/>
  <c r="G222" i="16"/>
  <c r="I220" i="16"/>
  <c r="G218" i="16"/>
  <c r="I216" i="16"/>
  <c r="G214" i="16"/>
  <c r="I212" i="16"/>
  <c r="G210" i="16"/>
  <c r="I208" i="16"/>
  <c r="G206" i="16"/>
  <c r="I204" i="16"/>
  <c r="G202" i="16"/>
  <c r="I200" i="16"/>
  <c r="G198" i="16"/>
  <c r="I196" i="16"/>
  <c r="G194" i="16"/>
  <c r="I192" i="16"/>
  <c r="G190" i="16"/>
  <c r="I188" i="16"/>
  <c r="G186" i="16"/>
  <c r="I184" i="16"/>
  <c r="G182" i="16"/>
  <c r="I180" i="16"/>
  <c r="G178" i="16"/>
  <c r="I176" i="16"/>
  <c r="G174" i="16"/>
  <c r="I172" i="16"/>
  <c r="G170" i="16"/>
  <c r="I168" i="16"/>
  <c r="G166" i="16"/>
  <c r="I164" i="16"/>
  <c r="G162" i="16"/>
  <c r="I160" i="16"/>
  <c r="G158" i="16"/>
  <c r="I156" i="16"/>
  <c r="G154" i="16"/>
  <c r="I152" i="16"/>
  <c r="G150" i="16"/>
  <c r="I148" i="16"/>
  <c r="G146" i="16"/>
  <c r="I144" i="16"/>
  <c r="G142" i="16"/>
  <c r="I140" i="16"/>
  <c r="G138" i="16"/>
  <c r="I136" i="16"/>
  <c r="G134" i="16"/>
  <c r="I132" i="16"/>
  <c r="G130" i="16"/>
  <c r="I128" i="16"/>
  <c r="G126" i="16"/>
  <c r="I124" i="16"/>
  <c r="G122" i="16"/>
  <c r="I120" i="16"/>
  <c r="G118" i="16"/>
  <c r="I116" i="16"/>
  <c r="G114" i="16"/>
  <c r="I112" i="16"/>
  <c r="G110" i="16"/>
  <c r="I108" i="16"/>
  <c r="G106" i="16"/>
  <c r="I104" i="16"/>
  <c r="G102" i="16"/>
  <c r="I100" i="16"/>
  <c r="G98" i="16"/>
  <c r="I96" i="16"/>
  <c r="G94" i="16"/>
  <c r="I92" i="16"/>
  <c r="G90" i="16"/>
  <c r="I88" i="16"/>
  <c r="G86" i="16"/>
  <c r="I84" i="16"/>
  <c r="G82" i="16"/>
  <c r="I80" i="16"/>
  <c r="G78" i="16"/>
  <c r="I76" i="16"/>
  <c r="G74" i="16"/>
  <c r="I72" i="16"/>
  <c r="G70" i="16"/>
  <c r="I68" i="16"/>
  <c r="G66" i="16"/>
  <c r="I64" i="16"/>
  <c r="G62" i="16"/>
  <c r="I60" i="16"/>
  <c r="G58" i="16"/>
  <c r="I56" i="16"/>
  <c r="G54" i="16"/>
  <c r="I52" i="16"/>
  <c r="G50" i="16"/>
  <c r="I48" i="16"/>
  <c r="G46" i="16"/>
  <c r="I44" i="16"/>
  <c r="G42" i="16"/>
  <c r="I40" i="16"/>
  <c r="G38" i="16"/>
  <c r="G329" i="16"/>
  <c r="I327" i="16"/>
  <c r="G325" i="16"/>
  <c r="F324" i="16"/>
  <c r="I323" i="16"/>
  <c r="G321" i="16"/>
  <c r="I319" i="16"/>
  <c r="G317" i="16"/>
  <c r="I315" i="16"/>
  <c r="G313" i="16"/>
  <c r="F312" i="16"/>
  <c r="I311" i="16"/>
  <c r="G309" i="16"/>
  <c r="I307" i="16"/>
  <c r="G305" i="16"/>
  <c r="I303" i="16"/>
  <c r="G301" i="16"/>
  <c r="I299" i="16"/>
  <c r="G297" i="16"/>
  <c r="I295" i="16"/>
  <c r="G293" i="16"/>
  <c r="I291" i="16"/>
  <c r="G289" i="16"/>
  <c r="I287" i="16"/>
  <c r="G285" i="16"/>
  <c r="I283" i="16"/>
  <c r="G281" i="16"/>
  <c r="F280" i="16"/>
  <c r="I279" i="16"/>
  <c r="G277" i="16"/>
  <c r="I275" i="16"/>
  <c r="G273" i="16"/>
  <c r="I271" i="16"/>
  <c r="G269" i="16"/>
  <c r="F268" i="16"/>
  <c r="I267" i="16"/>
  <c r="G265" i="16"/>
  <c r="I263" i="16"/>
  <c r="G261" i="16"/>
  <c r="I259" i="16"/>
  <c r="G257" i="16"/>
  <c r="I255" i="16"/>
  <c r="G253" i="16"/>
  <c r="F252" i="16"/>
  <c r="I251" i="16"/>
  <c r="G249" i="16"/>
  <c r="I247" i="16"/>
  <c r="G245" i="16"/>
  <c r="I243" i="16"/>
  <c r="G241" i="16"/>
  <c r="I239" i="16"/>
  <c r="G237" i="16"/>
  <c r="I235" i="16"/>
  <c r="G233" i="16"/>
  <c r="I231" i="16"/>
  <c r="G229" i="16"/>
  <c r="I227" i="16"/>
  <c r="G225" i="16"/>
  <c r="I223" i="16"/>
  <c r="G221" i="16"/>
  <c r="I219" i="16"/>
  <c r="G217" i="16"/>
  <c r="I215" i="16"/>
  <c r="G213" i="16"/>
  <c r="F212" i="16"/>
  <c r="I211" i="16"/>
  <c r="G209" i="16"/>
  <c r="I207" i="16"/>
  <c r="G205" i="16"/>
  <c r="I203" i="16"/>
  <c r="G201" i="16"/>
  <c r="F200" i="16"/>
  <c r="I199" i="16"/>
  <c r="G197" i="16"/>
  <c r="I195" i="16"/>
  <c r="G193" i="16"/>
  <c r="I191" i="16"/>
  <c r="G189" i="16"/>
  <c r="I187" i="16"/>
  <c r="G185" i="16"/>
  <c r="I183" i="16"/>
  <c r="G181" i="16"/>
  <c r="I179" i="16"/>
  <c r="G177" i="16"/>
  <c r="F176" i="16"/>
  <c r="I175" i="16"/>
  <c r="G173" i="16"/>
  <c r="I171" i="16"/>
  <c r="G169" i="16"/>
  <c r="I167" i="16"/>
  <c r="G165" i="16"/>
  <c r="I163" i="16"/>
  <c r="G161" i="16"/>
  <c r="I159" i="16"/>
  <c r="G157" i="16"/>
  <c r="I155" i="16"/>
  <c r="G153" i="16"/>
  <c r="F152" i="16"/>
  <c r="I151" i="16"/>
  <c r="G149" i="16"/>
  <c r="F148" i="16"/>
  <c r="I147" i="16"/>
  <c r="G145" i="16"/>
  <c r="I143" i="16"/>
  <c r="G141" i="16"/>
  <c r="I139" i="16"/>
  <c r="G137" i="16"/>
  <c r="I135" i="16"/>
  <c r="G133" i="16"/>
  <c r="I131" i="16"/>
  <c r="G129" i="16"/>
  <c r="I127" i="16"/>
  <c r="G125" i="16"/>
  <c r="I123" i="16"/>
  <c r="G121" i="16"/>
  <c r="I119" i="16"/>
  <c r="G117" i="16"/>
  <c r="I115" i="16"/>
  <c r="G113" i="16"/>
  <c r="I111" i="16"/>
  <c r="G109" i="16"/>
  <c r="I107" i="16"/>
  <c r="G105" i="16"/>
  <c r="I103" i="16"/>
  <c r="G101" i="16"/>
  <c r="I99" i="16"/>
  <c r="G97" i="16"/>
  <c r="F96" i="16"/>
  <c r="I95" i="16"/>
  <c r="G93" i="16"/>
  <c r="I91" i="16"/>
  <c r="G89" i="16"/>
  <c r="F88" i="16"/>
  <c r="I87" i="16"/>
  <c r="G85" i="16"/>
  <c r="I83" i="16"/>
  <c r="G81" i="16"/>
  <c r="I79" i="16"/>
  <c r="G77" i="16"/>
  <c r="I75" i="16"/>
  <c r="G73" i="16"/>
  <c r="I71" i="16"/>
  <c r="G69" i="16"/>
  <c r="I67" i="16"/>
  <c r="G65" i="16"/>
  <c r="I63" i="16"/>
  <c r="G61" i="16"/>
  <c r="I59" i="16"/>
  <c r="G57" i="16"/>
  <c r="I55" i="16"/>
  <c r="G53" i="16"/>
  <c r="I51" i="16"/>
  <c r="G49" i="16"/>
  <c r="I47" i="16"/>
  <c r="G45" i="16"/>
  <c r="I43" i="16"/>
  <c r="G41" i="16"/>
  <c r="F40" i="16"/>
  <c r="I39" i="16"/>
  <c r="G336" i="16"/>
  <c r="I334" i="16"/>
  <c r="G332" i="16"/>
  <c r="I330" i="16"/>
  <c r="G328" i="16"/>
  <c r="I326" i="16"/>
  <c r="G324" i="16"/>
  <c r="F322" i="16"/>
  <c r="I322" i="16"/>
  <c r="G320" i="16"/>
  <c r="I318" i="16"/>
  <c r="G316" i="16"/>
  <c r="I314" i="16"/>
  <c r="G312" i="16"/>
  <c r="I310" i="16"/>
  <c r="G308" i="16"/>
  <c r="I306" i="16"/>
  <c r="G304" i="16"/>
  <c r="I302" i="16"/>
  <c r="G300" i="16"/>
  <c r="I298" i="16"/>
  <c r="G296" i="16"/>
  <c r="I294" i="16"/>
  <c r="G292" i="16"/>
  <c r="I290" i="16"/>
  <c r="G288" i="16"/>
  <c r="I286" i="16"/>
  <c r="G284" i="16"/>
  <c r="I282" i="16"/>
  <c r="G280" i="16"/>
  <c r="I278" i="16"/>
  <c r="G276" i="16"/>
  <c r="I274" i="16"/>
  <c r="G272" i="16"/>
  <c r="I270" i="16"/>
  <c r="G268" i="16"/>
  <c r="I266" i="16"/>
  <c r="G264" i="16"/>
  <c r="I262" i="16"/>
  <c r="G260" i="16"/>
  <c r="I258" i="16"/>
  <c r="G256" i="16"/>
  <c r="I254" i="16"/>
  <c r="G252" i="16"/>
  <c r="I250" i="16"/>
  <c r="G248" i="16"/>
  <c r="I246" i="16"/>
  <c r="G244" i="16"/>
  <c r="I242" i="16"/>
  <c r="G240" i="16"/>
  <c r="I238" i="16"/>
  <c r="G236" i="16"/>
  <c r="I234" i="16"/>
  <c r="G232" i="16"/>
  <c r="I230" i="16"/>
  <c r="G228" i="16"/>
  <c r="I226" i="16"/>
  <c r="G224" i="16"/>
  <c r="I222" i="16"/>
  <c r="G220" i="16"/>
  <c r="I218" i="16"/>
  <c r="G216" i="16"/>
  <c r="I214" i="16"/>
  <c r="G212" i="16"/>
  <c r="I210" i="16"/>
  <c r="G208" i="16"/>
  <c r="I206" i="16"/>
  <c r="G204" i="16"/>
  <c r="I202" i="16"/>
  <c r="G200" i="16"/>
  <c r="I198" i="16"/>
  <c r="G196" i="16"/>
  <c r="I194" i="16"/>
  <c r="G192" i="16"/>
  <c r="I190" i="16"/>
  <c r="G188" i="16"/>
  <c r="I186" i="16"/>
  <c r="G184" i="16"/>
  <c r="I182" i="16"/>
  <c r="G180" i="16"/>
  <c r="I178" i="16"/>
  <c r="G176" i="16"/>
  <c r="I174" i="16"/>
  <c r="G172" i="16"/>
  <c r="I170" i="16"/>
  <c r="G168" i="16"/>
  <c r="I166" i="16"/>
  <c r="G164" i="16"/>
  <c r="I162" i="16"/>
  <c r="G160" i="16"/>
  <c r="I158" i="16"/>
  <c r="G156" i="16"/>
  <c r="I154" i="16"/>
  <c r="G152" i="16"/>
  <c r="I150" i="16"/>
  <c r="G148" i="16"/>
  <c r="I146" i="16"/>
  <c r="G144" i="16"/>
  <c r="I142" i="16"/>
  <c r="G140" i="16"/>
  <c r="I138" i="16"/>
  <c r="G136" i="16"/>
  <c r="I134" i="16"/>
  <c r="G132" i="16"/>
  <c r="I130" i="16"/>
  <c r="G128" i="16"/>
  <c r="I126" i="16"/>
  <c r="G124" i="16"/>
  <c r="I122" i="16"/>
  <c r="G120" i="16"/>
  <c r="I118" i="16"/>
  <c r="I110" i="16"/>
  <c r="I106" i="16"/>
  <c r="I102" i="16"/>
  <c r="I98" i="16"/>
  <c r="I94" i="16"/>
  <c r="I90" i="16"/>
  <c r="I86" i="16"/>
  <c r="I82" i="16"/>
  <c r="I78" i="16"/>
  <c r="I74" i="16"/>
  <c r="I70" i="16"/>
  <c r="I66" i="16"/>
  <c r="I62" i="16"/>
  <c r="I58" i="16"/>
  <c r="I54" i="16"/>
  <c r="I50" i="16"/>
  <c r="I46" i="16"/>
  <c r="I42" i="16"/>
  <c r="I38" i="16"/>
  <c r="G116" i="16"/>
  <c r="I114" i="16"/>
  <c r="G112" i="16"/>
  <c r="G108" i="16"/>
  <c r="G104" i="16"/>
  <c r="G100" i="16"/>
  <c r="G96" i="16"/>
  <c r="G92" i="16"/>
  <c r="G88" i="16"/>
  <c r="G84" i="16"/>
  <c r="G80" i="16"/>
  <c r="G76" i="16"/>
  <c r="G72" i="16"/>
  <c r="G68" i="16"/>
  <c r="G64" i="16"/>
  <c r="G60" i="16"/>
  <c r="G56" i="16"/>
  <c r="G52" i="16"/>
  <c r="G48" i="16"/>
  <c r="G44" i="16"/>
  <c r="G40" i="16"/>
  <c r="I41" i="16"/>
  <c r="F20" i="16"/>
  <c r="F801" i="16"/>
  <c r="F765" i="16"/>
  <c r="F753" i="16"/>
  <c r="F721" i="16"/>
  <c r="F705" i="16"/>
  <c r="F669" i="16"/>
  <c r="F665" i="16"/>
  <c r="F657" i="16"/>
  <c r="F650" i="16"/>
  <c r="F32" i="16"/>
  <c r="F28" i="16"/>
  <c r="F24" i="16"/>
  <c r="F16" i="16"/>
  <c r="F12" i="16"/>
  <c r="F797" i="16"/>
  <c r="F785" i="16"/>
  <c r="F781" i="16"/>
  <c r="F773" i="16"/>
  <c r="F769" i="16"/>
  <c r="F761" i="16"/>
  <c r="F749" i="16"/>
  <c r="F741" i="16"/>
  <c r="F737" i="16"/>
  <c r="F733" i="16"/>
  <c r="F729" i="16"/>
  <c r="F717" i="16"/>
  <c r="F709" i="16"/>
  <c r="F701" i="16"/>
  <c r="F697" i="16"/>
  <c r="F689" i="16"/>
  <c r="F685" i="16"/>
  <c r="F677" i="16"/>
  <c r="F673" i="16"/>
  <c r="F35" i="16"/>
  <c r="F31" i="16"/>
  <c r="F27" i="16"/>
  <c r="F23" i="16"/>
  <c r="F19" i="16"/>
  <c r="F15" i="16"/>
  <c r="F11" i="16"/>
  <c r="F800" i="16"/>
  <c r="F796" i="16"/>
  <c r="F792" i="16"/>
  <c r="F788" i="16"/>
  <c r="F784" i="16"/>
  <c r="F780" i="16"/>
  <c r="F776" i="16"/>
  <c r="F772" i="16"/>
  <c r="F768" i="16"/>
  <c r="F764" i="16"/>
  <c r="F760" i="16"/>
  <c r="F756" i="16"/>
  <c r="F752" i="16"/>
  <c r="F748" i="16"/>
  <c r="F744" i="16"/>
  <c r="F740" i="16"/>
  <c r="F736" i="16"/>
  <c r="F732" i="16"/>
  <c r="F728" i="16"/>
  <c r="F724" i="16"/>
  <c r="F720" i="16"/>
  <c r="F716" i="16"/>
  <c r="F712" i="16"/>
  <c r="F708" i="16"/>
  <c r="F704" i="16"/>
  <c r="F700" i="16"/>
  <c r="F696" i="16"/>
  <c r="F692" i="16"/>
  <c r="F688" i="16"/>
  <c r="F684" i="16"/>
  <c r="F680" i="16"/>
  <c r="F676" i="16"/>
  <c r="F672" i="16"/>
  <c r="F668" i="16"/>
  <c r="F664" i="16"/>
  <c r="F660" i="16"/>
  <c r="F656" i="16"/>
  <c r="F652" i="16"/>
  <c r="F568" i="16"/>
  <c r="F512" i="16"/>
  <c r="F496" i="16"/>
  <c r="F484" i="16"/>
  <c r="F468" i="16"/>
  <c r="F456" i="16"/>
  <c r="F440" i="16"/>
  <c r="F384" i="16"/>
  <c r="F368" i="16"/>
  <c r="F356" i="16"/>
  <c r="F30" i="16"/>
  <c r="F26" i="16"/>
  <c r="F22" i="16"/>
  <c r="F18" i="16"/>
  <c r="F14" i="16"/>
  <c r="F10" i="16"/>
  <c r="F795" i="16"/>
  <c r="F791" i="16"/>
  <c r="F779" i="16"/>
  <c r="F771" i="16"/>
  <c r="F763" i="16"/>
  <c r="F759" i="16"/>
  <c r="F751" i="16"/>
  <c r="F747" i="16"/>
  <c r="F743" i="16"/>
  <c r="F739" i="16"/>
  <c r="F731" i="16"/>
  <c r="F727" i="16"/>
  <c r="F719" i="16"/>
  <c r="F715" i="16"/>
  <c r="F711" i="16"/>
  <c r="F707" i="16"/>
  <c r="F699" i="16"/>
  <c r="F695" i="16"/>
  <c r="F687" i="16"/>
  <c r="F683" i="16"/>
  <c r="F679" i="16"/>
  <c r="F675" i="16"/>
  <c r="F667" i="16"/>
  <c r="F663" i="16"/>
  <c r="F655" i="16"/>
  <c r="F651" i="16"/>
  <c r="F647" i="16"/>
  <c r="F643" i="16"/>
  <c r="F635" i="16"/>
  <c r="F631" i="16"/>
  <c r="F623" i="16"/>
  <c r="F619" i="16"/>
  <c r="F615" i="16"/>
  <c r="F611" i="16"/>
  <c r="F603" i="16"/>
  <c r="F599" i="16"/>
  <c r="F591" i="16"/>
  <c r="F587" i="16"/>
  <c r="F583" i="16"/>
  <c r="F579" i="16"/>
  <c r="F571" i="16"/>
  <c r="F567" i="16"/>
  <c r="F563" i="16"/>
  <c r="F559" i="16"/>
  <c r="F555" i="16"/>
  <c r="F551" i="16"/>
  <c r="F547" i="16"/>
  <c r="F543" i="16"/>
  <c r="F539" i="16"/>
  <c r="F535" i="16"/>
  <c r="F531" i="16"/>
  <c r="F527" i="16"/>
  <c r="F523" i="16"/>
  <c r="F519" i="16"/>
  <c r="F515" i="16"/>
  <c r="F511" i="16"/>
  <c r="F507" i="16"/>
  <c r="F503" i="16"/>
  <c r="F499" i="16"/>
  <c r="F495" i="16"/>
  <c r="F491" i="16"/>
  <c r="F487" i="16"/>
  <c r="F483" i="16"/>
  <c r="F479" i="16"/>
  <c r="F475" i="16"/>
  <c r="F471" i="16"/>
  <c r="F467" i="16"/>
  <c r="F463" i="16"/>
  <c r="F459" i="16"/>
  <c r="F455" i="16"/>
  <c r="F451" i="16"/>
  <c r="F447" i="16"/>
  <c r="F443" i="16"/>
  <c r="F439" i="16"/>
  <c r="F435" i="16"/>
  <c r="F431" i="16"/>
  <c r="F427" i="16"/>
  <c r="F423" i="16"/>
  <c r="F419" i="16"/>
  <c r="F415" i="16"/>
  <c r="F411" i="16"/>
  <c r="F407" i="16"/>
  <c r="F403" i="16"/>
  <c r="F399" i="16"/>
  <c r="F395" i="16"/>
  <c r="F391" i="16"/>
  <c r="F387" i="16"/>
  <c r="F383" i="16"/>
  <c r="F379" i="16"/>
  <c r="F375" i="16"/>
  <c r="F371" i="16"/>
  <c r="F367" i="16"/>
  <c r="F363" i="16"/>
  <c r="F359" i="16"/>
  <c r="F355" i="16"/>
  <c r="F351" i="16"/>
  <c r="F347" i="16"/>
  <c r="F343" i="16"/>
  <c r="F339" i="16"/>
  <c r="F335" i="16"/>
  <c r="F331" i="16"/>
  <c r="F327" i="16"/>
  <c r="F323" i="16"/>
  <c r="F319" i="16"/>
  <c r="F315" i="16"/>
  <c r="F311" i="16"/>
  <c r="F307" i="16"/>
  <c r="F303" i="16"/>
  <c r="F299" i="16"/>
  <c r="F295" i="16"/>
  <c r="F291" i="16"/>
  <c r="F287" i="16"/>
  <c r="F283" i="16"/>
  <c r="F279" i="16"/>
  <c r="F275" i="16"/>
  <c r="F271" i="16"/>
  <c r="F267" i="16"/>
  <c r="F263" i="16"/>
  <c r="F259" i="16"/>
  <c r="F255" i="16"/>
  <c r="F251" i="16"/>
  <c r="F247" i="16"/>
  <c r="F243" i="16"/>
  <c r="F239" i="16"/>
  <c r="F235" i="16"/>
  <c r="F231" i="16"/>
  <c r="F227" i="16"/>
  <c r="F223" i="16"/>
  <c r="F219" i="16"/>
  <c r="F215" i="16"/>
  <c r="F211" i="16"/>
  <c r="F207" i="16"/>
  <c r="F203" i="16"/>
  <c r="F199" i="16"/>
  <c r="F195" i="16"/>
  <c r="F191" i="16"/>
  <c r="F187" i="16"/>
  <c r="F183" i="16"/>
  <c r="F179" i="16"/>
  <c r="F175" i="16"/>
  <c r="F171" i="16"/>
  <c r="F167" i="16"/>
  <c r="F163" i="16"/>
  <c r="F159" i="16"/>
  <c r="F155" i="16"/>
  <c r="F151" i="16"/>
  <c r="F147" i="16"/>
  <c r="F143" i="16"/>
  <c r="F139" i="16"/>
  <c r="F135" i="16"/>
  <c r="F131" i="16"/>
  <c r="F127" i="16"/>
  <c r="F123" i="16"/>
  <c r="F119" i="16"/>
  <c r="F115" i="16"/>
  <c r="F111" i="16"/>
  <c r="F107" i="16"/>
  <c r="F103" i="16"/>
  <c r="F99" i="16"/>
  <c r="F95" i="16"/>
  <c r="F91" i="16"/>
  <c r="F87" i="16"/>
  <c r="F83" i="16"/>
  <c r="F79" i="16"/>
  <c r="F75" i="16"/>
  <c r="F71" i="16"/>
  <c r="F68" i="16"/>
  <c r="F67" i="16"/>
  <c r="F64" i="16"/>
  <c r="F63" i="16"/>
  <c r="F59" i="16"/>
  <c r="F55" i="16"/>
  <c r="F51" i="16"/>
  <c r="F47" i="16"/>
  <c r="F43" i="16"/>
  <c r="F39" i="16"/>
  <c r="F618" i="16"/>
  <c r="F490" i="16"/>
  <c r="F462" i="16"/>
  <c r="F434" i="16"/>
  <c r="F128" i="16"/>
  <c r="F33" i="16"/>
  <c r="F29" i="16"/>
  <c r="F25" i="16"/>
  <c r="F21" i="16"/>
  <c r="F17" i="16"/>
  <c r="F13" i="16"/>
  <c r="F9" i="16"/>
  <c r="F802" i="16"/>
  <c r="F790" i="16"/>
  <c r="F786" i="16"/>
  <c r="F778" i="16"/>
  <c r="F774" i="16"/>
  <c r="F770" i="16"/>
  <c r="F762" i="16"/>
  <c r="F758" i="16"/>
  <c r="F754" i="16"/>
  <c r="F750" i="16"/>
  <c r="F742" i="16"/>
  <c r="F738" i="16"/>
  <c r="F730" i="16"/>
  <c r="F726" i="16"/>
  <c r="F722" i="16"/>
  <c r="F718" i="16"/>
  <c r="F710" i="16"/>
  <c r="F706" i="16"/>
  <c r="F698" i="16"/>
  <c r="F694" i="16"/>
  <c r="F690" i="16"/>
  <c r="F686" i="16"/>
  <c r="F678" i="16"/>
  <c r="F674" i="16"/>
  <c r="F666" i="16"/>
  <c r="F662" i="16"/>
  <c r="F658" i="16"/>
  <c r="F654" i="16"/>
  <c r="F646" i="16"/>
  <c r="F642" i="16"/>
  <c r="F634" i="16"/>
  <c r="F630" i="16"/>
  <c r="F626" i="16"/>
  <c r="F622" i="16"/>
  <c r="F614" i="16"/>
  <c r="F610" i="16"/>
  <c r="F602" i="16"/>
  <c r="F598" i="16"/>
  <c r="F594" i="16"/>
  <c r="F590" i="16"/>
  <c r="F582" i="16"/>
  <c r="F578" i="16"/>
  <c r="F570" i="16"/>
  <c r="F566" i="16"/>
  <c r="F558" i="16"/>
  <c r="F554" i="16"/>
  <c r="F550" i="16"/>
  <c r="F542" i="16"/>
  <c r="F538" i="16"/>
  <c r="F534" i="16"/>
  <c r="F530" i="16"/>
  <c r="F526" i="16"/>
  <c r="F522" i="16"/>
  <c r="F518" i="16"/>
  <c r="F514" i="16"/>
  <c r="F510" i="16"/>
  <c r="F506" i="16"/>
  <c r="F502" i="16"/>
  <c r="F498" i="16"/>
  <c r="F494" i="16"/>
  <c r="F486" i="16"/>
  <c r="F482" i="16"/>
  <c r="F478" i="16"/>
  <c r="F470" i="16"/>
  <c r="F466" i="16"/>
  <c r="F458" i="16"/>
  <c r="F454" i="16"/>
  <c r="F450" i="16"/>
  <c r="F442" i="16"/>
  <c r="F438" i="16"/>
  <c r="F430" i="16"/>
  <c r="F426" i="16"/>
  <c r="F422" i="16"/>
  <c r="F414" i="16"/>
  <c r="F410" i="16"/>
  <c r="F406" i="16"/>
  <c r="F402" i="16"/>
  <c r="F398" i="16"/>
  <c r="F394" i="16"/>
  <c r="F390" i="16"/>
  <c r="F386" i="16"/>
  <c r="F382" i="16"/>
  <c r="F378" i="16"/>
  <c r="F374" i="16"/>
  <c r="F370" i="16"/>
  <c r="F366" i="16"/>
  <c r="F358" i="16"/>
  <c r="F354" i="16"/>
  <c r="F350" i="16"/>
  <c r="F346" i="16"/>
  <c r="F342" i="16"/>
  <c r="F338" i="16"/>
  <c r="F334" i="16"/>
  <c r="F330" i="16"/>
  <c r="F326" i="16"/>
  <c r="F318" i="16"/>
  <c r="F314" i="16"/>
  <c r="F310" i="16"/>
  <c r="F306" i="16"/>
  <c r="F302" i="16"/>
  <c r="F298" i="16"/>
  <c r="F294" i="16"/>
  <c r="F290" i="16"/>
  <c r="F286" i="16"/>
  <c r="F282" i="16"/>
  <c r="F278" i="16"/>
  <c r="F274" i="16"/>
  <c r="F270" i="16"/>
  <c r="F266" i="16"/>
  <c r="F262" i="16"/>
  <c r="F258" i="16"/>
  <c r="F254" i="16"/>
  <c r="F250" i="16"/>
  <c r="F246" i="16"/>
  <c r="F242" i="16"/>
  <c r="F238" i="16"/>
  <c r="F234" i="16"/>
  <c r="F230" i="16"/>
  <c r="F517" i="16"/>
  <c r="F404" i="16"/>
  <c r="F376" i="16"/>
  <c r="F345" i="16"/>
  <c r="F292" i="16"/>
  <c r="F232" i="16"/>
  <c r="F116" i="16"/>
  <c r="F653" i="16"/>
  <c r="F641" i="16"/>
  <c r="F637" i="16"/>
  <c r="F625" i="16"/>
  <c r="F621" i="16"/>
  <c r="F609" i="16"/>
  <c r="F605" i="16"/>
  <c r="F593" i="16"/>
  <c r="F589" i="16"/>
  <c r="F577" i="16"/>
  <c r="F573" i="16"/>
  <c r="F565" i="16"/>
  <c r="F561" i="16"/>
  <c r="F557" i="16"/>
  <c r="F549" i="16"/>
  <c r="F545" i="16"/>
  <c r="F537" i="16"/>
  <c r="F529" i="16"/>
  <c r="F521" i="16"/>
  <c r="F513" i="16"/>
  <c r="F509" i="16"/>
  <c r="F501" i="16"/>
  <c r="F497" i="16"/>
  <c r="F493" i="16"/>
  <c r="F485" i="16"/>
  <c r="F481" i="16"/>
  <c r="F473" i="16"/>
  <c r="F465" i="16"/>
  <c r="F457" i="16"/>
  <c r="F449" i="16"/>
  <c r="F445" i="16"/>
  <c r="F437" i="16"/>
  <c r="F433" i="16"/>
  <c r="F429" i="16"/>
  <c r="F421" i="16"/>
  <c r="F417" i="16"/>
  <c r="F409" i="16"/>
  <c r="F401" i="16"/>
  <c r="F393" i="16"/>
  <c r="F385" i="16"/>
  <c r="F381" i="16"/>
  <c r="F373" i="16"/>
  <c r="F369" i="16"/>
  <c r="F365" i="16"/>
  <c r="F357" i="16"/>
  <c r="F353" i="16"/>
  <c r="F341" i="16"/>
  <c r="F337" i="16"/>
  <c r="F333" i="16"/>
  <c r="F329" i="16"/>
  <c r="F325" i="16"/>
  <c r="F321" i="16"/>
  <c r="F317" i="16"/>
  <c r="F313" i="16"/>
  <c r="F309" i="16"/>
  <c r="F305" i="16"/>
  <c r="F301" i="16"/>
  <c r="F297" i="16"/>
  <c r="F293" i="16"/>
  <c r="F289" i="16"/>
  <c r="F285" i="16"/>
  <c r="F281" i="16"/>
  <c r="F277" i="16"/>
  <c r="F273" i="16"/>
  <c r="F269" i="16"/>
  <c r="F265" i="16"/>
  <c r="F261" i="16"/>
  <c r="F257" i="16"/>
  <c r="F253" i="16"/>
  <c r="F249" i="16"/>
  <c r="F245" i="16"/>
  <c r="F241" i="16"/>
  <c r="F237" i="16"/>
  <c r="F233" i="16"/>
  <c r="F229" i="16"/>
  <c r="F225" i="16"/>
  <c r="F221" i="16"/>
  <c r="F217" i="16"/>
  <c r="F213" i="16"/>
  <c r="F209" i="16"/>
  <c r="F205" i="16"/>
  <c r="F201" i="16"/>
  <c r="F197" i="16"/>
  <c r="F193" i="16"/>
  <c r="F189" i="16"/>
  <c r="F185" i="16"/>
  <c r="F181" i="16"/>
  <c r="F177" i="16"/>
  <c r="F173" i="16"/>
  <c r="F169" i="16"/>
  <c r="F165" i="16"/>
  <c r="F161" i="16"/>
  <c r="F157" i="16"/>
  <c r="F153" i="16"/>
  <c r="F149" i="16"/>
  <c r="F145" i="16"/>
  <c r="F141" i="16"/>
  <c r="F137" i="16"/>
  <c r="F133" i="16"/>
  <c r="F129" i="16"/>
  <c r="F125" i="16"/>
  <c r="F121" i="16"/>
  <c r="F117" i="16"/>
  <c r="F113" i="16"/>
  <c r="F109" i="16"/>
  <c r="F105" i="16"/>
  <c r="F101" i="16"/>
  <c r="F97" i="16"/>
  <c r="F93" i="16"/>
  <c r="F89" i="16"/>
  <c r="F85" i="16"/>
  <c r="F81" i="16"/>
  <c r="F77" i="16"/>
  <c r="F73" i="16"/>
  <c r="F69" i="16"/>
  <c r="F65" i="16"/>
  <c r="F61" i="16"/>
  <c r="F57" i="16"/>
  <c r="F53" i="16"/>
  <c r="F49" i="16"/>
  <c r="F45" i="16"/>
  <c r="F41" i="16"/>
  <c r="F648" i="16"/>
  <c r="F644" i="16"/>
  <c r="F640" i="16"/>
  <c r="F636" i="16"/>
  <c r="F632" i="16"/>
  <c r="F628" i="16"/>
  <c r="F624" i="16"/>
  <c r="F620" i="16"/>
  <c r="F616" i="16"/>
  <c r="F612" i="16"/>
  <c r="F608" i="16"/>
  <c r="F604" i="16"/>
  <c r="F600" i="16"/>
  <c r="F596" i="16"/>
  <c r="F592" i="16"/>
  <c r="F588" i="16"/>
  <c r="F584" i="16"/>
  <c r="F580" i="16"/>
  <c r="F576" i="16"/>
  <c r="F572" i="16"/>
  <c r="F564" i="16"/>
  <c r="F556" i="16"/>
  <c r="F552" i="16"/>
  <c r="F544" i="16"/>
  <c r="F540" i="16"/>
  <c r="F536" i="16"/>
  <c r="F528" i="16"/>
  <c r="F524" i="16"/>
  <c r="F516" i="16"/>
  <c r="F508" i="16"/>
  <c r="F500" i="16"/>
  <c r="F492" i="16"/>
  <c r="F488" i="16"/>
  <c r="F480" i="16"/>
  <c r="F476" i="16"/>
  <c r="F472" i="16"/>
  <c r="F464" i="16"/>
  <c r="F460" i="16"/>
  <c r="F452" i="16"/>
  <c r="F444" i="16"/>
  <c r="F436" i="16"/>
  <c r="F428" i="16"/>
  <c r="F424" i="16"/>
  <c r="F416" i="16"/>
  <c r="F412" i="16"/>
  <c r="F408" i="16"/>
  <c r="F400" i="16"/>
  <c r="F396" i="16"/>
  <c r="F388" i="16"/>
  <c r="F380" i="16"/>
  <c r="F372" i="16"/>
  <c r="F364" i="16"/>
  <c r="F360" i="16"/>
  <c r="F352" i="16"/>
  <c r="F348" i="16"/>
  <c r="F344" i="16"/>
  <c r="F340" i="16"/>
  <c r="F332" i="16"/>
  <c r="F328" i="16"/>
  <c r="F320" i="16"/>
  <c r="F316" i="16"/>
  <c r="F308" i="16"/>
  <c r="F304" i="16"/>
  <c r="F300" i="16"/>
  <c r="F288" i="16"/>
  <c r="F284" i="16"/>
  <c r="F276" i="16"/>
  <c r="F272" i="16"/>
  <c r="F260" i="16"/>
  <c r="F256" i="16"/>
  <c r="F248" i="16"/>
  <c r="F244" i="16"/>
  <c r="F236" i="16"/>
  <c r="F228" i="16"/>
  <c r="F224" i="16"/>
  <c r="F220" i="16"/>
  <c r="F216" i="16"/>
  <c r="F208" i="16"/>
  <c r="F204" i="16"/>
  <c r="F196" i="16"/>
  <c r="F192" i="16"/>
  <c r="F188" i="16"/>
  <c r="F184" i="16"/>
  <c r="F172" i="16"/>
  <c r="F168" i="16"/>
  <c r="F164" i="16"/>
  <c r="F160" i="16"/>
  <c r="F156" i="16"/>
  <c r="F144" i="16"/>
  <c r="F140" i="16"/>
  <c r="F136" i="16"/>
  <c r="F132" i="16"/>
  <c r="F124" i="16"/>
  <c r="F120" i="16"/>
  <c r="F112" i="16"/>
  <c r="F108" i="16"/>
  <c r="F104" i="16"/>
  <c r="F100" i="16"/>
  <c r="F92" i="16"/>
  <c r="F84" i="16"/>
  <c r="F80" i="16"/>
  <c r="F76" i="16"/>
  <c r="F72" i="16"/>
  <c r="F60" i="16"/>
  <c r="F56" i="16"/>
  <c r="F52" i="16"/>
  <c r="F48" i="16"/>
  <c r="F44" i="16"/>
  <c r="F226" i="16"/>
  <c r="F222" i="16"/>
  <c r="F218" i="16"/>
  <c r="F214" i="16"/>
  <c r="F210" i="16"/>
  <c r="F206" i="16"/>
  <c r="F202" i="16"/>
  <c r="F198" i="16"/>
  <c r="F194" i="16"/>
  <c r="F190" i="16"/>
  <c r="F186" i="16"/>
  <c r="F182" i="16"/>
  <c r="F178" i="16"/>
  <c r="F174" i="16"/>
  <c r="F170" i="16"/>
  <c r="F166" i="16"/>
  <c r="F162" i="16"/>
  <c r="F158" i="16"/>
  <c r="F154" i="16"/>
  <c r="F150" i="16"/>
  <c r="F146" i="16"/>
  <c r="F142" i="16"/>
  <c r="F138" i="16"/>
  <c r="F134" i="16"/>
  <c r="F130" i="16"/>
  <c r="F126" i="16"/>
  <c r="F122" i="16"/>
  <c r="F118" i="16"/>
  <c r="F114" i="16"/>
  <c r="F110" i="16"/>
  <c r="F106" i="16"/>
  <c r="F102" i="16"/>
  <c r="F98" i="16"/>
  <c r="F94" i="16"/>
  <c r="F90" i="16"/>
  <c r="F86" i="16"/>
  <c r="F82" i="16"/>
  <c r="F78" i="16"/>
  <c r="F74" i="16"/>
  <c r="F70" i="16"/>
  <c r="F66" i="16"/>
  <c r="F62" i="16"/>
  <c r="F58" i="16"/>
  <c r="F54" i="16"/>
  <c r="F50" i="16"/>
  <c r="F46" i="16"/>
  <c r="F42" i="16"/>
  <c r="F38" i="16"/>
</calcChain>
</file>

<file path=xl/sharedStrings.xml><?xml version="1.0" encoding="utf-8"?>
<sst xmlns="http://schemas.openxmlformats.org/spreadsheetml/2006/main" count="869" uniqueCount="855">
  <si>
    <t>Datum</t>
  </si>
  <si>
    <t>End</t>
  </si>
  <si>
    <t>Počet</t>
  </si>
  <si>
    <t>Pozitivní</t>
  </si>
  <si>
    <t>%</t>
  </si>
  <si>
    <t>Radafull</t>
  </si>
  <si>
    <t>62_21MikraLEMpozitivniGraphQ</t>
  </si>
  <si>
    <t>19-45</t>
  </si>
  <si>
    <t>46-65</t>
  </si>
  <si>
    <t>do 18</t>
  </si>
  <si>
    <t>nad 65</t>
  </si>
  <si>
    <t>62_28VekSkupMikraLEMDnyQ</t>
  </si>
  <si>
    <t>02</t>
  </si>
  <si>
    <t>03</t>
  </si>
  <si>
    <t>09</t>
  </si>
  <si>
    <t>10</t>
  </si>
  <si>
    <t>15</t>
  </si>
  <si>
    <t>16</t>
  </si>
  <si>
    <t>17</t>
  </si>
  <si>
    <t>18</t>
  </si>
  <si>
    <t>23</t>
  </si>
  <si>
    <t>24</t>
  </si>
  <si>
    <t>30</t>
  </si>
  <si>
    <t>04</t>
  </si>
  <si>
    <t>05</t>
  </si>
  <si>
    <t>06</t>
  </si>
  <si>
    <t>07</t>
  </si>
  <si>
    <t>08</t>
  </si>
  <si>
    <t>11</t>
  </si>
  <si>
    <t>12</t>
  </si>
  <si>
    <t>13</t>
  </si>
  <si>
    <t>14</t>
  </si>
  <si>
    <t>19</t>
  </si>
  <si>
    <t>20</t>
  </si>
  <si>
    <t>21</t>
  </si>
  <si>
    <t>22</t>
  </si>
  <si>
    <t>25</t>
  </si>
  <si>
    <t>26</t>
  </si>
  <si>
    <t>27</t>
  </si>
  <si>
    <t>28</t>
  </si>
  <si>
    <t>NotSpec</t>
  </si>
  <si>
    <t>29</t>
  </si>
  <si>
    <t>02.05. Po</t>
  </si>
  <si>
    <t>03.05. Út</t>
  </si>
  <si>
    <t>04.05. St</t>
  </si>
  <si>
    <t>05.05. Čt</t>
  </si>
  <si>
    <t>06.05. Pá</t>
  </si>
  <si>
    <t>07.05. So</t>
  </si>
  <si>
    <t>08.05. Ne</t>
  </si>
  <si>
    <t>09.05. Po</t>
  </si>
  <si>
    <t>10.05. Út</t>
  </si>
  <si>
    <t>11.05. St</t>
  </si>
  <si>
    <t>12.05. Čt</t>
  </si>
  <si>
    <t>13.05. Pá</t>
  </si>
  <si>
    <t>14.05. So</t>
  </si>
  <si>
    <t>15.05. Ne</t>
  </si>
  <si>
    <t>16.05. Po</t>
  </si>
  <si>
    <t>17.05. Út</t>
  </si>
  <si>
    <t>18.05. St</t>
  </si>
  <si>
    <t>19.05. Čt</t>
  </si>
  <si>
    <t>20.05. Pá</t>
  </si>
  <si>
    <t>21.05. So</t>
  </si>
  <si>
    <t>22.05. Ne</t>
  </si>
  <si>
    <t>23.05. Po</t>
  </si>
  <si>
    <t>24.05. Út</t>
  </si>
  <si>
    <t>25.05. St</t>
  </si>
  <si>
    <t>26.05. Čt</t>
  </si>
  <si>
    <t>27.05. Pá</t>
  </si>
  <si>
    <t>28.05. So</t>
  </si>
  <si>
    <t>29.05. Ne</t>
  </si>
  <si>
    <t>30.05. Po</t>
  </si>
  <si>
    <t>31.05. Út</t>
  </si>
  <si>
    <t>31</t>
  </si>
  <si>
    <t>14.03. So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</si>
  <si>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</si>
  <si>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</si>
  <si>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</si>
  <si>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</si>
  <si>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</si>
  <si>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</si>
  <si>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</si>
  <si>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</si>
  <si>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</si>
  <si>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</si>
  <si>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</si>
  <si>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</si>
  <si>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</si>
  <si>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</si>
  <si>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</si>
  <si>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</si>
  <si>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</si>
  <si>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</si>
  <si>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</si>
  <si>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</si>
  <si>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</si>
  <si>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</si>
  <si>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</si>
  <si>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</si>
  <si>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08.04. St</t>
  </si>
  <si>
    <t>09.04. Čt</t>
  </si>
  <si>
    <t>10.04. Pá</t>
  </si>
  <si>
    <t>11.04. So</t>
  </si>
  <si>
    <t>12.04. Ne</t>
  </si>
  <si>
    <t>13.04. Po</t>
  </si>
  <si>
    <t>14.04. Út</t>
  </si>
  <si>
    <t>15.04. St</t>
  </si>
  <si>
    <t>16.04. Čt</t>
  </si>
  <si>
    <t>17.04. Pá</t>
  </si>
  <si>
    <t>18.04. So</t>
  </si>
  <si>
    <t>19.04. Ne</t>
  </si>
  <si>
    <t>20.04. Po</t>
  </si>
  <si>
    <t>21.04. Út</t>
  </si>
  <si>
    <t>22.04. St</t>
  </si>
  <si>
    <t>23.04. Čt</t>
  </si>
  <si>
    <t>24.04. Pá</t>
  </si>
  <si>
    <t>25.04. So</t>
  </si>
  <si>
    <t>26.04. Ne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</si>
  <si>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</si>
  <si>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</si>
  <si>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</si>
  <si>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</si>
  <si>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</si>
  <si>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</si>
  <si>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</si>
  <si>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</si>
  <si>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</si>
  <si>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</si>
  <si>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</si>
  <si>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</si>
  <si>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</si>
  <si>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</si>
  <si>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</si>
  <si>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</si>
  <si>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</si>
  <si>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</si>
  <si>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</si>
  <si>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</si>
  <si>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</si>
  <si>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</si>
  <si>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</si>
  <si>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</si>
  <si>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</si>
  <si>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</si>
  <si>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</si>
  <si>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</si>
  <si>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</si>
  <si>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</si>
  <si>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</si>
  <si>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</si>
  <si>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</si>
  <si>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</si>
  <si>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</si>
  <si>
    <t>01.06. Po</t>
  </si>
  <si>
    <t>02.06. Út</t>
  </si>
  <si>
    <t>03.06. St</t>
  </si>
  <si>
    <t>04.06. Čt</t>
  </si>
  <si>
    <t>05.06. Pá</t>
  </si>
  <si>
    <t>06.06. So</t>
  </si>
  <si>
    <t>07.06. Ne</t>
  </si>
  <si>
    <t>08.06. Po</t>
  </si>
  <si>
    <t>09.06. Út</t>
  </si>
  <si>
    <t>10.06. St</t>
  </si>
  <si>
    <t>11.06. Čt</t>
  </si>
  <si>
    <t>12.06. Pá</t>
  </si>
  <si>
    <t>14.06. Ne</t>
  </si>
  <si>
    <t>15.06. Po</t>
  </si>
  <si>
    <t>16.06. Út</t>
  </si>
  <si>
    <t>17.06. St</t>
  </si>
  <si>
    <t>18.06. Čt</t>
  </si>
  <si>
    <t>19.06. Pá</t>
  </si>
  <si>
    <t>20.06. So</t>
  </si>
  <si>
    <t>21.06. Ne</t>
  </si>
  <si>
    <t>22.06. Po</t>
  </si>
  <si>
    <t>23.06. Út</t>
  </si>
  <si>
    <t>24.06. St</t>
  </si>
  <si>
    <t>25.06. Čt</t>
  </si>
  <si>
    <t>26.06. Pá</t>
  </si>
  <si>
    <t>28.06. Ne</t>
  </si>
  <si>
    <t>29.06. Po</t>
  </si>
  <si>
    <t>30.06. Út</t>
  </si>
  <si>
    <t>01.07. St</t>
  </si>
  <si>
    <t>02.07. Čt</t>
  </si>
  <si>
    <t>03.07. Pá</t>
  </si>
  <si>
    <t>05.07. Ne</t>
  </si>
  <si>
    <t>06.07. Po</t>
  </si>
  <si>
    <t>07.07. Út</t>
  </si>
  <si>
    <t>08.07. St</t>
  </si>
  <si>
    <t>09.07. Čt</t>
  </si>
  <si>
    <t>10.07. Pá</t>
  </si>
  <si>
    <t>11.07. So</t>
  </si>
  <si>
    <t>12.07. Ne</t>
  </si>
  <si>
    <t>13.07. Po</t>
  </si>
  <si>
    <t>14.07. Út</t>
  </si>
  <si>
    <t>15.07. St</t>
  </si>
  <si>
    <t>16.07. Čt</t>
  </si>
  <si>
    <t>17.07. Pá</t>
  </si>
  <si>
    <t>18.07. So</t>
  </si>
  <si>
    <t>19.07. Ne</t>
  </si>
  <si>
    <t>20.07. Po</t>
  </si>
  <si>
    <t>21.07. Út</t>
  </si>
  <si>
    <t>22.07. St</t>
  </si>
  <si>
    <t>23.07. Čt</t>
  </si>
  <si>
    <t>24.07. Pá</t>
  </si>
  <si>
    <t>25.07. So</t>
  </si>
  <si>
    <t>26.07. Ne</t>
  </si>
  <si>
    <t>27.07. Po</t>
  </si>
  <si>
    <t>28.07. Út</t>
  </si>
  <si>
    <t>29.07. St</t>
  </si>
  <si>
    <t>30.07. Čt</t>
  </si>
  <si>
    <t>31.07. Pá</t>
  </si>
  <si>
    <t>01.08. So</t>
  </si>
  <si>
    <t>02.08. Ne</t>
  </si>
  <si>
    <t>03.08. Po</t>
  </si>
  <si>
    <t>04.08. Út</t>
  </si>
  <si>
    <t>05.08. St</t>
  </si>
  <si>
    <t>06.08. Čt</t>
  </si>
  <si>
    <t>07.08. Pá</t>
  </si>
  <si>
    <t>08.08. So</t>
  </si>
  <si>
    <t>09.08. Ne</t>
  </si>
  <si>
    <t>10.08. Po</t>
  </si>
  <si>
    <t>11.08. Út</t>
  </si>
  <si>
    <t>12.08. St</t>
  </si>
  <si>
    <t>13.08. Čt</t>
  </si>
  <si>
    <t>14.08. Pá</t>
  </si>
  <si>
    <t>15.08. So</t>
  </si>
  <si>
    <t>16.08. Ne</t>
  </si>
  <si>
    <t>17.08. Po</t>
  </si>
  <si>
    <t>18.08. Út</t>
  </si>
  <si>
    <t>19.08. St</t>
  </si>
  <si>
    <t>20.08. Čt</t>
  </si>
  <si>
    <t>21.08. Pá</t>
  </si>
  <si>
    <t>22.08. So</t>
  </si>
  <si>
    <t>23.08. Ne</t>
  </si>
  <si>
    <t>24.08. Po</t>
  </si>
  <si>
    <t>25.08. Út</t>
  </si>
  <si>
    <t>26.08. St</t>
  </si>
  <si>
    <t>27.08. Čt</t>
  </si>
  <si>
    <t>28.08. Pá</t>
  </si>
  <si>
    <t>29.08. So</t>
  </si>
  <si>
    <t>30.08. Ne</t>
  </si>
  <si>
    <t>31.08.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</si>
  <si>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</si>
  <si>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</si>
  <si>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</si>
  <si>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</si>
  <si>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</si>
  <si>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</si>
  <si>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</si>
  <si>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</si>
  <si>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</si>
  <si>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</si>
  <si>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</si>
  <si>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</si>
  <si>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</si>
  <si>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</si>
  <si>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</si>
  <si>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</si>
  <si>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</si>
  <si>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</si>
  <si>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</si>
  <si>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</si>
  <si>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</si>
  <si>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</si>
  <si>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</si>
  <si>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</si>
  <si>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</si>
  <si>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</si>
  <si>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</si>
  <si>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</si>
  <si>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</si>
  <si>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</si>
  <si>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</si>
  <si>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</si>
  <si>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</si>
  <si>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</si>
  <si>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</si>
  <si>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</si>
  <si>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</si>
  <si>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</si>
  <si>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</si>
  <si>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</si>
  <si>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</si>
  <si>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</si>
  <si>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</si>
  <si>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</si>
  <si>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</si>
  <si>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</si>
  <si>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</si>
  <si>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</si>
  <si>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</si>
  <si>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</si>
  <si>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</si>
  <si>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</si>
  <si>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</si>
  <si>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</si>
  <si>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</si>
  <si>
    <t>26.10. Po</t>
  </si>
  <si>
    <t>27.10. Út</t>
  </si>
  <si>
    <t>28.10. St</t>
  </si>
  <si>
    <t>29.10. Čt</t>
  </si>
  <si>
    <t>30.10. Pá</t>
  </si>
  <si>
    <t>31.10. So</t>
  </si>
  <si>
    <t>01.11. Ne</t>
  </si>
  <si>
    <t>02.11. Po</t>
  </si>
  <si>
    <t>03.11. Út</t>
  </si>
  <si>
    <t>04.11. St</t>
  </si>
  <si>
    <t>05.11. Čt</t>
  </si>
  <si>
    <t>06.11. Pá</t>
  </si>
  <si>
    <t>07.11. So</t>
  </si>
  <si>
    <t>08.11. Ne</t>
  </si>
  <si>
    <t>09.11. Po</t>
  </si>
  <si>
    <t>10.11. Út</t>
  </si>
  <si>
    <t>11.11. St</t>
  </si>
  <si>
    <t>12.11. Čt</t>
  </si>
  <si>
    <t>13.11. Pá</t>
  </si>
  <si>
    <t>14.11. So</t>
  </si>
  <si>
    <t>15.11. Ne</t>
  </si>
  <si>
    <t>16.11. Po</t>
  </si>
  <si>
    <t>17.11. Út</t>
  </si>
  <si>
    <t>18.11. St</t>
  </si>
  <si>
    <t>19.11. Čt</t>
  </si>
  <si>
    <t>20.11. Pá</t>
  </si>
  <si>
    <t>21.11. So</t>
  </si>
  <si>
    <t>22.11. Ne</t>
  </si>
  <si>
    <t>23.11. Po</t>
  </si>
  <si>
    <t>24.11. Út</t>
  </si>
  <si>
    <t>25.11. St</t>
  </si>
  <si>
    <t>26.11. Čt</t>
  </si>
  <si>
    <t>27.11. Pá</t>
  </si>
  <si>
    <t>28.11. So</t>
  </si>
  <si>
    <t>29.11. Ne</t>
  </si>
  <si>
    <t>30.11. Po</t>
  </si>
  <si>
    <t>01.12. Út</t>
  </si>
  <si>
    <t>02.12. St</t>
  </si>
  <si>
    <t>03.12. Čt</t>
  </si>
  <si>
    <t>04.12. Pá</t>
  </si>
  <si>
    <t>05.12. So</t>
  </si>
  <si>
    <t>06.12. Ne</t>
  </si>
  <si>
    <t>07.12. Po</t>
  </si>
  <si>
    <t>08.12. Út</t>
  </si>
  <si>
    <t>09.12. St</t>
  </si>
  <si>
    <t>10.12. Čt</t>
  </si>
  <si>
    <t>11.12. Pá</t>
  </si>
  <si>
    <t>12.12. So</t>
  </si>
  <si>
    <t>13.12. Ne</t>
  </si>
  <si>
    <t>14.12. Po</t>
  </si>
  <si>
    <t>15.12. Út</t>
  </si>
  <si>
    <t>16.12. St</t>
  </si>
  <si>
    <t>17.12. Čt</t>
  </si>
  <si>
    <t>18.12. Pá</t>
  </si>
  <si>
    <t>19.12. So</t>
  </si>
  <si>
    <t>20.12. Ne</t>
  </si>
  <si>
    <t>21.12. Po</t>
  </si>
  <si>
    <t>22.12. Út</t>
  </si>
  <si>
    <t>23.12. St</t>
  </si>
  <si>
    <t>24.12. Čt</t>
  </si>
  <si>
    <t>25.12. Pá</t>
  </si>
  <si>
    <t>26.12. So</t>
  </si>
  <si>
    <t>27.12. Ne</t>
  </si>
  <si>
    <t>28.12. Po</t>
  </si>
  <si>
    <t>29.12. Út</t>
  </si>
  <si>
    <t>30.12. St</t>
  </si>
  <si>
    <t>31.12. Čt</t>
  </si>
  <si>
    <t>01.01. Pá</t>
  </si>
  <si>
    <t>02.01. So</t>
  </si>
  <si>
    <t>03.01. Ne</t>
  </si>
  <si>
    <t>04.01. Po</t>
  </si>
  <si>
    <t>05.01. Út</t>
  </si>
  <si>
    <t>06.01. St</t>
  </si>
  <si>
    <t>07.01. Čt</t>
  </si>
  <si>
    <t>08.01. Pá</t>
  </si>
  <si>
    <t>09.01. So</t>
  </si>
  <si>
    <t>10.01. Ne</t>
  </si>
  <si>
    <t>11.01. Po</t>
  </si>
  <si>
    <t>12.01. Út</t>
  </si>
  <si>
    <t>13.01. St</t>
  </si>
  <si>
    <t>14.01. Čt</t>
  </si>
  <si>
    <t>15.01. Pá</t>
  </si>
  <si>
    <t>16.01. So</t>
  </si>
  <si>
    <t>17.01. Ne</t>
  </si>
  <si>
    <t>18.01. Po</t>
  </si>
  <si>
    <t>19.01. Út</t>
  </si>
  <si>
    <t>20.01. St</t>
  </si>
  <si>
    <t>21.01. Čt</t>
  </si>
  <si>
    <t>22.01. Pá</t>
  </si>
  <si>
    <t>23.01. So</t>
  </si>
  <si>
    <t>24.01. Ne</t>
  </si>
  <si>
    <t>25.01. Po</t>
  </si>
  <si>
    <t>26.01. Út</t>
  </si>
  <si>
    <t>27.01. St</t>
  </si>
  <si>
    <t>28.01. Čt</t>
  </si>
  <si>
    <t>29.01. Pá</t>
  </si>
  <si>
    <t>30.01. So</t>
  </si>
  <si>
    <t>31.01. Ne</t>
  </si>
  <si>
    <t>01.02. Po</t>
  </si>
  <si>
    <t>02.02. Út</t>
  </si>
  <si>
    <t>03.02. St</t>
  </si>
  <si>
    <t>04.02. Čt</t>
  </si>
  <si>
    <t>05.02. Pá</t>
  </si>
  <si>
    <t>06.02. So</t>
  </si>
  <si>
    <t>07.02. Ne</t>
  </si>
  <si>
    <t>08.02. Po</t>
  </si>
  <si>
    <t>09.02. Út</t>
  </si>
  <si>
    <t>10.02. St</t>
  </si>
  <si>
    <t>11.02. Čt</t>
  </si>
  <si>
    <t>12.02. Pá</t>
  </si>
  <si>
    <t>13.02. So</t>
  </si>
  <si>
    <t>14.02. Ne</t>
  </si>
  <si>
    <t>15.02. Po</t>
  </si>
  <si>
    <t>16.02. Út</t>
  </si>
  <si>
    <t>17.02. St</t>
  </si>
  <si>
    <t>18.02. Čt</t>
  </si>
  <si>
    <t>19.02. Pá</t>
  </si>
  <si>
    <t>20.02. So</t>
  </si>
  <si>
    <t>21.02. Ne</t>
  </si>
  <si>
    <t>22.02. Po</t>
  </si>
  <si>
    <t>23.02. Út</t>
  </si>
  <si>
    <t>24.02. St</t>
  </si>
  <si>
    <t>25.02. Čt</t>
  </si>
  <si>
    <t>26.02. Pá</t>
  </si>
  <si>
    <t>27.02. So</t>
  </si>
  <si>
    <t>28.02. Ne</t>
  </si>
  <si>
    <t>01.03. Po</t>
  </si>
  <si>
    <t>02.03. Út</t>
  </si>
  <si>
    <t>03.03. St</t>
  </si>
  <si>
    <t>04.03. Čt</t>
  </si>
  <si>
    <t>05.03. Pá</t>
  </si>
  <si>
    <t>06.03. So</t>
  </si>
  <si>
    <t>07.03. Ne</t>
  </si>
  <si>
    <t>08.03. Po</t>
  </si>
  <si>
    <t>09.03. Út</t>
  </si>
  <si>
    <t>10.03. St</t>
  </si>
  <si>
    <t>11.03. Čt</t>
  </si>
  <si>
    <t>12.03. Pá</t>
  </si>
  <si>
    <t>13.03. So</t>
  </si>
  <si>
    <t>14.03. Ne</t>
  </si>
  <si>
    <t>15.03. Po</t>
  </si>
  <si>
    <t>16.03. Út</t>
  </si>
  <si>
    <t>17.03. St</t>
  </si>
  <si>
    <t>18.03. Čt</t>
  </si>
  <si>
    <t>19.03. Pá</t>
  </si>
  <si>
    <t>20.03. So</t>
  </si>
  <si>
    <t>21.03. Ne</t>
  </si>
  <si>
    <t>22.03. Po</t>
  </si>
  <si>
    <t>23.03. Út</t>
  </si>
  <si>
    <t>24.03. St</t>
  </si>
  <si>
    <t>25.03. Čt</t>
  </si>
  <si>
    <t>26.03. Pá</t>
  </si>
  <si>
    <t>27.03. So</t>
  </si>
  <si>
    <t>28.03. Ne</t>
  </si>
  <si>
    <t>29.03. Po</t>
  </si>
  <si>
    <t>30.03. Út</t>
  </si>
  <si>
    <t>31.03. St</t>
  </si>
  <si>
    <t>01.04. Čt</t>
  </si>
  <si>
    <t>02.04. Pá</t>
  </si>
  <si>
    <t>03.04. So</t>
  </si>
  <si>
    <t>04.04. Ne</t>
  </si>
  <si>
    <t>05.04. Po</t>
  </si>
  <si>
    <t>06.04. Út</t>
  </si>
  <si>
    <t>07.04. St</t>
  </si>
  <si>
    <t>08.04. Čt</t>
  </si>
  <si>
    <t>09.04. Pá</t>
  </si>
  <si>
    <t>10.04. So</t>
  </si>
  <si>
    <t>11.04. Ne</t>
  </si>
  <si>
    <t>12.04. Po</t>
  </si>
  <si>
    <t>13.04. Út</t>
  </si>
  <si>
    <t>14.04. St</t>
  </si>
  <si>
    <t>15.04. Čt</t>
  </si>
  <si>
    <t>16.04. Pá</t>
  </si>
  <si>
    <t>17.04. So</t>
  </si>
  <si>
    <t>18.04. Ne</t>
  </si>
  <si>
    <t>19.04. Po</t>
  </si>
  <si>
    <t>20.04. Út</t>
  </si>
  <si>
    <t>21.04. St</t>
  </si>
  <si>
    <t>22.04. Čt</t>
  </si>
  <si>
    <t>23.04. Pá</t>
  </si>
  <si>
    <t>24.04. So</t>
  </si>
  <si>
    <t>25.04. Ne</t>
  </si>
  <si>
    <t>26.04. Po</t>
  </si>
  <si>
    <t>27.04. Út</t>
  </si>
  <si>
    <t>28.04. St</t>
  </si>
  <si>
    <t>29.04. Čt</t>
  </si>
  <si>
    <t>30.04. Pá</t>
  </si>
  <si>
    <t>01.05. So</t>
  </si>
  <si>
    <t>02.05. Ne</t>
  </si>
  <si>
    <t>03.05. Po</t>
  </si>
  <si>
    <t>04.05. Út</t>
  </si>
  <si>
    <t>05.05. St</t>
  </si>
  <si>
    <t>06.05. Čt</t>
  </si>
  <si>
    <t>07.05. Pá</t>
  </si>
  <si>
    <t>08.05. So</t>
  </si>
  <si>
    <t>09.05. Ne</t>
  </si>
  <si>
    <t>10.05. Po</t>
  </si>
  <si>
    <t>11.05. Út</t>
  </si>
  <si>
    <t>12.05. St</t>
  </si>
  <si>
    <t>13.05. Čt</t>
  </si>
  <si>
    <t>14.05. Pá</t>
  </si>
  <si>
    <t>15.05. So</t>
  </si>
  <si>
    <t>16.05. Ne</t>
  </si>
  <si>
    <t>17.05. Po</t>
  </si>
  <si>
    <t>18.05. Út</t>
  </si>
  <si>
    <t>19.05. St</t>
  </si>
  <si>
    <t>20.05. Čt</t>
  </si>
  <si>
    <t>21.05. Pá</t>
  </si>
  <si>
    <t>22.05. So</t>
  </si>
  <si>
    <t>23.05. Ne</t>
  </si>
  <si>
    <t>24.05. Po</t>
  </si>
  <si>
    <t>25.05. Út</t>
  </si>
  <si>
    <t>26.05. St</t>
  </si>
  <si>
    <t>27.05. Čt</t>
  </si>
  <si>
    <t>28.05. Pá</t>
  </si>
  <si>
    <t>29.05. So</t>
  </si>
  <si>
    <t>30.05. Ne</t>
  </si>
  <si>
    <t>31.05. Po</t>
  </si>
  <si>
    <t>01.06. Út</t>
  </si>
  <si>
    <t>02.06. St</t>
  </si>
  <si>
    <t>03.06. Čt</t>
  </si>
  <si>
    <t>04.06. Pá</t>
  </si>
  <si>
    <t>05.06. So</t>
  </si>
  <si>
    <t>06.06. Ne</t>
  </si>
  <si>
    <t>07.06. Po</t>
  </si>
  <si>
    <t>08.06. Út</t>
  </si>
  <si>
    <t>09.06. St</t>
  </si>
  <si>
    <t>10.06. Čt</t>
  </si>
  <si>
    <t>11.06. Pá</t>
  </si>
  <si>
    <t>12.06. So</t>
  </si>
  <si>
    <t>13.06. Ne</t>
  </si>
  <si>
    <t>14.06. Po</t>
  </si>
  <si>
    <t>15.06. Út</t>
  </si>
  <si>
    <t>16.06. St</t>
  </si>
  <si>
    <t>17.06. Čt</t>
  </si>
  <si>
    <t>18.06. Pá</t>
  </si>
  <si>
    <t>19.06. So</t>
  </si>
  <si>
    <t>20.06. Ne</t>
  </si>
  <si>
    <t>21.06. Po</t>
  </si>
  <si>
    <t>22.06. Út</t>
  </si>
  <si>
    <t>23.06. St</t>
  </si>
  <si>
    <t>24.06. Čt</t>
  </si>
  <si>
    <t>25.06. Pá</t>
  </si>
  <si>
    <t>26.06. So</t>
  </si>
  <si>
    <t>27.06. Ne</t>
  </si>
  <si>
    <t>28.06. Po</t>
  </si>
  <si>
    <t>29.06. Út</t>
  </si>
  <si>
    <t>30.06. St</t>
  </si>
  <si>
    <t>01.07. Čt</t>
  </si>
  <si>
    <t>02.07. Pá</t>
  </si>
  <si>
    <t>03.07. So</t>
  </si>
  <si>
    <t>04.07. Ne</t>
  </si>
  <si>
    <t>05.07. Po</t>
  </si>
  <si>
    <t>06.07. Út</t>
  </si>
  <si>
    <t>07.07. St</t>
  </si>
  <si>
    <t>08.07. Čt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</si>
  <si>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</si>
  <si>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</si>
  <si>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</si>
  <si>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</si>
  <si>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</si>
  <si>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</si>
  <si>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</si>
  <si>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</si>
  <si>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19.07. Po</t>
  </si>
  <si>
    <t>20.07. Út</t>
  </si>
  <si>
    <t>21.07. St</t>
  </si>
  <si>
    <t>22.07. Čt</t>
  </si>
  <si>
    <t>23.07. Pá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</si>
  <si>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</si>
  <si>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</si>
  <si>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</si>
  <si>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</si>
  <si>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</si>
  <si>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</si>
  <si>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</si>
  <si>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</si>
  <si>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</si>
  <si>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</si>
  <si>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</si>
  <si>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</si>
  <si>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</si>
  <si>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</si>
  <si>
    <t>09.08. Po</t>
  </si>
  <si>
    <t>10.08. Út</t>
  </si>
  <si>
    <t>11.08. St</t>
  </si>
  <si>
    <t>12.08. Čt</t>
  </si>
  <si>
    <t>13.08. Pá</t>
  </si>
  <si>
    <t>14.08. So</t>
  </si>
  <si>
    <t>15.08. Ne</t>
  </si>
  <si>
    <t>16.08. Po</t>
  </si>
  <si>
    <t>17.08. Út</t>
  </si>
  <si>
    <t>18.08. St</t>
  </si>
  <si>
    <t>19.08. Čt</t>
  </si>
  <si>
    <t>20.08. Pá</t>
  </si>
  <si>
    <t>21.08. So</t>
  </si>
  <si>
    <t>22.08. Ne</t>
  </si>
  <si>
    <t>23.08. Po</t>
  </si>
  <si>
    <t>24.08. Út</t>
  </si>
  <si>
    <t>25.08. St</t>
  </si>
  <si>
    <t>26.08. Čt</t>
  </si>
  <si>
    <t>27.08. Pá</t>
  </si>
  <si>
    <t>28.08. So</t>
  </si>
  <si>
    <t>29.08. Ne</t>
  </si>
  <si>
    <t>30.08. Po</t>
  </si>
  <si>
    <t>31.08. Út</t>
  </si>
  <si>
    <t>01.09. St</t>
  </si>
  <si>
    <t>02.09. Čt</t>
  </si>
  <si>
    <t>03.09. Pá</t>
  </si>
  <si>
    <t>04.09. So</t>
  </si>
  <si>
    <t>05.09. Ne</t>
  </si>
  <si>
    <t>06.09. Po</t>
  </si>
  <si>
    <t>07.09. Út</t>
  </si>
  <si>
    <t>08.09. St</t>
  </si>
  <si>
    <t>09.09. Čt</t>
  </si>
  <si>
    <t>10.09. Pá</t>
  </si>
  <si>
    <t>11.09. So</t>
  </si>
  <si>
    <t>12.09. Ne</t>
  </si>
  <si>
    <t>13.09. Po</t>
  </si>
  <si>
    <t>14.09. Út</t>
  </si>
  <si>
    <t>15.09. St</t>
  </si>
  <si>
    <t>16.09. Čt</t>
  </si>
  <si>
    <t>17.09. Pá</t>
  </si>
  <si>
    <t>18.09. So</t>
  </si>
  <si>
    <t>19.09. Ne</t>
  </si>
  <si>
    <t>20.09. Po</t>
  </si>
  <si>
    <t>21.09. Út</t>
  </si>
  <si>
    <t>22.09. St</t>
  </si>
  <si>
    <t>23.09. Čt</t>
  </si>
  <si>
    <t>24.09. Pá</t>
  </si>
  <si>
    <t>25.09. So</t>
  </si>
  <si>
    <t>26.09. Ne</t>
  </si>
  <si>
    <t>27.09. Po</t>
  </si>
  <si>
    <t>28.09. Út</t>
  </si>
  <si>
    <t>29.09. St</t>
  </si>
  <si>
    <t>30.09. Čt</t>
  </si>
  <si>
    <t>01.10. Pá</t>
  </si>
  <si>
    <t>02.10. So</t>
  </si>
  <si>
    <t>03.10. Ne</t>
  </si>
  <si>
    <t>04.10. Po</t>
  </si>
  <si>
    <t>05.10. Út</t>
  </si>
  <si>
    <t>06.10. St</t>
  </si>
  <si>
    <t>07.10. Čt</t>
  </si>
  <si>
    <t>08.10. Pá</t>
  </si>
  <si>
    <t>09.10. So</t>
  </si>
  <si>
    <t>10.10. Ne</t>
  </si>
  <si>
    <t>11.10. Po</t>
  </si>
  <si>
    <t>12.10. Út</t>
  </si>
  <si>
    <t>13.10. St</t>
  </si>
  <si>
    <t>14.10. Čt</t>
  </si>
  <si>
    <t>15.10. Pá</t>
  </si>
  <si>
    <t>16.10. So</t>
  </si>
  <si>
    <t>17.10. Ne</t>
  </si>
  <si>
    <t>18.10. Po</t>
  </si>
  <si>
    <t>19.10. Út</t>
  </si>
  <si>
    <t>20.10. St</t>
  </si>
  <si>
    <t>21.10. Čt</t>
  </si>
  <si>
    <t>22.10. Pá</t>
  </si>
  <si>
    <t>23.10. So</t>
  </si>
  <si>
    <t>24.10. Ne</t>
  </si>
  <si>
    <t>25.10. Po</t>
  </si>
  <si>
    <t>26.10. Út</t>
  </si>
  <si>
    <t>27.10. St</t>
  </si>
  <si>
    <t>28.10. Čt</t>
  </si>
  <si>
    <t>29.10. Pá</t>
  </si>
  <si>
    <t>30.10. So</t>
  </si>
  <si>
    <t>31.10. Ne</t>
  </si>
  <si>
    <t>01.11. Po</t>
  </si>
  <si>
    <t>02.11. Út</t>
  </si>
  <si>
    <t>03.11. St</t>
  </si>
  <si>
    <t>04.11. Čt</t>
  </si>
  <si>
    <t>05.11. Pá</t>
  </si>
  <si>
    <t>06.11. So</t>
  </si>
  <si>
    <t>07.11. Ne</t>
  </si>
  <si>
    <t>08.11. Po</t>
  </si>
  <si>
    <t>09.11. Út</t>
  </si>
  <si>
    <t>10.11. St</t>
  </si>
  <si>
    <t>11.11. Čt</t>
  </si>
  <si>
    <t>12.11. Pá</t>
  </si>
  <si>
    <t>13.11. So</t>
  </si>
  <si>
    <t>14.11. Ne</t>
  </si>
  <si>
    <t>15.11. Po</t>
  </si>
  <si>
    <t>16.11. Út</t>
  </si>
  <si>
    <t>17.11. St</t>
  </si>
  <si>
    <t>18.11. Čt</t>
  </si>
  <si>
    <t>19.11. Pá</t>
  </si>
  <si>
    <t>20.11. So</t>
  </si>
  <si>
    <t>21.11. Ne</t>
  </si>
  <si>
    <t>22.11. Po</t>
  </si>
  <si>
    <t>23.11. Út</t>
  </si>
  <si>
    <t>24.11. St</t>
  </si>
  <si>
    <t>25.11. Čt</t>
  </si>
  <si>
    <t>26.11. Pá</t>
  </si>
  <si>
    <t>27.11. So</t>
  </si>
  <si>
    <t>28.11. Ne</t>
  </si>
  <si>
    <t>29.11. Po</t>
  </si>
  <si>
    <t>30.11. Út</t>
  </si>
  <si>
    <t>01.12. St</t>
  </si>
  <si>
    <t>02.12. Čt</t>
  </si>
  <si>
    <t>03.12. Pá</t>
  </si>
  <si>
    <t>04.12. So</t>
  </si>
  <si>
    <t>05.12. Ne</t>
  </si>
  <si>
    <t>06.12. Po</t>
  </si>
  <si>
    <t>07.12. Út</t>
  </si>
  <si>
    <t>08.12. St</t>
  </si>
  <si>
    <t>09.12. Čt</t>
  </si>
  <si>
    <t>10.12. Pá</t>
  </si>
  <si>
    <t>11.12. So</t>
  </si>
  <si>
    <t>12.12. Ne</t>
  </si>
  <si>
    <t>13.12. Po</t>
  </si>
  <si>
    <t>14.12. Út</t>
  </si>
  <si>
    <t>15.12. St</t>
  </si>
  <si>
    <t>16.12. Čt</t>
  </si>
  <si>
    <t>17.12. Pá</t>
  </si>
  <si>
    <t>18.12. So</t>
  </si>
  <si>
    <t>19.12. Ne</t>
  </si>
  <si>
    <t>20.12. Po</t>
  </si>
  <si>
    <t>21.12. Út</t>
  </si>
  <si>
    <t>22.12. St</t>
  </si>
  <si>
    <t>23.12. Čt</t>
  </si>
  <si>
    <t>24.12. Pá</t>
  </si>
  <si>
    <t>25.12. So</t>
  </si>
  <si>
    <t>26.12. Ne</t>
  </si>
  <si>
    <t>27.12. Po</t>
  </si>
  <si>
    <t>28.12. Út</t>
  </si>
  <si>
    <t>29.12. St</t>
  </si>
  <si>
    <t>30.12. Čt</t>
  </si>
  <si>
    <t>31.12. Pá</t>
  </si>
  <si>
    <t>01.01. So</t>
  </si>
  <si>
    <t>02.01. Ne</t>
  </si>
  <si>
    <t>03.01. Po</t>
  </si>
  <si>
    <t>04.01. Út</t>
  </si>
  <si>
    <t>05.01. St</t>
  </si>
  <si>
    <t>06.01. Čt</t>
  </si>
  <si>
    <t>07.01. Pá</t>
  </si>
  <si>
    <t>08.01. So</t>
  </si>
  <si>
    <t>09.01. Ne</t>
  </si>
  <si>
    <t>10.01. Po</t>
  </si>
  <si>
    <t>11.01. Út</t>
  </si>
  <si>
    <t>12.01. St</t>
  </si>
  <si>
    <t>13.01. Čt</t>
  </si>
  <si>
    <t>14.01. Pá</t>
  </si>
  <si>
    <t>15.01. So</t>
  </si>
  <si>
    <t>16.01. Ne</t>
  </si>
  <si>
    <t>17.01. Po</t>
  </si>
  <si>
    <t>18.01. Út</t>
  </si>
  <si>
    <t>19.01. St</t>
  </si>
  <si>
    <t>20.01. Čt</t>
  </si>
  <si>
    <t>21.01. Pá</t>
  </si>
  <si>
    <t>22.01. So</t>
  </si>
  <si>
    <t>23.01. Ne</t>
  </si>
  <si>
    <t>24.01. Po</t>
  </si>
  <si>
    <t>25.01. Út</t>
  </si>
  <si>
    <t>26.01. St</t>
  </si>
  <si>
    <t>27.01. Čt</t>
  </si>
  <si>
    <t>28.01. Pá</t>
  </si>
  <si>
    <t>29.01. So</t>
  </si>
  <si>
    <t>30.01. Ne</t>
  </si>
  <si>
    <t>31.01. Po</t>
  </si>
  <si>
    <t>01.02. Út</t>
  </si>
  <si>
    <t>02.02. St</t>
  </si>
  <si>
    <t>03.02. Čt</t>
  </si>
  <si>
    <t>04.02. Pá</t>
  </si>
  <si>
    <t>05.02. So</t>
  </si>
  <si>
    <t>06.02. Ne</t>
  </si>
  <si>
    <t>07.02. Po</t>
  </si>
  <si>
    <t>08.02. Út</t>
  </si>
  <si>
    <t>09.02. St</t>
  </si>
  <si>
    <t>10.02. Čt</t>
  </si>
  <si>
    <t>11.02. Pá</t>
  </si>
  <si>
    <t>12.02. So</t>
  </si>
  <si>
    <t>13.02. Ne</t>
  </si>
  <si>
    <t>14.02. Po</t>
  </si>
  <si>
    <t>15.02. Út</t>
  </si>
  <si>
    <t>16.02. St</t>
  </si>
  <si>
    <t>17.02. Čt</t>
  </si>
  <si>
    <t>18.02. Pá</t>
  </si>
  <si>
    <t>19.02. So</t>
  </si>
  <si>
    <t>20.02. Ne</t>
  </si>
  <si>
    <t>21.02. Po</t>
  </si>
  <si>
    <t>22.02. Út</t>
  </si>
  <si>
    <t>23.02. St</t>
  </si>
  <si>
    <t>24.02. Čt</t>
  </si>
  <si>
    <t>25.02. Pá</t>
  </si>
  <si>
    <t>26.02. So</t>
  </si>
  <si>
    <t>27.02. Ne</t>
  </si>
  <si>
    <t>28.02. Po</t>
  </si>
  <si>
    <t>01.03. Út</t>
  </si>
  <si>
    <t>02.03. St</t>
  </si>
  <si>
    <t>03.03. Čt</t>
  </si>
  <si>
    <t>04.03. Pá</t>
  </si>
  <si>
    <t>05.03. So</t>
  </si>
  <si>
    <t>06.03. Ne</t>
  </si>
  <si>
    <t>07.03. Po</t>
  </si>
  <si>
    <t>08.03. Út</t>
  </si>
  <si>
    <t>09.03. St</t>
  </si>
  <si>
    <t>10.03. Čt</t>
  </si>
  <si>
    <t>11.03. Pá</t>
  </si>
  <si>
    <t>12.03. So</t>
  </si>
  <si>
    <t>13.03. Ne</t>
  </si>
  <si>
    <t>14.03. Po</t>
  </si>
  <si>
    <t>15.03. Út</t>
  </si>
  <si>
    <t>16.03. St</t>
  </si>
  <si>
    <t>17.03. Čt</t>
  </si>
  <si>
    <t>18.03. Pá</t>
  </si>
  <si>
    <t>19.03. So</t>
  </si>
  <si>
    <t>20.03. Ne</t>
  </si>
  <si>
    <t>21.03. Po</t>
  </si>
  <si>
    <t>22.03. Út</t>
  </si>
  <si>
    <t>23.03. St</t>
  </si>
  <si>
    <t>24.03. Čt</t>
  </si>
  <si>
    <t>25.03. Pá</t>
  </si>
  <si>
    <t>26.03. So</t>
  </si>
  <si>
    <t>27.03. Ne</t>
  </si>
  <si>
    <t>28.03. Po</t>
  </si>
  <si>
    <t>29.03. Út</t>
  </si>
  <si>
    <t>30.03. St</t>
  </si>
  <si>
    <t>31.03. Čt</t>
  </si>
  <si>
    <t>01.04. Pá</t>
  </si>
  <si>
    <t>02.04. So</t>
  </si>
  <si>
    <t>03.04. Ne</t>
  </si>
  <si>
    <t>04.04. Po</t>
  </si>
  <si>
    <t>05.04. Út</t>
  </si>
  <si>
    <t>06.04. St</t>
  </si>
  <si>
    <t>07.04. Čt</t>
  </si>
  <si>
    <t>08.04. Pá</t>
  </si>
  <si>
    <t>09.04. So</t>
  </si>
  <si>
    <t>10.04. Ne</t>
  </si>
  <si>
    <t>11.04. Po</t>
  </si>
  <si>
    <t>12.04. Út</t>
  </si>
  <si>
    <t>13.04. St</t>
  </si>
  <si>
    <t>14.04. Čt</t>
  </si>
  <si>
    <t>15.04. Pá</t>
  </si>
  <si>
    <t>16.04. So</t>
  </si>
  <si>
    <t>17.04. Ne</t>
  </si>
  <si>
    <t>18.04. Po</t>
  </si>
  <si>
    <t>19.04. Út</t>
  </si>
  <si>
    <t>20.04. St</t>
  </si>
  <si>
    <t>21.04. Čt</t>
  </si>
  <si>
    <t>22.04. Pá</t>
  </si>
  <si>
    <t>23.04. So</t>
  </si>
  <si>
    <t>24.04. Ne</t>
  </si>
  <si>
    <t>25.04. Po</t>
  </si>
  <si>
    <t>26.04. Út</t>
  </si>
  <si>
    <t>27.04. St</t>
  </si>
  <si>
    <t>28.04. Čt</t>
  </si>
  <si>
    <t>29.04. Pá</t>
  </si>
  <si>
    <t>30.04. So</t>
  </si>
  <si>
    <t>01.05. Ne</t>
  </si>
  <si>
    <t>xxx</t>
  </si>
  <si>
    <t>7-denní klouzavý průměr POZ</t>
  </si>
  <si>
    <t>7-denní klouzavý průměr VYŠ</t>
  </si>
  <si>
    <t>PETA DATA</t>
  </si>
  <si>
    <t>datum</t>
  </si>
  <si>
    <t>Pocet</t>
  </si>
  <si>
    <t>OKRES OL COV</t>
  </si>
  <si>
    <t>7 Kl OKRES OL COV</t>
  </si>
  <si>
    <t>Kraj OL COV</t>
  </si>
  <si>
    <t>7 Kl Kraj OL 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</si>
</sst>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6" formatCode="dd/mm/yy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164" fontId="1" fillId="0" borderId="2" xfId="2" applyNumberFormat="1" applyFont="1" applyFill="1" applyBorder="1" applyAlignment="1">
      <alignment horizontal="right" wrapText="1"/>
    </xf>
    <xf numFmtId="0" fontId="2" fillId="0" borderId="0" xfId="2"/>
    <xf numFmtId="10" fontId="1" fillId="0" borderId="2" xfId="1" applyNumberFormat="1" applyFont="1" applyFill="1" applyBorder="1" applyAlignment="1">
      <alignment horizontal="right" wrapText="1"/>
    </xf>
    <xf numFmtId="0" fontId="1" fillId="3" borderId="2" xfId="1" applyFont="1" applyFill="1" applyBorder="1" applyAlignment="1">
      <alignment horizontal="right" wrapText="1"/>
    </xf>
    <xf numFmtId="3" fontId="1" fillId="0" borderId="0" xfId="1" applyNumberFormat="1" applyFont="1" applyFill="1" applyBorder="1" applyAlignment="1">
      <alignment horizontal="right" wrapText="1"/>
    </xf>
    <xf numFmtId="3" fontId="0" fillId="0" borderId="0" xfId="0" applyNumberFormat="1"/>
    <xf numFmtId="3" fontId="4" fillId="2" borderId="0" xfId="1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 vertical="top" wrapText="1"/>
    </xf>
    <xf numFmtId="0" fontId="1" fillId="2" borderId="1" xfId="3" applyFont="1" applyFill="1" applyBorder="1" applyAlignment="1">
      <alignment horizontal="center"/>
    </xf>
    <xf numFmtId="0" fontId="1" fillId="0" borderId="2" xfId="3" applyFont="1" applyBorder="1" applyAlignment="1">
      <alignment wrapText="1"/>
    </xf>
    <xf numFmtId="14" fontId="0" fillId="0" borderId="0" xfId="0" applyNumberFormat="1"/>
    <xf numFmtId="4" fontId="1" fillId="2" borderId="0" xfId="1" applyNumberFormat="1" applyFont="1" applyFill="1" applyBorder="1" applyAlignment="1">
      <alignment horizontal="center"/>
    </xf>
    <xf numFmtId="4" fontId="1" fillId="0" borderId="0" xfId="1" applyNumberFormat="1" applyFont="1" applyFill="1" applyBorder="1" applyAlignment="1">
      <alignment horizontal="right" wrapText="1"/>
    </xf>
    <xf numFmtId="4" fontId="0" fillId="0" borderId="0" xfId="0" applyNumberFormat="1"/>
    <xf numFmtId="166" fontId="1" fillId="2" borderId="1" xfId="3" applyNumberFormat="1" applyFont="1" applyFill="1" applyBorder="1" applyAlignment="1">
      <alignment horizontal="center"/>
    </xf>
    <xf numFmtId="166" fontId="1" fillId="0" borderId="2" xfId="3" applyNumberFormat="1" applyFont="1" applyBorder="1" applyAlignment="1">
      <alignment wrapText="1"/>
    </xf>
    <xf numFmtId="166" fontId="0" fillId="0" borderId="0" xfId="0" applyNumberFormat="1"/>
    <xf numFmtId="166" fontId="1" fillId="2" borderId="1" xfId="1" applyNumberFormat="1" applyFont="1" applyFill="1" applyBorder="1" applyAlignment="1">
      <alignment horizontal="center"/>
    </xf>
    <xf numFmtId="166" fontId="1" fillId="0" borderId="2" xfId="1" applyNumberFormat="1" applyFont="1" applyFill="1" applyBorder="1" applyAlignment="1">
      <alignment horizontal="right" wrapText="1"/>
    </xf>
    <xf numFmtId="4" fontId="4" fillId="2" borderId="0" xfId="1" applyNumberFormat="1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0" borderId="2" xfId="4" applyFont="1" applyBorder="1" applyAlignment="1">
      <alignment wrapText="1"/>
    </xf>
    <xf numFmtId="14" fontId="4" fillId="2" borderId="1" xfId="4" applyNumberFormat="1" applyFont="1" applyFill="1" applyBorder="1" applyAlignment="1">
      <alignment horizontal="center"/>
    </xf>
    <xf numFmtId="14" fontId="4" fillId="0" borderId="2" xfId="4" applyNumberFormat="1" applyFont="1" applyBorder="1" applyAlignment="1">
      <alignment wrapText="1"/>
    </xf>
  </cellXfs>
  <cellStyles count="5">
    <cellStyle name="Normální" xfId="0" builtinId="0"/>
    <cellStyle name="Normální_Data" xfId="1" xr:uid="{FE307C2F-F2DF-4034-B65E-076D9F3D801E}"/>
    <cellStyle name="Normální_Data1" xfId="2" xr:uid="{DA93EAB5-E912-4837-976A-08FB25C98DDA}"/>
    <cellStyle name="Normální_KR" xfId="4" xr:uid="{6812AED7-992A-4FF3-B5DF-E1F0BD95EDD5}"/>
    <cellStyle name="Normální_OKR" xfId="3" xr:uid="{0CDC2DEA-8537-4146-B3F8-5167D2D993F8}"/>
  </cellStyles>
  <dxfs count="0"/>
  <tableStyles count="0" defaultTableStyle="TableStyleMedium2" defaultPivotStyle="PivotStyleLight16"/>
  <colors>
    <mruColors>
      <color rgb="FFF0975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vyšetřených</a:t>
            </a:r>
            <a:r>
              <a:rPr lang="cs-CZ" sz="1200" baseline="0"/>
              <a:t> pacientů</a:t>
            </a:r>
            <a:r>
              <a:rPr lang="cs-CZ" sz="1200"/>
              <a:t> na</a:t>
            </a:r>
            <a:r>
              <a:rPr lang="cs-CZ" sz="1200" baseline="0"/>
              <a:t> covid (Mikrobiologie + LEM) k 31.5.2022 a procento pozitivity</a:t>
            </a:r>
            <a:endParaRPr lang="cs-CZ" sz="1200"/>
          </a:p>
        </c:rich>
      </c:tx>
      <c:layout>
        <c:manualLayout>
          <c:xMode val="edge"/>
          <c:yMode val="edge"/>
          <c:x val="0.18413658832730714"/>
          <c:y val="2.3767167330966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2486479050711256E-2"/>
          <c:y val="0.11932020427609064"/>
          <c:w val="0.84406172190286399"/>
          <c:h val="0.71346199726857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0">
              <a:solidFill>
                <a:srgbClr val="0070C0"/>
              </a:solidFill>
            </a:ln>
            <a:effectLst/>
          </c:spPr>
          <c:invertIfNegative val="0"/>
          <c:cat>
            <c:strRef>
              <c:f>Data!$B$2:$B$803</c:f>
              <c:strCache>
                <c:ptCount val="802"/>
                <c:pt idx="0">
                  <c:v>14.03. So</c:v>
                </c:pt>
                <c:pt idx="1">
                  <c:v>15.03. Ne</c:v>
                </c:pt>
                <c:pt idx="2">
                  <c:v>16.03. Po</c:v>
                </c:pt>
                <c:pt idx="3">
                  <c:v>17.03. Út</c:v>
                </c:pt>
                <c:pt idx="4">
                  <c:v>18.03. St</c:v>
                </c:pt>
                <c:pt idx="5">
                  <c:v>19.03. Čt</c:v>
                </c:pt>
                <c:pt idx="6">
                  <c:v>20.03. Pá</c:v>
                </c:pt>
                <c:pt idx="7">
                  <c:v>21.03. So</c:v>
                </c:pt>
                <c:pt idx="8">
                  <c:v>22.03. Ne</c:v>
                </c:pt>
                <c:pt idx="9">
                  <c:v>23.03. Po</c:v>
                </c:pt>
                <c:pt idx="10">
                  <c:v>24.03. Út</c:v>
                </c:pt>
                <c:pt idx="11">
                  <c:v>25.03. St</c:v>
                </c:pt>
                <c:pt idx="12">
                  <c:v>26.03. Čt</c:v>
                </c:pt>
                <c:pt idx="13">
                  <c:v>27.03. Pá</c:v>
                </c:pt>
                <c:pt idx="14">
                  <c:v>28.03. So</c:v>
                </c:pt>
                <c:pt idx="15">
                  <c:v>29.03. Ne</c:v>
                </c:pt>
                <c:pt idx="16">
                  <c:v>30.03. Po</c:v>
                </c:pt>
                <c:pt idx="17">
                  <c:v>31.03. Út</c:v>
                </c:pt>
                <c:pt idx="18">
                  <c:v>01.04. St</c:v>
                </c:pt>
                <c:pt idx="19">
                  <c:v>02.04. Čt</c:v>
                </c:pt>
                <c:pt idx="20">
                  <c:v>03.04. Pá</c:v>
                </c:pt>
                <c:pt idx="21">
                  <c:v>04.04. So</c:v>
                </c:pt>
                <c:pt idx="22">
                  <c:v>05.04. Ne</c:v>
                </c:pt>
                <c:pt idx="23">
                  <c:v>06.04. Po</c:v>
                </c:pt>
                <c:pt idx="24">
                  <c:v>07.04. Út</c:v>
                </c:pt>
                <c:pt idx="25">
                  <c:v>08.04. St</c:v>
                </c:pt>
                <c:pt idx="26">
                  <c:v>09.04. Čt</c:v>
                </c:pt>
                <c:pt idx="27">
                  <c:v>10.04. Pá</c:v>
                </c:pt>
                <c:pt idx="28">
                  <c:v>11.04. So</c:v>
                </c:pt>
                <c:pt idx="29">
                  <c:v>12.04. Ne</c:v>
                </c:pt>
                <c:pt idx="30">
                  <c:v>13.04. Po</c:v>
                </c:pt>
                <c:pt idx="31">
                  <c:v>14.04. Út</c:v>
                </c:pt>
                <c:pt idx="32">
                  <c:v>15.04. St</c:v>
                </c:pt>
                <c:pt idx="33">
                  <c:v>16.04. Čt</c:v>
                </c:pt>
                <c:pt idx="34">
                  <c:v>17.04. Pá</c:v>
                </c:pt>
                <c:pt idx="35">
                  <c:v>18.04. So</c:v>
                </c:pt>
                <c:pt idx="36">
                  <c:v>19.04. Ne</c:v>
                </c:pt>
                <c:pt idx="37">
                  <c:v>20.04. Po</c:v>
                </c:pt>
                <c:pt idx="38">
                  <c:v>21.04. Út</c:v>
                </c:pt>
                <c:pt idx="39">
                  <c:v>22.04. St</c:v>
                </c:pt>
                <c:pt idx="40">
                  <c:v>23.04. Čt</c:v>
                </c:pt>
                <c:pt idx="41">
                  <c:v>24.04. Pá</c:v>
                </c:pt>
                <c:pt idx="42">
                  <c:v>25.04. So</c:v>
                </c:pt>
                <c:pt idx="43">
                  <c:v>26.04. Ne</c:v>
                </c:pt>
                <c:pt idx="44">
                  <c:v>27.04. Po</c:v>
                </c:pt>
                <c:pt idx="45">
                  <c:v>28.04. Út</c:v>
                </c:pt>
                <c:pt idx="46">
                  <c:v>29.04. St</c:v>
                </c:pt>
                <c:pt idx="47">
                  <c:v>30.04. Čt</c:v>
                </c:pt>
                <c:pt idx="48">
                  <c:v>01.05. Pá</c:v>
                </c:pt>
                <c:pt idx="49">
                  <c:v>02.05. So</c:v>
                </c:pt>
                <c:pt idx="50">
                  <c:v>03.05. Ne</c:v>
                </c:pt>
                <c:pt idx="51">
                  <c:v>04.05. Po</c:v>
                </c:pt>
                <c:pt idx="52">
                  <c:v>05.05. Út</c:v>
                </c:pt>
                <c:pt idx="53">
                  <c:v>06.05. St</c:v>
                </c:pt>
                <c:pt idx="54">
                  <c:v>07.05. Čt</c:v>
                </c:pt>
                <c:pt idx="55">
                  <c:v>08.05. Pá</c:v>
                </c:pt>
                <c:pt idx="56">
                  <c:v>09.05. So</c:v>
                </c:pt>
                <c:pt idx="57">
                  <c:v>10.05. Ne</c:v>
                </c:pt>
                <c:pt idx="58">
                  <c:v>11.05. Po</c:v>
                </c:pt>
                <c:pt idx="59">
                  <c:v>12.05. Út</c:v>
                </c:pt>
                <c:pt idx="60">
                  <c:v>13.05. St</c:v>
                </c:pt>
                <c:pt idx="61">
                  <c:v>14.05. Čt</c:v>
                </c:pt>
                <c:pt idx="62">
                  <c:v>15.05. Pá</c:v>
                </c:pt>
                <c:pt idx="63">
                  <c:v>16.05. So</c:v>
                </c:pt>
                <c:pt idx="64">
                  <c:v>17.05. Ne</c:v>
                </c:pt>
                <c:pt idx="65">
                  <c:v>18.05. Po</c:v>
                </c:pt>
                <c:pt idx="66">
                  <c:v>19.05. Út</c:v>
                </c:pt>
                <c:pt idx="67">
                  <c:v>20.05. St</c:v>
                </c:pt>
                <c:pt idx="68">
                  <c:v>21.05. Čt</c:v>
                </c:pt>
                <c:pt idx="69">
                  <c:v>22.05. Pá</c:v>
                </c:pt>
                <c:pt idx="70">
                  <c:v>23.05. So</c:v>
                </c:pt>
                <c:pt idx="71">
                  <c:v>24.05. Ne</c:v>
                </c:pt>
                <c:pt idx="72">
                  <c:v>25.05. Po</c:v>
                </c:pt>
                <c:pt idx="73">
                  <c:v>26.05. Út</c:v>
                </c:pt>
                <c:pt idx="74">
                  <c:v>27.05. St</c:v>
                </c:pt>
                <c:pt idx="75">
                  <c:v>28.05. Čt</c:v>
                </c:pt>
                <c:pt idx="76">
                  <c:v>29.05. Pá</c:v>
                </c:pt>
                <c:pt idx="77">
                  <c:v>30.05. So</c:v>
                </c:pt>
                <c:pt idx="78">
                  <c:v>31.05. Ne</c:v>
                </c:pt>
                <c:pt idx="79">
                  <c:v>01.06. Po</c:v>
                </c:pt>
                <c:pt idx="80">
                  <c:v>02.06. Út</c:v>
                </c:pt>
                <c:pt idx="81">
                  <c:v>03.06. St</c:v>
                </c:pt>
                <c:pt idx="82">
                  <c:v>04.06. Čt</c:v>
                </c:pt>
                <c:pt idx="83">
                  <c:v>05.06. Pá</c:v>
                </c:pt>
                <c:pt idx="84">
                  <c:v>06.06. So</c:v>
                </c:pt>
                <c:pt idx="85">
                  <c:v>07.06. Ne</c:v>
                </c:pt>
                <c:pt idx="86">
                  <c:v>08.06. Po</c:v>
                </c:pt>
                <c:pt idx="87">
                  <c:v>09.06. Út</c:v>
                </c:pt>
                <c:pt idx="88">
                  <c:v>10.06. St</c:v>
                </c:pt>
                <c:pt idx="89">
                  <c:v>11.06. Čt</c:v>
                </c:pt>
                <c:pt idx="90">
                  <c:v>12.06. Pá</c:v>
                </c:pt>
                <c:pt idx="91">
                  <c:v>14.06. Ne</c:v>
                </c:pt>
                <c:pt idx="92">
                  <c:v>15.06. Po</c:v>
                </c:pt>
                <c:pt idx="93">
                  <c:v>16.06. Út</c:v>
                </c:pt>
                <c:pt idx="94">
                  <c:v>17.06. St</c:v>
                </c:pt>
                <c:pt idx="95">
                  <c:v>18.06. Čt</c:v>
                </c:pt>
                <c:pt idx="96">
                  <c:v>19.06. Pá</c:v>
                </c:pt>
                <c:pt idx="97">
                  <c:v>20.06. So</c:v>
                </c:pt>
                <c:pt idx="98">
                  <c:v>21.06. Ne</c:v>
                </c:pt>
                <c:pt idx="99">
                  <c:v>22.06. Po</c:v>
                </c:pt>
                <c:pt idx="100">
                  <c:v>23.06. Út</c:v>
                </c:pt>
                <c:pt idx="101">
                  <c:v>24.06. St</c:v>
                </c:pt>
                <c:pt idx="102">
                  <c:v>25.06. Čt</c:v>
                </c:pt>
                <c:pt idx="103">
                  <c:v>26.06. Pá</c:v>
                </c:pt>
                <c:pt idx="104">
                  <c:v>28.06. Ne</c:v>
                </c:pt>
                <c:pt idx="105">
                  <c:v>29.06. Po</c:v>
                </c:pt>
                <c:pt idx="106">
                  <c:v>30.06. Út</c:v>
                </c:pt>
                <c:pt idx="107">
                  <c:v>01.07. St</c:v>
                </c:pt>
                <c:pt idx="108">
                  <c:v>02.07. Čt</c:v>
                </c:pt>
                <c:pt idx="109">
                  <c:v>03.07. Pá</c:v>
                </c:pt>
                <c:pt idx="110">
                  <c:v>05.07. Ne</c:v>
                </c:pt>
                <c:pt idx="111">
                  <c:v>06.07. Po</c:v>
                </c:pt>
                <c:pt idx="112">
                  <c:v>07.07. Út</c:v>
                </c:pt>
                <c:pt idx="113">
                  <c:v>08.07. St</c:v>
                </c:pt>
                <c:pt idx="114">
                  <c:v>09.07. Čt</c:v>
                </c:pt>
                <c:pt idx="115">
                  <c:v>10.07. Pá</c:v>
                </c:pt>
                <c:pt idx="116">
                  <c:v>11.07. So</c:v>
                </c:pt>
                <c:pt idx="117">
                  <c:v>12.07. Ne</c:v>
                </c:pt>
                <c:pt idx="118">
                  <c:v>13.07. Po</c:v>
                </c:pt>
                <c:pt idx="119">
                  <c:v>14.07. Út</c:v>
                </c:pt>
                <c:pt idx="120">
                  <c:v>15.07. St</c:v>
                </c:pt>
                <c:pt idx="121">
                  <c:v>16.07. Čt</c:v>
                </c:pt>
                <c:pt idx="122">
                  <c:v>17.07. Pá</c:v>
                </c:pt>
                <c:pt idx="123">
                  <c:v>18.07. So</c:v>
                </c:pt>
                <c:pt idx="124">
                  <c:v>19.07. Ne</c:v>
                </c:pt>
                <c:pt idx="125">
                  <c:v>20.07. Po</c:v>
                </c:pt>
                <c:pt idx="126">
                  <c:v>21.07. Út</c:v>
                </c:pt>
                <c:pt idx="127">
                  <c:v>22.07. St</c:v>
                </c:pt>
                <c:pt idx="128">
                  <c:v>23.07. Čt</c:v>
                </c:pt>
                <c:pt idx="129">
                  <c:v>24.07. Pá</c:v>
                </c:pt>
                <c:pt idx="130">
                  <c:v>25.07. So</c:v>
                </c:pt>
                <c:pt idx="131">
                  <c:v>26.07. Ne</c:v>
                </c:pt>
                <c:pt idx="132">
                  <c:v>27.07. Po</c:v>
                </c:pt>
                <c:pt idx="133">
                  <c:v>28.07. Út</c:v>
                </c:pt>
                <c:pt idx="134">
                  <c:v>29.07. St</c:v>
                </c:pt>
                <c:pt idx="135">
                  <c:v>30.07. Čt</c:v>
                </c:pt>
                <c:pt idx="136">
                  <c:v>31.07. Pá</c:v>
                </c:pt>
                <c:pt idx="137">
                  <c:v>01.08. So</c:v>
                </c:pt>
                <c:pt idx="138">
                  <c:v>02.08. Ne</c:v>
                </c:pt>
                <c:pt idx="139">
                  <c:v>03.08. Po</c:v>
                </c:pt>
                <c:pt idx="140">
                  <c:v>04.08. Út</c:v>
                </c:pt>
                <c:pt idx="141">
                  <c:v>05.08. St</c:v>
                </c:pt>
                <c:pt idx="142">
                  <c:v>06.08. Čt</c:v>
                </c:pt>
                <c:pt idx="143">
                  <c:v>07.08. Pá</c:v>
                </c:pt>
                <c:pt idx="144">
                  <c:v>08.08. So</c:v>
                </c:pt>
                <c:pt idx="145">
                  <c:v>09.08. Ne</c:v>
                </c:pt>
                <c:pt idx="146">
                  <c:v>10.08. Po</c:v>
                </c:pt>
                <c:pt idx="147">
                  <c:v>11.08. Út</c:v>
                </c:pt>
                <c:pt idx="148">
                  <c:v>12.08. St</c:v>
                </c:pt>
                <c:pt idx="149">
                  <c:v>13.08. Čt</c:v>
                </c:pt>
                <c:pt idx="150">
                  <c:v>14.08. Pá</c:v>
                </c:pt>
                <c:pt idx="151">
                  <c:v>15.08. So</c:v>
                </c:pt>
                <c:pt idx="152">
                  <c:v>16.08. Ne</c:v>
                </c:pt>
                <c:pt idx="153">
                  <c:v>17.08. Po</c:v>
                </c:pt>
                <c:pt idx="154">
                  <c:v>18.08. Út</c:v>
                </c:pt>
                <c:pt idx="155">
                  <c:v>19.08. St</c:v>
                </c:pt>
                <c:pt idx="156">
                  <c:v>20.08. Čt</c:v>
                </c:pt>
                <c:pt idx="157">
                  <c:v>21.08. Pá</c:v>
                </c:pt>
                <c:pt idx="158">
                  <c:v>22.08. So</c:v>
                </c:pt>
                <c:pt idx="159">
                  <c:v>23.08. Ne</c:v>
                </c:pt>
                <c:pt idx="160">
                  <c:v>24.08. Po</c:v>
                </c:pt>
                <c:pt idx="161">
                  <c:v>25.08. Út</c:v>
                </c:pt>
                <c:pt idx="162">
                  <c:v>26.08. St</c:v>
                </c:pt>
                <c:pt idx="163">
                  <c:v>27.08. Čt</c:v>
                </c:pt>
                <c:pt idx="164">
                  <c:v>28.08. Pá</c:v>
                </c:pt>
                <c:pt idx="165">
                  <c:v>29.08. So</c:v>
                </c:pt>
                <c:pt idx="166">
                  <c:v>30.08. Ne</c:v>
                </c:pt>
                <c:pt idx="167">
                  <c:v>31.08. Po</c:v>
                </c:pt>
                <c:pt idx="168">
                  <c:v>01.09. Út</c:v>
                </c:pt>
                <c:pt idx="169">
                  <c:v>02.09. St</c:v>
                </c:pt>
                <c:pt idx="170">
                  <c:v>03.09. Čt</c:v>
                </c:pt>
                <c:pt idx="171">
                  <c:v>04.09. Pá</c:v>
                </c:pt>
                <c:pt idx="172">
                  <c:v>05.09. So</c:v>
                </c:pt>
                <c:pt idx="173">
                  <c:v>06.09. Ne</c:v>
                </c:pt>
                <c:pt idx="174">
                  <c:v>07.09. Po</c:v>
                </c:pt>
                <c:pt idx="175">
                  <c:v>08.09. Út</c:v>
                </c:pt>
                <c:pt idx="176">
                  <c:v>09.09. St</c:v>
                </c:pt>
                <c:pt idx="177">
                  <c:v>10.09. Čt</c:v>
                </c:pt>
                <c:pt idx="178">
                  <c:v>11.09. Pá</c:v>
                </c:pt>
                <c:pt idx="179">
                  <c:v>12.09. So</c:v>
                </c:pt>
                <c:pt idx="180">
                  <c:v>13.09. Ne</c:v>
                </c:pt>
                <c:pt idx="181">
                  <c:v>14.09. Po</c:v>
                </c:pt>
                <c:pt idx="182">
                  <c:v>15.09. Út</c:v>
                </c:pt>
                <c:pt idx="183">
                  <c:v>16.09. St</c:v>
                </c:pt>
                <c:pt idx="184">
                  <c:v>17.09. Čt</c:v>
                </c:pt>
                <c:pt idx="185">
                  <c:v>18.09. Pá</c:v>
                </c:pt>
                <c:pt idx="186">
                  <c:v>19.09. So</c:v>
                </c:pt>
                <c:pt idx="187">
                  <c:v>20.09. Ne</c:v>
                </c:pt>
                <c:pt idx="188">
                  <c:v>21.09. Po</c:v>
                </c:pt>
                <c:pt idx="189">
                  <c:v>22.09. Út</c:v>
                </c:pt>
                <c:pt idx="190">
                  <c:v>23.09. St</c:v>
                </c:pt>
                <c:pt idx="191">
                  <c:v>24.09. Čt</c:v>
                </c:pt>
                <c:pt idx="192">
                  <c:v>25.09. Pá</c:v>
                </c:pt>
                <c:pt idx="193">
                  <c:v>26.09. So</c:v>
                </c:pt>
                <c:pt idx="194">
                  <c:v>27.09. Ne</c:v>
                </c:pt>
                <c:pt idx="195">
                  <c:v>28.09. Po</c:v>
                </c:pt>
                <c:pt idx="196">
                  <c:v>29.09. Út</c:v>
                </c:pt>
                <c:pt idx="197">
                  <c:v>30.09. St</c:v>
                </c:pt>
                <c:pt idx="198">
                  <c:v>01.10. Čt</c:v>
                </c:pt>
                <c:pt idx="199">
                  <c:v>02.10. Pá</c:v>
                </c:pt>
                <c:pt idx="200">
                  <c:v>03.10. So</c:v>
                </c:pt>
                <c:pt idx="201">
                  <c:v>04.10. Ne</c:v>
                </c:pt>
                <c:pt idx="202">
                  <c:v>05.10. Po</c:v>
                </c:pt>
                <c:pt idx="203">
                  <c:v>06.10. Út</c:v>
                </c:pt>
                <c:pt idx="204">
                  <c:v>07.10. St</c:v>
                </c:pt>
                <c:pt idx="205">
                  <c:v>08.10. Čt</c:v>
                </c:pt>
                <c:pt idx="206">
                  <c:v>09.10. Pá</c:v>
                </c:pt>
                <c:pt idx="207">
                  <c:v>10.10. So</c:v>
                </c:pt>
                <c:pt idx="208">
                  <c:v>11.10. Ne</c:v>
                </c:pt>
                <c:pt idx="209">
                  <c:v>12.10. Po</c:v>
                </c:pt>
                <c:pt idx="210">
                  <c:v>13.10. Út</c:v>
                </c:pt>
                <c:pt idx="211">
                  <c:v>14.10. St</c:v>
                </c:pt>
                <c:pt idx="212">
                  <c:v>15.10. Čt</c:v>
                </c:pt>
                <c:pt idx="213">
                  <c:v>16.10. Pá</c:v>
                </c:pt>
                <c:pt idx="214">
                  <c:v>17.10. So</c:v>
                </c:pt>
                <c:pt idx="215">
                  <c:v>18.10. Ne</c:v>
                </c:pt>
                <c:pt idx="216">
                  <c:v>19.10. Po</c:v>
                </c:pt>
                <c:pt idx="217">
                  <c:v>20.10. Út</c:v>
                </c:pt>
                <c:pt idx="218">
                  <c:v>21.10. St</c:v>
                </c:pt>
                <c:pt idx="219">
                  <c:v>22.10. Čt</c:v>
                </c:pt>
                <c:pt idx="220">
                  <c:v>23.10. Pá</c:v>
                </c:pt>
                <c:pt idx="221">
                  <c:v>24.10. So</c:v>
                </c:pt>
                <c:pt idx="222">
                  <c:v>25.10. Ne</c:v>
                </c:pt>
                <c:pt idx="223">
                  <c:v>26.10. Po</c:v>
                </c:pt>
                <c:pt idx="224">
                  <c:v>27.10. Út</c:v>
                </c:pt>
                <c:pt idx="225">
                  <c:v>28.10. St</c:v>
                </c:pt>
                <c:pt idx="226">
                  <c:v>29.10. Čt</c:v>
                </c:pt>
                <c:pt idx="227">
                  <c:v>30.10. Pá</c:v>
                </c:pt>
                <c:pt idx="228">
                  <c:v>31.10. So</c:v>
                </c:pt>
                <c:pt idx="229">
                  <c:v>01.11. Ne</c:v>
                </c:pt>
                <c:pt idx="230">
                  <c:v>02.11. Po</c:v>
                </c:pt>
                <c:pt idx="231">
                  <c:v>03.11. Út</c:v>
                </c:pt>
                <c:pt idx="232">
                  <c:v>04.11. St</c:v>
                </c:pt>
                <c:pt idx="233">
                  <c:v>05.11. Čt</c:v>
                </c:pt>
                <c:pt idx="234">
                  <c:v>06.11. Pá</c:v>
                </c:pt>
                <c:pt idx="235">
                  <c:v>07.11. So</c:v>
                </c:pt>
                <c:pt idx="236">
                  <c:v>08.11. Ne</c:v>
                </c:pt>
                <c:pt idx="237">
                  <c:v>09.11. Po</c:v>
                </c:pt>
                <c:pt idx="238">
                  <c:v>10.11. Út</c:v>
                </c:pt>
                <c:pt idx="239">
                  <c:v>11.11. St</c:v>
                </c:pt>
                <c:pt idx="240">
                  <c:v>12.11. Čt</c:v>
                </c:pt>
                <c:pt idx="241">
                  <c:v>13.11. Pá</c:v>
                </c:pt>
                <c:pt idx="242">
                  <c:v>14.11. So</c:v>
                </c:pt>
                <c:pt idx="243">
                  <c:v>15.11. Ne</c:v>
                </c:pt>
                <c:pt idx="244">
                  <c:v>16.11. Po</c:v>
                </c:pt>
                <c:pt idx="245">
                  <c:v>17.11. Út</c:v>
                </c:pt>
                <c:pt idx="246">
                  <c:v>18.11. St</c:v>
                </c:pt>
                <c:pt idx="247">
                  <c:v>19.11. Čt</c:v>
                </c:pt>
                <c:pt idx="248">
                  <c:v>20.11. Pá</c:v>
                </c:pt>
                <c:pt idx="249">
                  <c:v>21.11. So</c:v>
                </c:pt>
                <c:pt idx="250">
                  <c:v>22.11. Ne</c:v>
                </c:pt>
                <c:pt idx="251">
                  <c:v>23.11. Po</c:v>
                </c:pt>
                <c:pt idx="252">
                  <c:v>24.11. Út</c:v>
                </c:pt>
                <c:pt idx="253">
                  <c:v>25.11. St</c:v>
                </c:pt>
                <c:pt idx="254">
                  <c:v>26.11. Čt</c:v>
                </c:pt>
                <c:pt idx="255">
                  <c:v>27.11. Pá</c:v>
                </c:pt>
                <c:pt idx="256">
                  <c:v>28.11. So</c:v>
                </c:pt>
                <c:pt idx="257">
                  <c:v>29.11. Ne</c:v>
                </c:pt>
                <c:pt idx="258">
                  <c:v>30.11. Po</c:v>
                </c:pt>
                <c:pt idx="259">
                  <c:v>01.12. Út</c:v>
                </c:pt>
                <c:pt idx="260">
                  <c:v>02.12. St</c:v>
                </c:pt>
                <c:pt idx="261">
                  <c:v>03.12. Čt</c:v>
                </c:pt>
                <c:pt idx="262">
                  <c:v>04.12. Pá</c:v>
                </c:pt>
                <c:pt idx="263">
                  <c:v>05.12. So</c:v>
                </c:pt>
                <c:pt idx="264">
                  <c:v>06.12. Ne</c:v>
                </c:pt>
                <c:pt idx="265">
                  <c:v>07.12. Po</c:v>
                </c:pt>
                <c:pt idx="266">
                  <c:v>08.12. Út</c:v>
                </c:pt>
                <c:pt idx="267">
                  <c:v>09.12. St</c:v>
                </c:pt>
                <c:pt idx="268">
                  <c:v>10.12. Čt</c:v>
                </c:pt>
                <c:pt idx="269">
                  <c:v>11.12. Pá</c:v>
                </c:pt>
                <c:pt idx="270">
                  <c:v>12.12. So</c:v>
                </c:pt>
                <c:pt idx="271">
                  <c:v>13.12. Ne</c:v>
                </c:pt>
                <c:pt idx="272">
                  <c:v>14.12. Po</c:v>
                </c:pt>
                <c:pt idx="273">
                  <c:v>15.12. Út</c:v>
                </c:pt>
                <c:pt idx="274">
                  <c:v>16.12. St</c:v>
                </c:pt>
                <c:pt idx="275">
                  <c:v>17.12. Čt</c:v>
                </c:pt>
                <c:pt idx="276">
                  <c:v>18.12. Pá</c:v>
                </c:pt>
                <c:pt idx="277">
                  <c:v>19.12. So</c:v>
                </c:pt>
                <c:pt idx="278">
                  <c:v>20.12. Ne</c:v>
                </c:pt>
                <c:pt idx="279">
                  <c:v>21.12. Po</c:v>
                </c:pt>
                <c:pt idx="280">
                  <c:v>22.12. Út</c:v>
                </c:pt>
                <c:pt idx="281">
                  <c:v>23.12. St</c:v>
                </c:pt>
                <c:pt idx="282">
                  <c:v>24.12. Čt</c:v>
                </c:pt>
                <c:pt idx="283">
                  <c:v>25.12. Pá</c:v>
                </c:pt>
                <c:pt idx="284">
                  <c:v>26.12. So</c:v>
                </c:pt>
                <c:pt idx="285">
                  <c:v>27.12. Ne</c:v>
                </c:pt>
                <c:pt idx="286">
                  <c:v>28.12. Po</c:v>
                </c:pt>
                <c:pt idx="287">
                  <c:v>29.12. Út</c:v>
                </c:pt>
                <c:pt idx="288">
                  <c:v>30.12. St</c:v>
                </c:pt>
                <c:pt idx="289">
                  <c:v>31.12. Čt</c:v>
                </c:pt>
                <c:pt idx="290">
                  <c:v>01.01. Pá</c:v>
                </c:pt>
                <c:pt idx="291">
                  <c:v>02.01. So</c:v>
                </c:pt>
                <c:pt idx="292">
                  <c:v>03.01. Ne</c:v>
                </c:pt>
                <c:pt idx="293">
                  <c:v>04.01. Po</c:v>
                </c:pt>
                <c:pt idx="294">
                  <c:v>05.01. Út</c:v>
                </c:pt>
                <c:pt idx="295">
                  <c:v>06.01. St</c:v>
                </c:pt>
                <c:pt idx="296">
                  <c:v>07.01. Čt</c:v>
                </c:pt>
                <c:pt idx="297">
                  <c:v>08.01. Pá</c:v>
                </c:pt>
                <c:pt idx="298">
                  <c:v>09.01. So</c:v>
                </c:pt>
                <c:pt idx="299">
                  <c:v>10.01. Ne</c:v>
                </c:pt>
                <c:pt idx="300">
                  <c:v>11.01. Po</c:v>
                </c:pt>
                <c:pt idx="301">
                  <c:v>12.01. Út</c:v>
                </c:pt>
                <c:pt idx="302">
                  <c:v>13.01. St</c:v>
                </c:pt>
                <c:pt idx="303">
                  <c:v>14.01. Čt</c:v>
                </c:pt>
                <c:pt idx="304">
                  <c:v>15.01. Pá</c:v>
                </c:pt>
                <c:pt idx="305">
                  <c:v>16.01. So</c:v>
                </c:pt>
                <c:pt idx="306">
                  <c:v>17.01. Ne</c:v>
                </c:pt>
                <c:pt idx="307">
                  <c:v>18.01. Po</c:v>
                </c:pt>
                <c:pt idx="308">
                  <c:v>19.01. Út</c:v>
                </c:pt>
                <c:pt idx="309">
                  <c:v>20.01. St</c:v>
                </c:pt>
                <c:pt idx="310">
                  <c:v>21.01. Čt</c:v>
                </c:pt>
                <c:pt idx="311">
                  <c:v>22.01. Pá</c:v>
                </c:pt>
                <c:pt idx="312">
                  <c:v>23.01. So</c:v>
                </c:pt>
                <c:pt idx="313">
                  <c:v>24.01. Ne</c:v>
                </c:pt>
                <c:pt idx="314">
                  <c:v>25.01. Po</c:v>
                </c:pt>
                <c:pt idx="315">
                  <c:v>26.01. Út</c:v>
                </c:pt>
                <c:pt idx="316">
                  <c:v>27.01. St</c:v>
                </c:pt>
                <c:pt idx="317">
                  <c:v>28.01. Čt</c:v>
                </c:pt>
                <c:pt idx="318">
                  <c:v>29.01. Pá</c:v>
                </c:pt>
                <c:pt idx="319">
                  <c:v>30.01. So</c:v>
                </c:pt>
                <c:pt idx="320">
                  <c:v>31.01. Ne</c:v>
                </c:pt>
                <c:pt idx="321">
                  <c:v>01.02. Po</c:v>
                </c:pt>
                <c:pt idx="322">
                  <c:v>02.02. Út</c:v>
                </c:pt>
                <c:pt idx="323">
                  <c:v>03.02. St</c:v>
                </c:pt>
                <c:pt idx="324">
                  <c:v>04.02. Čt</c:v>
                </c:pt>
                <c:pt idx="325">
                  <c:v>05.02. Pá</c:v>
                </c:pt>
                <c:pt idx="326">
                  <c:v>06.02. So</c:v>
                </c:pt>
                <c:pt idx="327">
                  <c:v>07.02. Ne</c:v>
                </c:pt>
                <c:pt idx="328">
                  <c:v>08.02. Po</c:v>
                </c:pt>
                <c:pt idx="329">
                  <c:v>09.02. Út</c:v>
                </c:pt>
                <c:pt idx="330">
                  <c:v>10.02. St</c:v>
                </c:pt>
                <c:pt idx="331">
                  <c:v>11.02. Čt</c:v>
                </c:pt>
                <c:pt idx="332">
                  <c:v>12.02. Pá</c:v>
                </c:pt>
                <c:pt idx="333">
                  <c:v>13.02. So</c:v>
                </c:pt>
                <c:pt idx="334">
                  <c:v>14.02. Ne</c:v>
                </c:pt>
                <c:pt idx="335">
                  <c:v>15.02. Po</c:v>
                </c:pt>
                <c:pt idx="336">
                  <c:v>16.02. Út</c:v>
                </c:pt>
                <c:pt idx="337">
                  <c:v>17.02. St</c:v>
                </c:pt>
                <c:pt idx="338">
                  <c:v>18.02. Čt</c:v>
                </c:pt>
                <c:pt idx="339">
                  <c:v>19.02. Pá</c:v>
                </c:pt>
                <c:pt idx="340">
                  <c:v>20.02. So</c:v>
                </c:pt>
                <c:pt idx="341">
                  <c:v>21.02. Ne</c:v>
                </c:pt>
                <c:pt idx="342">
                  <c:v>22.02. Po</c:v>
                </c:pt>
                <c:pt idx="343">
                  <c:v>23.02. Út</c:v>
                </c:pt>
                <c:pt idx="344">
                  <c:v>24.02. St</c:v>
                </c:pt>
                <c:pt idx="345">
                  <c:v>25.02. Čt</c:v>
                </c:pt>
                <c:pt idx="346">
                  <c:v>26.02. Pá</c:v>
                </c:pt>
                <c:pt idx="347">
                  <c:v>27.02. So</c:v>
                </c:pt>
                <c:pt idx="348">
                  <c:v>28.02. Ne</c:v>
                </c:pt>
                <c:pt idx="349">
                  <c:v>01.03. Po</c:v>
                </c:pt>
                <c:pt idx="350">
                  <c:v>02.03. Út</c:v>
                </c:pt>
                <c:pt idx="351">
                  <c:v>03.03. St</c:v>
                </c:pt>
                <c:pt idx="352">
                  <c:v>04.03. Čt</c:v>
                </c:pt>
                <c:pt idx="353">
                  <c:v>05.03. Pá</c:v>
                </c:pt>
                <c:pt idx="354">
                  <c:v>06.03. So</c:v>
                </c:pt>
                <c:pt idx="355">
                  <c:v>07.03. Ne</c:v>
                </c:pt>
                <c:pt idx="356">
                  <c:v>08.03. Po</c:v>
                </c:pt>
                <c:pt idx="357">
                  <c:v>09.03. Út</c:v>
                </c:pt>
                <c:pt idx="358">
                  <c:v>10.03. St</c:v>
                </c:pt>
                <c:pt idx="359">
                  <c:v>11.03. Čt</c:v>
                </c:pt>
                <c:pt idx="360">
                  <c:v>12.03. Pá</c:v>
                </c:pt>
                <c:pt idx="361">
                  <c:v>13.03. So</c:v>
                </c:pt>
                <c:pt idx="362">
                  <c:v>14.03. Ne</c:v>
                </c:pt>
                <c:pt idx="363">
                  <c:v>15.03. Po</c:v>
                </c:pt>
                <c:pt idx="364">
                  <c:v>16.03. Út</c:v>
                </c:pt>
                <c:pt idx="365">
                  <c:v>17.03. St</c:v>
                </c:pt>
                <c:pt idx="366">
                  <c:v>18.03. Čt</c:v>
                </c:pt>
                <c:pt idx="367">
                  <c:v>19.03. Pá</c:v>
                </c:pt>
                <c:pt idx="368">
                  <c:v>20.03. So</c:v>
                </c:pt>
                <c:pt idx="369">
                  <c:v>21.03. Ne</c:v>
                </c:pt>
                <c:pt idx="370">
                  <c:v>22.03. Po</c:v>
                </c:pt>
                <c:pt idx="371">
                  <c:v>23.03. Út</c:v>
                </c:pt>
                <c:pt idx="372">
                  <c:v>24.03. St</c:v>
                </c:pt>
                <c:pt idx="373">
                  <c:v>25.03. Čt</c:v>
                </c:pt>
                <c:pt idx="374">
                  <c:v>26.03. Pá</c:v>
                </c:pt>
                <c:pt idx="375">
                  <c:v>27.03. So</c:v>
                </c:pt>
                <c:pt idx="376">
                  <c:v>28.03. Ne</c:v>
                </c:pt>
                <c:pt idx="377">
                  <c:v>29.03. Po</c:v>
                </c:pt>
                <c:pt idx="378">
                  <c:v>30.03. Út</c:v>
                </c:pt>
                <c:pt idx="379">
                  <c:v>31.03. St</c:v>
                </c:pt>
                <c:pt idx="380">
                  <c:v>01.04. Čt</c:v>
                </c:pt>
                <c:pt idx="381">
                  <c:v>02.04. Pá</c:v>
                </c:pt>
                <c:pt idx="382">
                  <c:v>03.04. So</c:v>
                </c:pt>
                <c:pt idx="383">
                  <c:v>04.04. Ne</c:v>
                </c:pt>
                <c:pt idx="384">
                  <c:v>05.04. Po</c:v>
                </c:pt>
                <c:pt idx="385">
                  <c:v>06.04. Út</c:v>
                </c:pt>
                <c:pt idx="386">
                  <c:v>07.04. St</c:v>
                </c:pt>
                <c:pt idx="387">
                  <c:v>08.04. Čt</c:v>
                </c:pt>
                <c:pt idx="388">
                  <c:v>09.04. Pá</c:v>
                </c:pt>
                <c:pt idx="389">
                  <c:v>10.04. So</c:v>
                </c:pt>
                <c:pt idx="390">
                  <c:v>11.04. Ne</c:v>
                </c:pt>
                <c:pt idx="391">
                  <c:v>12.04. Po</c:v>
                </c:pt>
                <c:pt idx="392">
                  <c:v>13.04. Út</c:v>
                </c:pt>
                <c:pt idx="393">
                  <c:v>14.04. St</c:v>
                </c:pt>
                <c:pt idx="394">
                  <c:v>15.04. Čt</c:v>
                </c:pt>
                <c:pt idx="395">
                  <c:v>16.04. Pá</c:v>
                </c:pt>
                <c:pt idx="396">
                  <c:v>17.04. So</c:v>
                </c:pt>
                <c:pt idx="397">
                  <c:v>18.04. Ne</c:v>
                </c:pt>
                <c:pt idx="398">
                  <c:v>19.04. Po</c:v>
                </c:pt>
                <c:pt idx="399">
                  <c:v>20.04. Út</c:v>
                </c:pt>
                <c:pt idx="400">
                  <c:v>21.04. St</c:v>
                </c:pt>
                <c:pt idx="401">
                  <c:v>22.04. Čt</c:v>
                </c:pt>
                <c:pt idx="402">
                  <c:v>23.04. Pá</c:v>
                </c:pt>
                <c:pt idx="403">
                  <c:v>24.04. So</c:v>
                </c:pt>
                <c:pt idx="404">
                  <c:v>25.04. Ne</c:v>
                </c:pt>
                <c:pt idx="405">
                  <c:v>26.04. Po</c:v>
                </c:pt>
                <c:pt idx="406">
                  <c:v>27.04. Út</c:v>
                </c:pt>
                <c:pt idx="407">
                  <c:v>28.04. St</c:v>
                </c:pt>
                <c:pt idx="408">
                  <c:v>29.04. Čt</c:v>
                </c:pt>
                <c:pt idx="409">
                  <c:v>30.04. Pá</c:v>
                </c:pt>
                <c:pt idx="410">
                  <c:v>01.05. So</c:v>
                </c:pt>
                <c:pt idx="411">
                  <c:v>02.05. Ne</c:v>
                </c:pt>
                <c:pt idx="412">
                  <c:v>03.05. Po</c:v>
                </c:pt>
                <c:pt idx="413">
                  <c:v>04.05. Út</c:v>
                </c:pt>
                <c:pt idx="414">
                  <c:v>05.05. St</c:v>
                </c:pt>
                <c:pt idx="415">
                  <c:v>06.05. Čt</c:v>
                </c:pt>
                <c:pt idx="416">
                  <c:v>07.05. Pá</c:v>
                </c:pt>
                <c:pt idx="417">
                  <c:v>08.05. So</c:v>
                </c:pt>
                <c:pt idx="418">
                  <c:v>09.05. Ne</c:v>
                </c:pt>
                <c:pt idx="419">
                  <c:v>10.05. Po</c:v>
                </c:pt>
                <c:pt idx="420">
                  <c:v>11.05. Út</c:v>
                </c:pt>
                <c:pt idx="421">
                  <c:v>12.05. St</c:v>
                </c:pt>
                <c:pt idx="422">
                  <c:v>13.05. Čt</c:v>
                </c:pt>
                <c:pt idx="423">
                  <c:v>14.05. Pá</c:v>
                </c:pt>
                <c:pt idx="424">
                  <c:v>15.05. So</c:v>
                </c:pt>
                <c:pt idx="425">
                  <c:v>16.05. Ne</c:v>
                </c:pt>
                <c:pt idx="426">
                  <c:v>17.05. Po</c:v>
                </c:pt>
                <c:pt idx="427">
                  <c:v>18.05. Út</c:v>
                </c:pt>
                <c:pt idx="428">
                  <c:v>19.05. St</c:v>
                </c:pt>
                <c:pt idx="429">
                  <c:v>20.05. Čt</c:v>
                </c:pt>
                <c:pt idx="430">
                  <c:v>21.05. Pá</c:v>
                </c:pt>
                <c:pt idx="431">
                  <c:v>22.05. So</c:v>
                </c:pt>
                <c:pt idx="432">
                  <c:v>23.05. Ne</c:v>
                </c:pt>
                <c:pt idx="433">
                  <c:v>24.05. Po</c:v>
                </c:pt>
                <c:pt idx="434">
                  <c:v>25.05. Út</c:v>
                </c:pt>
                <c:pt idx="435">
                  <c:v>26.05. St</c:v>
                </c:pt>
                <c:pt idx="436">
                  <c:v>27.05. Čt</c:v>
                </c:pt>
                <c:pt idx="437">
                  <c:v>28.05. Pá</c:v>
                </c:pt>
                <c:pt idx="438">
                  <c:v>29.05. So</c:v>
                </c:pt>
                <c:pt idx="439">
                  <c:v>30.05. Ne</c:v>
                </c:pt>
                <c:pt idx="440">
                  <c:v>31.05. Po</c:v>
                </c:pt>
                <c:pt idx="441">
                  <c:v>01.06. Út</c:v>
                </c:pt>
                <c:pt idx="442">
                  <c:v>02.06. St</c:v>
                </c:pt>
                <c:pt idx="443">
                  <c:v>03.06. Čt</c:v>
                </c:pt>
                <c:pt idx="444">
                  <c:v>04.06. Pá</c:v>
                </c:pt>
                <c:pt idx="445">
                  <c:v>05.06. So</c:v>
                </c:pt>
                <c:pt idx="446">
                  <c:v>06.06. Ne</c:v>
                </c:pt>
                <c:pt idx="447">
                  <c:v>07.06. Po</c:v>
                </c:pt>
                <c:pt idx="448">
                  <c:v>08.06. Út</c:v>
                </c:pt>
                <c:pt idx="449">
                  <c:v>09.06. St</c:v>
                </c:pt>
                <c:pt idx="450">
                  <c:v>10.06. Čt</c:v>
                </c:pt>
                <c:pt idx="451">
                  <c:v>11.06. Pá</c:v>
                </c:pt>
                <c:pt idx="452">
                  <c:v>12.06. So</c:v>
                </c:pt>
                <c:pt idx="453">
                  <c:v>13.06. Ne</c:v>
                </c:pt>
                <c:pt idx="454">
                  <c:v>14.06. Po</c:v>
                </c:pt>
                <c:pt idx="455">
                  <c:v>15.06. Út</c:v>
                </c:pt>
                <c:pt idx="456">
                  <c:v>16.06. St</c:v>
                </c:pt>
                <c:pt idx="457">
                  <c:v>17.06. Čt</c:v>
                </c:pt>
                <c:pt idx="458">
                  <c:v>18.06. Pá</c:v>
                </c:pt>
                <c:pt idx="459">
                  <c:v>19.06. So</c:v>
                </c:pt>
                <c:pt idx="460">
                  <c:v>20.06. Ne</c:v>
                </c:pt>
                <c:pt idx="461">
                  <c:v>21.06. Po</c:v>
                </c:pt>
                <c:pt idx="462">
                  <c:v>22.06. Út</c:v>
                </c:pt>
                <c:pt idx="463">
                  <c:v>23.06. St</c:v>
                </c:pt>
                <c:pt idx="464">
                  <c:v>24.06. Čt</c:v>
                </c:pt>
                <c:pt idx="465">
                  <c:v>25.06. Pá</c:v>
                </c:pt>
                <c:pt idx="466">
                  <c:v>26.06. So</c:v>
                </c:pt>
                <c:pt idx="467">
                  <c:v>27.06. Ne</c:v>
                </c:pt>
                <c:pt idx="468">
                  <c:v>28.06. Po</c:v>
                </c:pt>
                <c:pt idx="469">
                  <c:v>29.06. Út</c:v>
                </c:pt>
                <c:pt idx="470">
                  <c:v>30.06. St</c:v>
                </c:pt>
                <c:pt idx="471">
                  <c:v>01.07. Čt</c:v>
                </c:pt>
                <c:pt idx="472">
                  <c:v>02.07. Pá</c:v>
                </c:pt>
                <c:pt idx="473">
                  <c:v>03.07. So</c:v>
                </c:pt>
                <c:pt idx="474">
                  <c:v>04.07. Ne</c:v>
                </c:pt>
                <c:pt idx="475">
                  <c:v>05.07. Po</c:v>
                </c:pt>
                <c:pt idx="476">
                  <c:v>06.07. Út</c:v>
                </c:pt>
                <c:pt idx="477">
                  <c:v>07.07. St</c:v>
                </c:pt>
                <c:pt idx="478">
                  <c:v>08.07. Čt</c:v>
                </c:pt>
                <c:pt idx="479">
                  <c:v>09.07. Pá</c:v>
                </c:pt>
                <c:pt idx="480">
                  <c:v>10.07. So</c:v>
                </c:pt>
                <c:pt idx="481">
                  <c:v>11.07. Ne</c:v>
                </c:pt>
                <c:pt idx="482">
                  <c:v>12.07. Po</c:v>
                </c:pt>
                <c:pt idx="483">
                  <c:v>13.07. Út</c:v>
                </c:pt>
                <c:pt idx="484">
                  <c:v>14.07. St</c:v>
                </c:pt>
                <c:pt idx="485">
                  <c:v>15.07. Čt</c:v>
                </c:pt>
                <c:pt idx="486">
                  <c:v>16.07. Pá</c:v>
                </c:pt>
                <c:pt idx="487">
                  <c:v>19.07. Po</c:v>
                </c:pt>
                <c:pt idx="488">
                  <c:v>20.07. Út</c:v>
                </c:pt>
                <c:pt idx="489">
                  <c:v>21.07. St</c:v>
                </c:pt>
                <c:pt idx="490">
                  <c:v>22.07. Čt</c:v>
                </c:pt>
                <c:pt idx="491">
                  <c:v>23.07. Pá</c:v>
                </c:pt>
                <c:pt idx="492">
                  <c:v>26.07. Po</c:v>
                </c:pt>
                <c:pt idx="493">
                  <c:v>27.07. Út</c:v>
                </c:pt>
                <c:pt idx="494">
                  <c:v>28.07. St</c:v>
                </c:pt>
                <c:pt idx="495">
                  <c:v>29.07. Čt</c:v>
                </c:pt>
                <c:pt idx="496">
                  <c:v>30.07. Pá</c:v>
                </c:pt>
                <c:pt idx="497">
                  <c:v>31.07. So</c:v>
                </c:pt>
                <c:pt idx="498">
                  <c:v>01.08. Ne</c:v>
                </c:pt>
                <c:pt idx="499">
                  <c:v>02.08. Po</c:v>
                </c:pt>
                <c:pt idx="500">
                  <c:v>03.08. Út</c:v>
                </c:pt>
                <c:pt idx="501">
                  <c:v>04.08. St</c:v>
                </c:pt>
                <c:pt idx="502">
                  <c:v>05.08. Čt</c:v>
                </c:pt>
                <c:pt idx="503">
                  <c:v>06.08. Pá</c:v>
                </c:pt>
                <c:pt idx="504">
                  <c:v>07.08. So</c:v>
                </c:pt>
                <c:pt idx="505">
                  <c:v>08.08. Ne</c:v>
                </c:pt>
                <c:pt idx="506">
                  <c:v>09.08. Po</c:v>
                </c:pt>
                <c:pt idx="507">
                  <c:v>10.08. Út</c:v>
                </c:pt>
                <c:pt idx="508">
                  <c:v>11.08. St</c:v>
                </c:pt>
                <c:pt idx="509">
                  <c:v>12.08. Čt</c:v>
                </c:pt>
                <c:pt idx="510">
                  <c:v>13.08. Pá</c:v>
                </c:pt>
                <c:pt idx="511">
                  <c:v>14.08. So</c:v>
                </c:pt>
                <c:pt idx="512">
                  <c:v>15.08. Ne</c:v>
                </c:pt>
                <c:pt idx="513">
                  <c:v>16.08. Po</c:v>
                </c:pt>
                <c:pt idx="514">
                  <c:v>17.08. Út</c:v>
                </c:pt>
                <c:pt idx="515">
                  <c:v>18.08. St</c:v>
                </c:pt>
                <c:pt idx="516">
                  <c:v>19.08. Čt</c:v>
                </c:pt>
                <c:pt idx="517">
                  <c:v>20.08. Pá</c:v>
                </c:pt>
                <c:pt idx="518">
                  <c:v>21.08. So</c:v>
                </c:pt>
                <c:pt idx="519">
                  <c:v>22.08. Ne</c:v>
                </c:pt>
                <c:pt idx="520">
                  <c:v>23.08. Po</c:v>
                </c:pt>
                <c:pt idx="521">
                  <c:v>24.08. Út</c:v>
                </c:pt>
                <c:pt idx="522">
                  <c:v>25.08. St</c:v>
                </c:pt>
                <c:pt idx="523">
                  <c:v>26.08. Čt</c:v>
                </c:pt>
                <c:pt idx="524">
                  <c:v>27.08. Pá</c:v>
                </c:pt>
                <c:pt idx="525">
                  <c:v>28.08. So</c:v>
                </c:pt>
                <c:pt idx="526">
                  <c:v>29.08. Ne</c:v>
                </c:pt>
                <c:pt idx="527">
                  <c:v>30.08. Po</c:v>
                </c:pt>
                <c:pt idx="528">
                  <c:v>31.08. Út</c:v>
                </c:pt>
                <c:pt idx="529">
                  <c:v>01.09. St</c:v>
                </c:pt>
                <c:pt idx="530">
                  <c:v>02.09. Čt</c:v>
                </c:pt>
                <c:pt idx="531">
                  <c:v>03.09. Pá</c:v>
                </c:pt>
                <c:pt idx="532">
                  <c:v>04.09. So</c:v>
                </c:pt>
                <c:pt idx="533">
                  <c:v>05.09. Ne</c:v>
                </c:pt>
                <c:pt idx="534">
                  <c:v>06.09. Po</c:v>
                </c:pt>
                <c:pt idx="535">
                  <c:v>07.09. Út</c:v>
                </c:pt>
                <c:pt idx="536">
                  <c:v>08.09. St</c:v>
                </c:pt>
                <c:pt idx="537">
                  <c:v>09.09. Čt</c:v>
                </c:pt>
                <c:pt idx="538">
                  <c:v>10.09. Pá</c:v>
                </c:pt>
                <c:pt idx="539">
                  <c:v>11.09. So</c:v>
                </c:pt>
                <c:pt idx="540">
                  <c:v>12.09. Ne</c:v>
                </c:pt>
                <c:pt idx="541">
                  <c:v>13.09. Po</c:v>
                </c:pt>
                <c:pt idx="542">
                  <c:v>14.09. Út</c:v>
                </c:pt>
                <c:pt idx="543">
                  <c:v>15.09. St</c:v>
                </c:pt>
                <c:pt idx="544">
                  <c:v>16.09. Čt</c:v>
                </c:pt>
                <c:pt idx="545">
                  <c:v>17.09. Pá</c:v>
                </c:pt>
                <c:pt idx="546">
                  <c:v>18.09. So</c:v>
                </c:pt>
                <c:pt idx="547">
                  <c:v>19.09. Ne</c:v>
                </c:pt>
                <c:pt idx="548">
                  <c:v>20.09. Po</c:v>
                </c:pt>
                <c:pt idx="549">
                  <c:v>21.09. Út</c:v>
                </c:pt>
                <c:pt idx="550">
                  <c:v>22.09. St</c:v>
                </c:pt>
                <c:pt idx="551">
                  <c:v>23.09. Čt</c:v>
                </c:pt>
                <c:pt idx="552">
                  <c:v>24.09. Pá</c:v>
                </c:pt>
                <c:pt idx="553">
                  <c:v>25.09. So</c:v>
                </c:pt>
                <c:pt idx="554">
                  <c:v>26.09. Ne</c:v>
                </c:pt>
                <c:pt idx="555">
                  <c:v>27.09. Po</c:v>
                </c:pt>
                <c:pt idx="556">
                  <c:v>28.09. Út</c:v>
                </c:pt>
                <c:pt idx="557">
                  <c:v>29.09. St</c:v>
                </c:pt>
                <c:pt idx="558">
                  <c:v>30.09. Čt</c:v>
                </c:pt>
                <c:pt idx="559">
                  <c:v>01.10. Pá</c:v>
                </c:pt>
                <c:pt idx="560">
                  <c:v>02.10. So</c:v>
                </c:pt>
                <c:pt idx="561">
                  <c:v>03.10. Ne</c:v>
                </c:pt>
                <c:pt idx="562">
                  <c:v>04.10. Po</c:v>
                </c:pt>
                <c:pt idx="563">
                  <c:v>05.10. Út</c:v>
                </c:pt>
                <c:pt idx="564">
                  <c:v>06.10. St</c:v>
                </c:pt>
                <c:pt idx="565">
                  <c:v>07.10. Čt</c:v>
                </c:pt>
                <c:pt idx="566">
                  <c:v>08.10. Pá</c:v>
                </c:pt>
                <c:pt idx="567">
                  <c:v>09.10. So</c:v>
                </c:pt>
                <c:pt idx="568">
                  <c:v>10.10. Ne</c:v>
                </c:pt>
                <c:pt idx="569">
                  <c:v>11.10. Po</c:v>
                </c:pt>
                <c:pt idx="570">
                  <c:v>12.10. Út</c:v>
                </c:pt>
                <c:pt idx="571">
                  <c:v>13.10. St</c:v>
                </c:pt>
                <c:pt idx="572">
                  <c:v>14.10. Čt</c:v>
                </c:pt>
                <c:pt idx="573">
                  <c:v>15.10. Pá</c:v>
                </c:pt>
                <c:pt idx="574">
                  <c:v>16.10. So</c:v>
                </c:pt>
                <c:pt idx="575">
                  <c:v>17.10. Ne</c:v>
                </c:pt>
                <c:pt idx="576">
                  <c:v>18.10. Po</c:v>
                </c:pt>
                <c:pt idx="577">
                  <c:v>19.10. Út</c:v>
                </c:pt>
                <c:pt idx="578">
                  <c:v>20.10. St</c:v>
                </c:pt>
                <c:pt idx="579">
                  <c:v>21.10. Čt</c:v>
                </c:pt>
                <c:pt idx="580">
                  <c:v>22.10. Pá</c:v>
                </c:pt>
                <c:pt idx="581">
                  <c:v>23.10. So</c:v>
                </c:pt>
                <c:pt idx="582">
                  <c:v>24.10. Ne</c:v>
                </c:pt>
                <c:pt idx="583">
                  <c:v>25.10. Po</c:v>
                </c:pt>
                <c:pt idx="584">
                  <c:v>26.10. Út</c:v>
                </c:pt>
                <c:pt idx="585">
                  <c:v>27.10. St</c:v>
                </c:pt>
                <c:pt idx="586">
                  <c:v>28.10. Čt</c:v>
                </c:pt>
                <c:pt idx="587">
                  <c:v>29.10. Pá</c:v>
                </c:pt>
                <c:pt idx="588">
                  <c:v>30.10. So</c:v>
                </c:pt>
                <c:pt idx="589">
                  <c:v>31.10. Ne</c:v>
                </c:pt>
                <c:pt idx="590">
                  <c:v>01.11. Po</c:v>
                </c:pt>
                <c:pt idx="591">
                  <c:v>02.11. Út</c:v>
                </c:pt>
                <c:pt idx="592">
                  <c:v>03.11. St</c:v>
                </c:pt>
                <c:pt idx="593">
                  <c:v>04.11. Čt</c:v>
                </c:pt>
                <c:pt idx="594">
                  <c:v>05.11. Pá</c:v>
                </c:pt>
                <c:pt idx="595">
                  <c:v>06.11. So</c:v>
                </c:pt>
                <c:pt idx="596">
                  <c:v>07.11. Ne</c:v>
                </c:pt>
                <c:pt idx="597">
                  <c:v>08.11. Po</c:v>
                </c:pt>
                <c:pt idx="598">
                  <c:v>09.11. Út</c:v>
                </c:pt>
                <c:pt idx="599">
                  <c:v>10.11. St</c:v>
                </c:pt>
                <c:pt idx="600">
                  <c:v>11.11. Čt</c:v>
                </c:pt>
                <c:pt idx="601">
                  <c:v>12.11. Pá</c:v>
                </c:pt>
                <c:pt idx="602">
                  <c:v>13.11. So</c:v>
                </c:pt>
                <c:pt idx="603">
                  <c:v>14.11. Ne</c:v>
                </c:pt>
                <c:pt idx="604">
                  <c:v>15.11. Po</c:v>
                </c:pt>
                <c:pt idx="605">
                  <c:v>16.11. Út</c:v>
                </c:pt>
                <c:pt idx="606">
                  <c:v>17.11. St</c:v>
                </c:pt>
                <c:pt idx="607">
                  <c:v>18.11. Čt</c:v>
                </c:pt>
                <c:pt idx="608">
                  <c:v>19.11. Pá</c:v>
                </c:pt>
                <c:pt idx="609">
                  <c:v>20.11. So</c:v>
                </c:pt>
                <c:pt idx="610">
                  <c:v>21.11. Ne</c:v>
                </c:pt>
                <c:pt idx="611">
                  <c:v>22.11. Po</c:v>
                </c:pt>
                <c:pt idx="612">
                  <c:v>23.11. Út</c:v>
                </c:pt>
                <c:pt idx="613">
                  <c:v>24.11. St</c:v>
                </c:pt>
                <c:pt idx="614">
                  <c:v>25.11. Čt</c:v>
                </c:pt>
                <c:pt idx="615">
                  <c:v>26.11. Pá</c:v>
                </c:pt>
                <c:pt idx="616">
                  <c:v>27.11. So</c:v>
                </c:pt>
                <c:pt idx="617">
                  <c:v>28.11. Ne</c:v>
                </c:pt>
                <c:pt idx="618">
                  <c:v>29.11. Po</c:v>
                </c:pt>
                <c:pt idx="619">
                  <c:v>30.11. Út</c:v>
                </c:pt>
                <c:pt idx="620">
                  <c:v>01.12. St</c:v>
                </c:pt>
                <c:pt idx="621">
                  <c:v>02.12. Čt</c:v>
                </c:pt>
                <c:pt idx="622">
                  <c:v>03.12. Pá</c:v>
                </c:pt>
                <c:pt idx="623">
                  <c:v>04.12. So</c:v>
                </c:pt>
                <c:pt idx="624">
                  <c:v>05.12. Ne</c:v>
                </c:pt>
                <c:pt idx="625">
                  <c:v>06.12. Po</c:v>
                </c:pt>
                <c:pt idx="626">
                  <c:v>07.12. Út</c:v>
                </c:pt>
                <c:pt idx="627">
                  <c:v>08.12. St</c:v>
                </c:pt>
                <c:pt idx="628">
                  <c:v>09.12. Čt</c:v>
                </c:pt>
                <c:pt idx="629">
                  <c:v>10.12. Pá</c:v>
                </c:pt>
                <c:pt idx="630">
                  <c:v>11.12. So</c:v>
                </c:pt>
                <c:pt idx="631">
                  <c:v>12.12. Ne</c:v>
                </c:pt>
                <c:pt idx="632">
                  <c:v>13.12. Po</c:v>
                </c:pt>
                <c:pt idx="633">
                  <c:v>14.12. Út</c:v>
                </c:pt>
                <c:pt idx="634">
                  <c:v>15.12. St</c:v>
                </c:pt>
                <c:pt idx="635">
                  <c:v>16.12. Čt</c:v>
                </c:pt>
                <c:pt idx="636">
                  <c:v>17.12. Pá</c:v>
                </c:pt>
                <c:pt idx="637">
                  <c:v>18.12. So</c:v>
                </c:pt>
                <c:pt idx="638">
                  <c:v>19.12. Ne</c:v>
                </c:pt>
                <c:pt idx="639">
                  <c:v>20.12. Po</c:v>
                </c:pt>
                <c:pt idx="640">
                  <c:v>21.12. Út</c:v>
                </c:pt>
                <c:pt idx="641">
                  <c:v>22.12. St</c:v>
                </c:pt>
                <c:pt idx="642">
                  <c:v>23.12. Čt</c:v>
                </c:pt>
                <c:pt idx="643">
                  <c:v>24.12. Pá</c:v>
                </c:pt>
                <c:pt idx="644">
                  <c:v>25.12. So</c:v>
                </c:pt>
                <c:pt idx="645">
                  <c:v>26.12. Ne</c:v>
                </c:pt>
                <c:pt idx="646">
                  <c:v>27.12. Po</c:v>
                </c:pt>
                <c:pt idx="647">
                  <c:v>28.12. Út</c:v>
                </c:pt>
                <c:pt idx="648">
                  <c:v>29.12. St</c:v>
                </c:pt>
                <c:pt idx="649">
                  <c:v>30.12. Čt</c:v>
                </c:pt>
                <c:pt idx="650">
                  <c:v>31.12. Pá</c:v>
                </c:pt>
                <c:pt idx="651">
                  <c:v>01.01. So</c:v>
                </c:pt>
                <c:pt idx="652">
                  <c:v>02.01. Ne</c:v>
                </c:pt>
                <c:pt idx="653">
                  <c:v>03.01. Po</c:v>
                </c:pt>
                <c:pt idx="654">
                  <c:v>04.01. Út</c:v>
                </c:pt>
                <c:pt idx="655">
                  <c:v>05.01. St</c:v>
                </c:pt>
                <c:pt idx="656">
                  <c:v>06.01. Čt</c:v>
                </c:pt>
                <c:pt idx="657">
                  <c:v>07.01. Pá</c:v>
                </c:pt>
                <c:pt idx="658">
                  <c:v>08.01. So</c:v>
                </c:pt>
                <c:pt idx="659">
                  <c:v>09.01. Ne</c:v>
                </c:pt>
                <c:pt idx="660">
                  <c:v>10.01. Po</c:v>
                </c:pt>
                <c:pt idx="661">
                  <c:v>11.01. Út</c:v>
                </c:pt>
                <c:pt idx="662">
                  <c:v>12.01. St</c:v>
                </c:pt>
                <c:pt idx="663">
                  <c:v>13.01. Čt</c:v>
                </c:pt>
                <c:pt idx="664">
                  <c:v>14.01. Pá</c:v>
                </c:pt>
                <c:pt idx="665">
                  <c:v>15.01. So</c:v>
                </c:pt>
                <c:pt idx="666">
                  <c:v>16.01. Ne</c:v>
                </c:pt>
                <c:pt idx="667">
                  <c:v>17.01. Po</c:v>
                </c:pt>
                <c:pt idx="668">
                  <c:v>18.01. Út</c:v>
                </c:pt>
                <c:pt idx="669">
                  <c:v>19.01. St</c:v>
                </c:pt>
                <c:pt idx="670">
                  <c:v>20.01. Čt</c:v>
                </c:pt>
                <c:pt idx="671">
                  <c:v>21.01. Pá</c:v>
                </c:pt>
                <c:pt idx="672">
                  <c:v>22.01. So</c:v>
                </c:pt>
                <c:pt idx="673">
                  <c:v>23.01. Ne</c:v>
                </c:pt>
                <c:pt idx="674">
                  <c:v>24.01. Po</c:v>
                </c:pt>
                <c:pt idx="675">
                  <c:v>25.01. Út</c:v>
                </c:pt>
                <c:pt idx="676">
                  <c:v>26.01. St</c:v>
                </c:pt>
                <c:pt idx="677">
                  <c:v>27.01. Čt</c:v>
                </c:pt>
                <c:pt idx="678">
                  <c:v>28.01. Pá</c:v>
                </c:pt>
                <c:pt idx="679">
                  <c:v>29.01. So</c:v>
                </c:pt>
                <c:pt idx="680">
                  <c:v>30.01. Ne</c:v>
                </c:pt>
                <c:pt idx="681">
                  <c:v>31.01. Po</c:v>
                </c:pt>
                <c:pt idx="682">
                  <c:v>01.02. Út</c:v>
                </c:pt>
                <c:pt idx="683">
                  <c:v>02.02. St</c:v>
                </c:pt>
                <c:pt idx="684">
                  <c:v>03.02. Čt</c:v>
                </c:pt>
                <c:pt idx="685">
                  <c:v>04.02. Pá</c:v>
                </c:pt>
                <c:pt idx="686">
                  <c:v>05.02. So</c:v>
                </c:pt>
                <c:pt idx="687">
                  <c:v>06.02. Ne</c:v>
                </c:pt>
                <c:pt idx="688">
                  <c:v>07.02. Po</c:v>
                </c:pt>
                <c:pt idx="689">
                  <c:v>08.02. Út</c:v>
                </c:pt>
                <c:pt idx="690">
                  <c:v>09.02. St</c:v>
                </c:pt>
                <c:pt idx="691">
                  <c:v>10.02. Čt</c:v>
                </c:pt>
                <c:pt idx="692">
                  <c:v>11.02. Pá</c:v>
                </c:pt>
                <c:pt idx="693">
                  <c:v>12.02. So</c:v>
                </c:pt>
                <c:pt idx="694">
                  <c:v>13.02. Ne</c:v>
                </c:pt>
                <c:pt idx="695">
                  <c:v>14.02. Po</c:v>
                </c:pt>
                <c:pt idx="696">
                  <c:v>15.02. Út</c:v>
                </c:pt>
                <c:pt idx="697">
                  <c:v>16.02. St</c:v>
                </c:pt>
                <c:pt idx="698">
                  <c:v>17.02. Čt</c:v>
                </c:pt>
                <c:pt idx="699">
                  <c:v>18.02. Pá</c:v>
                </c:pt>
                <c:pt idx="700">
                  <c:v>19.02. So</c:v>
                </c:pt>
                <c:pt idx="701">
                  <c:v>20.02. Ne</c:v>
                </c:pt>
                <c:pt idx="702">
                  <c:v>21.02. Po</c:v>
                </c:pt>
                <c:pt idx="703">
                  <c:v>22.02. Út</c:v>
                </c:pt>
                <c:pt idx="704">
                  <c:v>23.02. St</c:v>
                </c:pt>
                <c:pt idx="705">
                  <c:v>24.02. Čt</c:v>
                </c:pt>
                <c:pt idx="706">
                  <c:v>25.02. Pá</c:v>
                </c:pt>
                <c:pt idx="707">
                  <c:v>26.02. So</c:v>
                </c:pt>
                <c:pt idx="708">
                  <c:v>27.02. Ne</c:v>
                </c:pt>
                <c:pt idx="709">
                  <c:v>28.02. Po</c:v>
                </c:pt>
                <c:pt idx="710">
                  <c:v>01.03. Út</c:v>
                </c:pt>
                <c:pt idx="711">
                  <c:v>02.03. St</c:v>
                </c:pt>
                <c:pt idx="712">
                  <c:v>03.03. Čt</c:v>
                </c:pt>
                <c:pt idx="713">
                  <c:v>04.03. Pá</c:v>
                </c:pt>
                <c:pt idx="714">
                  <c:v>05.03. So</c:v>
                </c:pt>
                <c:pt idx="715">
                  <c:v>06.03. Ne</c:v>
                </c:pt>
                <c:pt idx="716">
                  <c:v>07.03. Po</c:v>
                </c:pt>
                <c:pt idx="717">
                  <c:v>08.03. Út</c:v>
                </c:pt>
                <c:pt idx="718">
                  <c:v>09.03. St</c:v>
                </c:pt>
                <c:pt idx="719">
                  <c:v>10.03. Čt</c:v>
                </c:pt>
                <c:pt idx="720">
                  <c:v>11.03. Pá</c:v>
                </c:pt>
                <c:pt idx="721">
                  <c:v>12.03. So</c:v>
                </c:pt>
                <c:pt idx="722">
                  <c:v>13.03. Ne</c:v>
                </c:pt>
                <c:pt idx="723">
                  <c:v>14.03. Po</c:v>
                </c:pt>
                <c:pt idx="724">
                  <c:v>15.03. Út</c:v>
                </c:pt>
                <c:pt idx="725">
                  <c:v>16.03. St</c:v>
                </c:pt>
                <c:pt idx="726">
                  <c:v>17.03. Čt</c:v>
                </c:pt>
                <c:pt idx="727">
                  <c:v>18.03. Pá</c:v>
                </c:pt>
                <c:pt idx="728">
                  <c:v>19.03. So</c:v>
                </c:pt>
                <c:pt idx="729">
                  <c:v>20.03. Ne</c:v>
                </c:pt>
                <c:pt idx="730">
                  <c:v>21.03. Po</c:v>
                </c:pt>
                <c:pt idx="731">
                  <c:v>22.03. Út</c:v>
                </c:pt>
                <c:pt idx="732">
                  <c:v>23.03. St</c:v>
                </c:pt>
                <c:pt idx="733">
                  <c:v>24.03. Čt</c:v>
                </c:pt>
                <c:pt idx="734">
                  <c:v>25.03. Pá</c:v>
                </c:pt>
                <c:pt idx="735">
                  <c:v>26.03. So</c:v>
                </c:pt>
                <c:pt idx="736">
                  <c:v>27.03. Ne</c:v>
                </c:pt>
                <c:pt idx="737">
                  <c:v>28.03. Po</c:v>
                </c:pt>
                <c:pt idx="738">
                  <c:v>29.03. Út</c:v>
                </c:pt>
                <c:pt idx="739">
                  <c:v>30.03. St</c:v>
                </c:pt>
                <c:pt idx="740">
                  <c:v>31.03. Čt</c:v>
                </c:pt>
                <c:pt idx="741">
                  <c:v>01.04. Pá</c:v>
                </c:pt>
                <c:pt idx="742">
                  <c:v>02.04. So</c:v>
                </c:pt>
                <c:pt idx="743">
                  <c:v>03.04. Ne</c:v>
                </c:pt>
                <c:pt idx="744">
                  <c:v>04.04. Po</c:v>
                </c:pt>
                <c:pt idx="745">
                  <c:v>05.04. Út</c:v>
                </c:pt>
                <c:pt idx="746">
                  <c:v>06.04. St</c:v>
                </c:pt>
                <c:pt idx="747">
                  <c:v>07.04. Čt</c:v>
                </c:pt>
                <c:pt idx="748">
                  <c:v>08.04. Pá</c:v>
                </c:pt>
                <c:pt idx="749">
                  <c:v>09.04. So</c:v>
                </c:pt>
                <c:pt idx="750">
                  <c:v>10.04. Ne</c:v>
                </c:pt>
                <c:pt idx="751">
                  <c:v>11.04. Po</c:v>
                </c:pt>
                <c:pt idx="752">
                  <c:v>12.04. Út</c:v>
                </c:pt>
                <c:pt idx="753">
                  <c:v>13.04. St</c:v>
                </c:pt>
                <c:pt idx="754">
                  <c:v>14.04. Čt</c:v>
                </c:pt>
                <c:pt idx="755">
                  <c:v>15.04. Pá</c:v>
                </c:pt>
                <c:pt idx="756">
                  <c:v>16.04. So</c:v>
                </c:pt>
                <c:pt idx="757">
                  <c:v>17.04. Ne</c:v>
                </c:pt>
                <c:pt idx="758">
                  <c:v>18.04. Po</c:v>
                </c:pt>
                <c:pt idx="759">
                  <c:v>19.04. Út</c:v>
                </c:pt>
                <c:pt idx="760">
                  <c:v>20.04. St</c:v>
                </c:pt>
                <c:pt idx="761">
                  <c:v>21.04. Čt</c:v>
                </c:pt>
                <c:pt idx="762">
                  <c:v>22.04. Pá</c:v>
                </c:pt>
                <c:pt idx="763">
                  <c:v>23.04. So</c:v>
                </c:pt>
                <c:pt idx="764">
                  <c:v>24.04. Ne</c:v>
                </c:pt>
                <c:pt idx="765">
                  <c:v>25.04. Po</c:v>
                </c:pt>
                <c:pt idx="766">
                  <c:v>26.04. Út</c:v>
                </c:pt>
                <c:pt idx="767">
                  <c:v>27.04. St</c:v>
                </c:pt>
                <c:pt idx="768">
                  <c:v>28.04. Čt</c:v>
                </c:pt>
                <c:pt idx="769">
                  <c:v>29.04. Pá</c:v>
                </c:pt>
                <c:pt idx="770">
                  <c:v>30.04. So</c:v>
                </c:pt>
                <c:pt idx="771">
                  <c:v>01.05. Ne</c:v>
                </c:pt>
                <c:pt idx="772">
                  <c:v>02.05. Po</c:v>
                </c:pt>
                <c:pt idx="773">
                  <c:v>03.05. Út</c:v>
                </c:pt>
                <c:pt idx="774">
                  <c:v>04.05. St</c:v>
                </c:pt>
                <c:pt idx="775">
                  <c:v>05.05. Čt</c:v>
                </c:pt>
                <c:pt idx="776">
                  <c:v>06.05. Pá</c:v>
                </c:pt>
                <c:pt idx="777">
                  <c:v>07.05. So</c:v>
                </c:pt>
                <c:pt idx="778">
                  <c:v>08.05. Ne</c:v>
                </c:pt>
                <c:pt idx="779">
                  <c:v>09.05. Po</c:v>
                </c:pt>
                <c:pt idx="780">
                  <c:v>10.05. Út</c:v>
                </c:pt>
                <c:pt idx="781">
                  <c:v>11.05. St</c:v>
                </c:pt>
                <c:pt idx="782">
                  <c:v>12.05. Čt</c:v>
                </c:pt>
                <c:pt idx="783">
                  <c:v>13.05. Pá</c:v>
                </c:pt>
                <c:pt idx="784">
                  <c:v>14.05. So</c:v>
                </c:pt>
                <c:pt idx="785">
                  <c:v>15.05. Ne</c:v>
                </c:pt>
                <c:pt idx="786">
                  <c:v>16.05. Po</c:v>
                </c:pt>
                <c:pt idx="787">
                  <c:v>17.05. Út</c:v>
                </c:pt>
                <c:pt idx="788">
                  <c:v>18.05. St</c:v>
                </c:pt>
                <c:pt idx="789">
                  <c:v>19.05. Čt</c:v>
                </c:pt>
                <c:pt idx="790">
                  <c:v>20.05. Pá</c:v>
                </c:pt>
                <c:pt idx="791">
                  <c:v>21.05. So</c:v>
                </c:pt>
                <c:pt idx="792">
                  <c:v>22.05. Ne</c:v>
                </c:pt>
                <c:pt idx="793">
                  <c:v>23.05. Po</c:v>
                </c:pt>
                <c:pt idx="794">
                  <c:v>24.05. Út</c:v>
                </c:pt>
                <c:pt idx="795">
                  <c:v>25.05. St</c:v>
                </c:pt>
                <c:pt idx="796">
                  <c:v>26.05. Čt</c:v>
                </c:pt>
                <c:pt idx="797">
                  <c:v>27.05. Pá</c:v>
                </c:pt>
                <c:pt idx="798">
                  <c:v>28.05. So</c:v>
                </c:pt>
                <c:pt idx="799">
                  <c:v>29.05. Ne</c:v>
                </c:pt>
                <c:pt idx="800">
                  <c:v>30.05. Po</c:v>
                </c:pt>
                <c:pt idx="801">
                  <c:v>31.05. Út</c:v>
                </c:pt>
              </c:strCache>
            </c:strRef>
          </c:cat>
          <c:val>
            <c:numRef>
              <c:f>Data!$C$2:$C$803</c:f>
              <c:numCache>
                <c:formatCode>General</c:formatCode>
                <c:ptCount val="802"/>
                <c:pt idx="0">
                  <c:v>4</c:v>
                </c:pt>
                <c:pt idx="1">
                  <c:v>46</c:v>
                </c:pt>
                <c:pt idx="2">
                  <c:v>4</c:v>
                </c:pt>
                <c:pt idx="3">
                  <c:v>8</c:v>
                </c:pt>
                <c:pt idx="4">
                  <c:v>23</c:v>
                </c:pt>
                <c:pt idx="5">
                  <c:v>34</c:v>
                </c:pt>
                <c:pt idx="6">
                  <c:v>49</c:v>
                </c:pt>
                <c:pt idx="7">
                  <c:v>60</c:v>
                </c:pt>
                <c:pt idx="8">
                  <c:v>96</c:v>
                </c:pt>
                <c:pt idx="9">
                  <c:v>107</c:v>
                </c:pt>
                <c:pt idx="10">
                  <c:v>147</c:v>
                </c:pt>
                <c:pt idx="11">
                  <c:v>172</c:v>
                </c:pt>
                <c:pt idx="12">
                  <c:v>245</c:v>
                </c:pt>
                <c:pt idx="13">
                  <c:v>121</c:v>
                </c:pt>
                <c:pt idx="14">
                  <c:v>215</c:v>
                </c:pt>
                <c:pt idx="15">
                  <c:v>226</c:v>
                </c:pt>
                <c:pt idx="16">
                  <c:v>582</c:v>
                </c:pt>
                <c:pt idx="17">
                  <c:v>307</c:v>
                </c:pt>
                <c:pt idx="18">
                  <c:v>433</c:v>
                </c:pt>
                <c:pt idx="19">
                  <c:v>536</c:v>
                </c:pt>
                <c:pt idx="20">
                  <c:v>330</c:v>
                </c:pt>
                <c:pt idx="21">
                  <c:v>387</c:v>
                </c:pt>
                <c:pt idx="22">
                  <c:v>53</c:v>
                </c:pt>
                <c:pt idx="23">
                  <c:v>560</c:v>
                </c:pt>
                <c:pt idx="24">
                  <c:v>890</c:v>
                </c:pt>
                <c:pt idx="25">
                  <c:v>603</c:v>
                </c:pt>
                <c:pt idx="26">
                  <c:v>269</c:v>
                </c:pt>
                <c:pt idx="27">
                  <c:v>346</c:v>
                </c:pt>
                <c:pt idx="28">
                  <c:v>208</c:v>
                </c:pt>
                <c:pt idx="29">
                  <c:v>116</c:v>
                </c:pt>
                <c:pt idx="30">
                  <c:v>160</c:v>
                </c:pt>
                <c:pt idx="31">
                  <c:v>274</c:v>
                </c:pt>
                <c:pt idx="32">
                  <c:v>341</c:v>
                </c:pt>
                <c:pt idx="33">
                  <c:v>419</c:v>
                </c:pt>
                <c:pt idx="34">
                  <c:v>570</c:v>
                </c:pt>
                <c:pt idx="35">
                  <c:v>293</c:v>
                </c:pt>
                <c:pt idx="36">
                  <c:v>172</c:v>
                </c:pt>
                <c:pt idx="37">
                  <c:v>444</c:v>
                </c:pt>
                <c:pt idx="38">
                  <c:v>502</c:v>
                </c:pt>
                <c:pt idx="39">
                  <c:v>447</c:v>
                </c:pt>
                <c:pt idx="40">
                  <c:v>547</c:v>
                </c:pt>
                <c:pt idx="41">
                  <c:v>459</c:v>
                </c:pt>
                <c:pt idx="42">
                  <c:v>147</c:v>
                </c:pt>
                <c:pt idx="43">
                  <c:v>129</c:v>
                </c:pt>
                <c:pt idx="44">
                  <c:v>351</c:v>
                </c:pt>
                <c:pt idx="45">
                  <c:v>365</c:v>
                </c:pt>
                <c:pt idx="46">
                  <c:v>142</c:v>
                </c:pt>
                <c:pt idx="47">
                  <c:v>456</c:v>
                </c:pt>
                <c:pt idx="48">
                  <c:v>119</c:v>
                </c:pt>
                <c:pt idx="49">
                  <c:v>111</c:v>
                </c:pt>
                <c:pt idx="50">
                  <c:v>119</c:v>
                </c:pt>
                <c:pt idx="51">
                  <c:v>376</c:v>
                </c:pt>
                <c:pt idx="52">
                  <c:v>272</c:v>
                </c:pt>
                <c:pt idx="53">
                  <c:v>368</c:v>
                </c:pt>
                <c:pt idx="54">
                  <c:v>277</c:v>
                </c:pt>
                <c:pt idx="55">
                  <c:v>118</c:v>
                </c:pt>
                <c:pt idx="56">
                  <c:v>105</c:v>
                </c:pt>
                <c:pt idx="57">
                  <c:v>120</c:v>
                </c:pt>
                <c:pt idx="58">
                  <c:v>344</c:v>
                </c:pt>
                <c:pt idx="59">
                  <c:v>252</c:v>
                </c:pt>
                <c:pt idx="60">
                  <c:v>255</c:v>
                </c:pt>
                <c:pt idx="61">
                  <c:v>214</c:v>
                </c:pt>
                <c:pt idx="62">
                  <c:v>217</c:v>
                </c:pt>
                <c:pt idx="63">
                  <c:v>128</c:v>
                </c:pt>
                <c:pt idx="64">
                  <c:v>118</c:v>
                </c:pt>
                <c:pt idx="65">
                  <c:v>350</c:v>
                </c:pt>
                <c:pt idx="66">
                  <c:v>439</c:v>
                </c:pt>
                <c:pt idx="67">
                  <c:v>214</c:v>
                </c:pt>
                <c:pt idx="68">
                  <c:v>239</c:v>
                </c:pt>
                <c:pt idx="69">
                  <c:v>247</c:v>
                </c:pt>
                <c:pt idx="70">
                  <c:v>95</c:v>
                </c:pt>
                <c:pt idx="71">
                  <c:v>113</c:v>
                </c:pt>
                <c:pt idx="72">
                  <c:v>318</c:v>
                </c:pt>
                <c:pt idx="73">
                  <c:v>304</c:v>
                </c:pt>
                <c:pt idx="74">
                  <c:v>244</c:v>
                </c:pt>
                <c:pt idx="75">
                  <c:v>260</c:v>
                </c:pt>
                <c:pt idx="76">
                  <c:v>220</c:v>
                </c:pt>
                <c:pt idx="77">
                  <c:v>56</c:v>
                </c:pt>
                <c:pt idx="78">
                  <c:v>75</c:v>
                </c:pt>
                <c:pt idx="79">
                  <c:v>235</c:v>
                </c:pt>
                <c:pt idx="80">
                  <c:v>172</c:v>
                </c:pt>
                <c:pt idx="81">
                  <c:v>120</c:v>
                </c:pt>
                <c:pt idx="82">
                  <c:v>156</c:v>
                </c:pt>
                <c:pt idx="83">
                  <c:v>151</c:v>
                </c:pt>
                <c:pt idx="84">
                  <c:v>165</c:v>
                </c:pt>
                <c:pt idx="85">
                  <c:v>122</c:v>
                </c:pt>
                <c:pt idx="86">
                  <c:v>291</c:v>
                </c:pt>
                <c:pt idx="87">
                  <c:v>226</c:v>
                </c:pt>
                <c:pt idx="88">
                  <c:v>236</c:v>
                </c:pt>
                <c:pt idx="89">
                  <c:v>179</c:v>
                </c:pt>
                <c:pt idx="90">
                  <c:v>150</c:v>
                </c:pt>
                <c:pt idx="91">
                  <c:v>40</c:v>
                </c:pt>
                <c:pt idx="92">
                  <c:v>235</c:v>
                </c:pt>
                <c:pt idx="93">
                  <c:v>183</c:v>
                </c:pt>
                <c:pt idx="94">
                  <c:v>171</c:v>
                </c:pt>
                <c:pt idx="95">
                  <c:v>198</c:v>
                </c:pt>
                <c:pt idx="96">
                  <c:v>162</c:v>
                </c:pt>
                <c:pt idx="97">
                  <c:v>84</c:v>
                </c:pt>
                <c:pt idx="98">
                  <c:v>70</c:v>
                </c:pt>
                <c:pt idx="99">
                  <c:v>234</c:v>
                </c:pt>
                <c:pt idx="100">
                  <c:v>187</c:v>
                </c:pt>
                <c:pt idx="101">
                  <c:v>142</c:v>
                </c:pt>
                <c:pt idx="102">
                  <c:v>126</c:v>
                </c:pt>
                <c:pt idx="103">
                  <c:v>152</c:v>
                </c:pt>
                <c:pt idx="104">
                  <c:v>53</c:v>
                </c:pt>
                <c:pt idx="105">
                  <c:v>172</c:v>
                </c:pt>
                <c:pt idx="106">
                  <c:v>164</c:v>
                </c:pt>
                <c:pt idx="107">
                  <c:v>156</c:v>
                </c:pt>
                <c:pt idx="108">
                  <c:v>122</c:v>
                </c:pt>
                <c:pt idx="109">
                  <c:v>153</c:v>
                </c:pt>
                <c:pt idx="110">
                  <c:v>48</c:v>
                </c:pt>
                <c:pt idx="111">
                  <c:v>5</c:v>
                </c:pt>
                <c:pt idx="112">
                  <c:v>230</c:v>
                </c:pt>
                <c:pt idx="113">
                  <c:v>109</c:v>
                </c:pt>
                <c:pt idx="114">
                  <c:v>186</c:v>
                </c:pt>
                <c:pt idx="115">
                  <c:v>132</c:v>
                </c:pt>
                <c:pt idx="116">
                  <c:v>3</c:v>
                </c:pt>
                <c:pt idx="117">
                  <c:v>41</c:v>
                </c:pt>
                <c:pt idx="118">
                  <c:v>123</c:v>
                </c:pt>
                <c:pt idx="119">
                  <c:v>121</c:v>
                </c:pt>
                <c:pt idx="120">
                  <c:v>168</c:v>
                </c:pt>
                <c:pt idx="121">
                  <c:v>134</c:v>
                </c:pt>
                <c:pt idx="122">
                  <c:v>143</c:v>
                </c:pt>
                <c:pt idx="123">
                  <c:v>11</c:v>
                </c:pt>
                <c:pt idx="124">
                  <c:v>4</c:v>
                </c:pt>
                <c:pt idx="125">
                  <c:v>449</c:v>
                </c:pt>
                <c:pt idx="126">
                  <c:v>137</c:v>
                </c:pt>
                <c:pt idx="127">
                  <c:v>112</c:v>
                </c:pt>
                <c:pt idx="128">
                  <c:v>111</c:v>
                </c:pt>
                <c:pt idx="129">
                  <c:v>135</c:v>
                </c:pt>
                <c:pt idx="130">
                  <c:v>11</c:v>
                </c:pt>
                <c:pt idx="131">
                  <c:v>11</c:v>
                </c:pt>
                <c:pt idx="132">
                  <c:v>388</c:v>
                </c:pt>
                <c:pt idx="133">
                  <c:v>135</c:v>
                </c:pt>
                <c:pt idx="134">
                  <c:v>352</c:v>
                </c:pt>
                <c:pt idx="135">
                  <c:v>130</c:v>
                </c:pt>
                <c:pt idx="136">
                  <c:v>132</c:v>
                </c:pt>
                <c:pt idx="137">
                  <c:v>17</c:v>
                </c:pt>
                <c:pt idx="138">
                  <c:v>8</c:v>
                </c:pt>
                <c:pt idx="139">
                  <c:v>292</c:v>
                </c:pt>
                <c:pt idx="140">
                  <c:v>219</c:v>
                </c:pt>
                <c:pt idx="141">
                  <c:v>286</c:v>
                </c:pt>
                <c:pt idx="142">
                  <c:v>289</c:v>
                </c:pt>
                <c:pt idx="143">
                  <c:v>227</c:v>
                </c:pt>
                <c:pt idx="144">
                  <c:v>114</c:v>
                </c:pt>
                <c:pt idx="145">
                  <c:v>14</c:v>
                </c:pt>
                <c:pt idx="146">
                  <c:v>185</c:v>
                </c:pt>
                <c:pt idx="147">
                  <c:v>679</c:v>
                </c:pt>
                <c:pt idx="148">
                  <c:v>565</c:v>
                </c:pt>
                <c:pt idx="149">
                  <c:v>295</c:v>
                </c:pt>
                <c:pt idx="150">
                  <c:v>337</c:v>
                </c:pt>
                <c:pt idx="151">
                  <c:v>150</c:v>
                </c:pt>
                <c:pt idx="152">
                  <c:v>26</c:v>
                </c:pt>
                <c:pt idx="153">
                  <c:v>437</c:v>
                </c:pt>
                <c:pt idx="154">
                  <c:v>409</c:v>
                </c:pt>
                <c:pt idx="155">
                  <c:v>942</c:v>
                </c:pt>
                <c:pt idx="156">
                  <c:v>823</c:v>
                </c:pt>
                <c:pt idx="157">
                  <c:v>746</c:v>
                </c:pt>
                <c:pt idx="158">
                  <c:v>403</c:v>
                </c:pt>
                <c:pt idx="159">
                  <c:v>15</c:v>
                </c:pt>
                <c:pt idx="160">
                  <c:v>491</c:v>
                </c:pt>
                <c:pt idx="161">
                  <c:v>800</c:v>
                </c:pt>
                <c:pt idx="162">
                  <c:v>687</c:v>
                </c:pt>
                <c:pt idx="163">
                  <c:v>567</c:v>
                </c:pt>
                <c:pt idx="164">
                  <c:v>592</c:v>
                </c:pt>
                <c:pt idx="165">
                  <c:v>344</c:v>
                </c:pt>
                <c:pt idx="166">
                  <c:v>12</c:v>
                </c:pt>
                <c:pt idx="167">
                  <c:v>691</c:v>
                </c:pt>
                <c:pt idx="168">
                  <c:v>588</c:v>
                </c:pt>
                <c:pt idx="169">
                  <c:v>1190</c:v>
                </c:pt>
                <c:pt idx="170">
                  <c:v>823</c:v>
                </c:pt>
                <c:pt idx="171">
                  <c:v>736</c:v>
                </c:pt>
                <c:pt idx="172">
                  <c:v>325</c:v>
                </c:pt>
                <c:pt idx="173">
                  <c:v>7</c:v>
                </c:pt>
                <c:pt idx="174">
                  <c:v>635</c:v>
                </c:pt>
                <c:pt idx="175">
                  <c:v>1109</c:v>
                </c:pt>
                <c:pt idx="176">
                  <c:v>776</c:v>
                </c:pt>
                <c:pt idx="177">
                  <c:v>631</c:v>
                </c:pt>
                <c:pt idx="178">
                  <c:v>669</c:v>
                </c:pt>
                <c:pt idx="179">
                  <c:v>581</c:v>
                </c:pt>
                <c:pt idx="180">
                  <c:v>69</c:v>
                </c:pt>
                <c:pt idx="181">
                  <c:v>851</c:v>
                </c:pt>
                <c:pt idx="182">
                  <c:v>1043</c:v>
                </c:pt>
                <c:pt idx="183">
                  <c:v>1117</c:v>
                </c:pt>
                <c:pt idx="184">
                  <c:v>1082</c:v>
                </c:pt>
                <c:pt idx="185">
                  <c:v>1073</c:v>
                </c:pt>
                <c:pt idx="186">
                  <c:v>359</c:v>
                </c:pt>
                <c:pt idx="187">
                  <c:v>58</c:v>
                </c:pt>
                <c:pt idx="188">
                  <c:v>886</c:v>
                </c:pt>
                <c:pt idx="189">
                  <c:v>1031</c:v>
                </c:pt>
                <c:pt idx="190">
                  <c:v>1053</c:v>
                </c:pt>
                <c:pt idx="191">
                  <c:v>1119</c:v>
                </c:pt>
                <c:pt idx="192">
                  <c:v>1095</c:v>
                </c:pt>
                <c:pt idx="193">
                  <c:v>309</c:v>
                </c:pt>
                <c:pt idx="194">
                  <c:v>70</c:v>
                </c:pt>
                <c:pt idx="195">
                  <c:v>109</c:v>
                </c:pt>
                <c:pt idx="196">
                  <c:v>1174</c:v>
                </c:pt>
                <c:pt idx="197">
                  <c:v>1096</c:v>
                </c:pt>
                <c:pt idx="198">
                  <c:v>1489</c:v>
                </c:pt>
                <c:pt idx="199">
                  <c:v>1431</c:v>
                </c:pt>
                <c:pt idx="200">
                  <c:v>573</c:v>
                </c:pt>
                <c:pt idx="201">
                  <c:v>36</c:v>
                </c:pt>
                <c:pt idx="202">
                  <c:v>1067</c:v>
                </c:pt>
                <c:pt idx="203">
                  <c:v>1383</c:v>
                </c:pt>
                <c:pt idx="204">
                  <c:v>1288</c:v>
                </c:pt>
                <c:pt idx="205">
                  <c:v>1309</c:v>
                </c:pt>
                <c:pt idx="206">
                  <c:v>1347</c:v>
                </c:pt>
                <c:pt idx="207">
                  <c:v>544</c:v>
                </c:pt>
                <c:pt idx="208">
                  <c:v>41</c:v>
                </c:pt>
                <c:pt idx="209">
                  <c:v>1388</c:v>
                </c:pt>
                <c:pt idx="210">
                  <c:v>1875</c:v>
                </c:pt>
                <c:pt idx="211">
                  <c:v>1914</c:v>
                </c:pt>
                <c:pt idx="212">
                  <c:v>1502</c:v>
                </c:pt>
                <c:pt idx="213">
                  <c:v>2056</c:v>
                </c:pt>
                <c:pt idx="214">
                  <c:v>1548</c:v>
                </c:pt>
                <c:pt idx="215">
                  <c:v>403</c:v>
                </c:pt>
                <c:pt idx="216">
                  <c:v>1708</c:v>
                </c:pt>
                <c:pt idx="217">
                  <c:v>2080</c:v>
                </c:pt>
                <c:pt idx="218">
                  <c:v>1883</c:v>
                </c:pt>
                <c:pt idx="219">
                  <c:v>2110</c:v>
                </c:pt>
                <c:pt idx="220">
                  <c:v>1870</c:v>
                </c:pt>
                <c:pt idx="221">
                  <c:v>663</c:v>
                </c:pt>
                <c:pt idx="222">
                  <c:v>476</c:v>
                </c:pt>
                <c:pt idx="223">
                  <c:v>1578</c:v>
                </c:pt>
                <c:pt idx="224">
                  <c:v>2233</c:v>
                </c:pt>
                <c:pt idx="225">
                  <c:v>1665</c:v>
                </c:pt>
                <c:pt idx="226">
                  <c:v>1412</c:v>
                </c:pt>
                <c:pt idx="227">
                  <c:v>2075</c:v>
                </c:pt>
                <c:pt idx="228">
                  <c:v>831</c:v>
                </c:pt>
                <c:pt idx="229">
                  <c:v>1040</c:v>
                </c:pt>
                <c:pt idx="230">
                  <c:v>1708</c:v>
                </c:pt>
                <c:pt idx="231">
                  <c:v>2100</c:v>
                </c:pt>
                <c:pt idx="232">
                  <c:v>1823</c:v>
                </c:pt>
                <c:pt idx="233">
                  <c:v>1439</c:v>
                </c:pt>
                <c:pt idx="234">
                  <c:v>1786</c:v>
                </c:pt>
                <c:pt idx="235">
                  <c:v>816</c:v>
                </c:pt>
                <c:pt idx="236">
                  <c:v>474</c:v>
                </c:pt>
                <c:pt idx="237">
                  <c:v>1630</c:v>
                </c:pt>
                <c:pt idx="238">
                  <c:v>1736</c:v>
                </c:pt>
                <c:pt idx="239">
                  <c:v>1396</c:v>
                </c:pt>
                <c:pt idx="240">
                  <c:v>1386</c:v>
                </c:pt>
                <c:pt idx="241">
                  <c:v>1495</c:v>
                </c:pt>
                <c:pt idx="242">
                  <c:v>567</c:v>
                </c:pt>
                <c:pt idx="243">
                  <c:v>135</c:v>
                </c:pt>
                <c:pt idx="244">
                  <c:v>1477</c:v>
                </c:pt>
                <c:pt idx="245">
                  <c:v>625</c:v>
                </c:pt>
                <c:pt idx="246">
                  <c:v>1096</c:v>
                </c:pt>
                <c:pt idx="247">
                  <c:v>1362</c:v>
                </c:pt>
                <c:pt idx="248">
                  <c:v>1234</c:v>
                </c:pt>
                <c:pt idx="249">
                  <c:v>700</c:v>
                </c:pt>
                <c:pt idx="250">
                  <c:v>129</c:v>
                </c:pt>
                <c:pt idx="251">
                  <c:v>1006</c:v>
                </c:pt>
                <c:pt idx="252">
                  <c:v>1368</c:v>
                </c:pt>
                <c:pt idx="253">
                  <c:v>1382</c:v>
                </c:pt>
                <c:pt idx="254">
                  <c:v>1025</c:v>
                </c:pt>
                <c:pt idx="255">
                  <c:v>1400</c:v>
                </c:pt>
                <c:pt idx="256">
                  <c:v>510</c:v>
                </c:pt>
                <c:pt idx="257">
                  <c:v>45</c:v>
                </c:pt>
                <c:pt idx="258">
                  <c:v>1153</c:v>
                </c:pt>
                <c:pt idx="259">
                  <c:v>1586</c:v>
                </c:pt>
                <c:pt idx="260">
                  <c:v>1156</c:v>
                </c:pt>
                <c:pt idx="261">
                  <c:v>1013</c:v>
                </c:pt>
                <c:pt idx="262">
                  <c:v>1138</c:v>
                </c:pt>
                <c:pt idx="263">
                  <c:v>570</c:v>
                </c:pt>
                <c:pt idx="264">
                  <c:v>65</c:v>
                </c:pt>
                <c:pt idx="265">
                  <c:v>1063</c:v>
                </c:pt>
                <c:pt idx="266">
                  <c:v>1419</c:v>
                </c:pt>
                <c:pt idx="267">
                  <c:v>1279</c:v>
                </c:pt>
                <c:pt idx="268">
                  <c:v>1172</c:v>
                </c:pt>
                <c:pt idx="269">
                  <c:v>1294</c:v>
                </c:pt>
                <c:pt idx="270">
                  <c:v>792</c:v>
                </c:pt>
                <c:pt idx="271">
                  <c:v>65</c:v>
                </c:pt>
                <c:pt idx="272">
                  <c:v>1314</c:v>
                </c:pt>
                <c:pt idx="273">
                  <c:v>1451</c:v>
                </c:pt>
                <c:pt idx="274">
                  <c:v>1278</c:v>
                </c:pt>
                <c:pt idx="275">
                  <c:v>1698</c:v>
                </c:pt>
                <c:pt idx="276">
                  <c:v>1036</c:v>
                </c:pt>
                <c:pt idx="277">
                  <c:v>628</c:v>
                </c:pt>
                <c:pt idx="278">
                  <c:v>88</c:v>
                </c:pt>
                <c:pt idx="279">
                  <c:v>913</c:v>
                </c:pt>
                <c:pt idx="280">
                  <c:v>1225</c:v>
                </c:pt>
                <c:pt idx="281">
                  <c:v>1144</c:v>
                </c:pt>
                <c:pt idx="282">
                  <c:v>58</c:v>
                </c:pt>
                <c:pt idx="283">
                  <c:v>266</c:v>
                </c:pt>
                <c:pt idx="284">
                  <c:v>64</c:v>
                </c:pt>
                <c:pt idx="285">
                  <c:v>484</c:v>
                </c:pt>
                <c:pt idx="286">
                  <c:v>880</c:v>
                </c:pt>
                <c:pt idx="287">
                  <c:v>1111</c:v>
                </c:pt>
                <c:pt idx="288">
                  <c:v>951</c:v>
                </c:pt>
                <c:pt idx="289">
                  <c:v>780</c:v>
                </c:pt>
                <c:pt idx="290">
                  <c:v>59</c:v>
                </c:pt>
                <c:pt idx="291">
                  <c:v>93</c:v>
                </c:pt>
                <c:pt idx="292">
                  <c:v>576</c:v>
                </c:pt>
                <c:pt idx="293">
                  <c:v>1478</c:v>
                </c:pt>
                <c:pt idx="294">
                  <c:v>1208</c:v>
                </c:pt>
                <c:pt idx="295">
                  <c:v>1166</c:v>
                </c:pt>
                <c:pt idx="296">
                  <c:v>1149</c:v>
                </c:pt>
                <c:pt idx="297">
                  <c:v>1375</c:v>
                </c:pt>
                <c:pt idx="298">
                  <c:v>245</c:v>
                </c:pt>
                <c:pt idx="299">
                  <c:v>325</c:v>
                </c:pt>
                <c:pt idx="300">
                  <c:v>1400</c:v>
                </c:pt>
                <c:pt idx="301">
                  <c:v>1224</c:v>
                </c:pt>
                <c:pt idx="302">
                  <c:v>1146</c:v>
                </c:pt>
                <c:pt idx="303">
                  <c:v>997</c:v>
                </c:pt>
                <c:pt idx="304">
                  <c:v>1089</c:v>
                </c:pt>
                <c:pt idx="305">
                  <c:v>135</c:v>
                </c:pt>
                <c:pt idx="306">
                  <c:v>377</c:v>
                </c:pt>
                <c:pt idx="307">
                  <c:v>1159</c:v>
                </c:pt>
                <c:pt idx="308">
                  <c:v>691</c:v>
                </c:pt>
                <c:pt idx="309">
                  <c:v>816</c:v>
                </c:pt>
                <c:pt idx="310">
                  <c:v>669</c:v>
                </c:pt>
                <c:pt idx="311">
                  <c:v>963</c:v>
                </c:pt>
                <c:pt idx="312">
                  <c:v>128</c:v>
                </c:pt>
                <c:pt idx="313">
                  <c:v>316</c:v>
                </c:pt>
                <c:pt idx="314">
                  <c:v>1025</c:v>
                </c:pt>
                <c:pt idx="315">
                  <c:v>879</c:v>
                </c:pt>
                <c:pt idx="316">
                  <c:v>706</c:v>
                </c:pt>
                <c:pt idx="317">
                  <c:v>630</c:v>
                </c:pt>
                <c:pt idx="318">
                  <c:v>958</c:v>
                </c:pt>
                <c:pt idx="319">
                  <c:v>131</c:v>
                </c:pt>
                <c:pt idx="320">
                  <c:v>214</c:v>
                </c:pt>
                <c:pt idx="321">
                  <c:v>1035</c:v>
                </c:pt>
                <c:pt idx="322">
                  <c:v>860</c:v>
                </c:pt>
                <c:pt idx="323">
                  <c:v>799</c:v>
                </c:pt>
                <c:pt idx="324">
                  <c:v>665</c:v>
                </c:pt>
                <c:pt idx="325">
                  <c:v>731</c:v>
                </c:pt>
                <c:pt idx="326">
                  <c:v>137</c:v>
                </c:pt>
                <c:pt idx="327">
                  <c:v>315</c:v>
                </c:pt>
                <c:pt idx="328">
                  <c:v>706</c:v>
                </c:pt>
                <c:pt idx="329">
                  <c:v>794</c:v>
                </c:pt>
                <c:pt idx="330">
                  <c:v>726</c:v>
                </c:pt>
                <c:pt idx="331">
                  <c:v>531</c:v>
                </c:pt>
                <c:pt idx="332">
                  <c:v>727</c:v>
                </c:pt>
                <c:pt idx="333">
                  <c:v>161</c:v>
                </c:pt>
                <c:pt idx="334">
                  <c:v>328</c:v>
                </c:pt>
                <c:pt idx="335">
                  <c:v>914</c:v>
                </c:pt>
                <c:pt idx="336">
                  <c:v>1165</c:v>
                </c:pt>
                <c:pt idx="337">
                  <c:v>599</c:v>
                </c:pt>
                <c:pt idx="338">
                  <c:v>667</c:v>
                </c:pt>
                <c:pt idx="339">
                  <c:v>1111</c:v>
                </c:pt>
                <c:pt idx="340">
                  <c:v>154</c:v>
                </c:pt>
                <c:pt idx="341">
                  <c:v>138</c:v>
                </c:pt>
                <c:pt idx="342">
                  <c:v>1251</c:v>
                </c:pt>
                <c:pt idx="343">
                  <c:v>720</c:v>
                </c:pt>
                <c:pt idx="344">
                  <c:v>955</c:v>
                </c:pt>
                <c:pt idx="345">
                  <c:v>1365</c:v>
                </c:pt>
                <c:pt idx="346">
                  <c:v>959</c:v>
                </c:pt>
                <c:pt idx="347">
                  <c:v>226</c:v>
                </c:pt>
                <c:pt idx="348">
                  <c:v>168</c:v>
                </c:pt>
                <c:pt idx="349">
                  <c:v>1168</c:v>
                </c:pt>
                <c:pt idx="350">
                  <c:v>887</c:v>
                </c:pt>
                <c:pt idx="351">
                  <c:v>854</c:v>
                </c:pt>
                <c:pt idx="352">
                  <c:v>924</c:v>
                </c:pt>
                <c:pt idx="353">
                  <c:v>1172</c:v>
                </c:pt>
                <c:pt idx="354">
                  <c:v>149</c:v>
                </c:pt>
                <c:pt idx="355">
                  <c:v>441</c:v>
                </c:pt>
                <c:pt idx="356">
                  <c:v>1095</c:v>
                </c:pt>
                <c:pt idx="357">
                  <c:v>1028</c:v>
                </c:pt>
                <c:pt idx="358">
                  <c:v>932</c:v>
                </c:pt>
                <c:pt idx="359">
                  <c:v>927</c:v>
                </c:pt>
                <c:pt idx="360">
                  <c:v>924</c:v>
                </c:pt>
                <c:pt idx="361">
                  <c:v>150</c:v>
                </c:pt>
                <c:pt idx="362">
                  <c:v>445</c:v>
                </c:pt>
                <c:pt idx="363">
                  <c:v>1210</c:v>
                </c:pt>
                <c:pt idx="364">
                  <c:v>1009</c:v>
                </c:pt>
                <c:pt idx="365">
                  <c:v>885</c:v>
                </c:pt>
                <c:pt idx="366">
                  <c:v>824</c:v>
                </c:pt>
                <c:pt idx="367">
                  <c:v>936</c:v>
                </c:pt>
                <c:pt idx="368">
                  <c:v>160</c:v>
                </c:pt>
                <c:pt idx="369">
                  <c:v>390</c:v>
                </c:pt>
                <c:pt idx="370">
                  <c:v>1110</c:v>
                </c:pt>
                <c:pt idx="371">
                  <c:v>886</c:v>
                </c:pt>
                <c:pt idx="372">
                  <c:v>765</c:v>
                </c:pt>
                <c:pt idx="373">
                  <c:v>589</c:v>
                </c:pt>
                <c:pt idx="374">
                  <c:v>696</c:v>
                </c:pt>
                <c:pt idx="375">
                  <c:v>182</c:v>
                </c:pt>
                <c:pt idx="376">
                  <c:v>258</c:v>
                </c:pt>
                <c:pt idx="377">
                  <c:v>1003</c:v>
                </c:pt>
                <c:pt idx="378">
                  <c:v>599</c:v>
                </c:pt>
                <c:pt idx="379">
                  <c:v>656</c:v>
                </c:pt>
                <c:pt idx="380">
                  <c:v>466</c:v>
                </c:pt>
                <c:pt idx="381">
                  <c:v>311</c:v>
                </c:pt>
                <c:pt idx="382">
                  <c:v>164</c:v>
                </c:pt>
                <c:pt idx="383">
                  <c:v>304</c:v>
                </c:pt>
                <c:pt idx="384">
                  <c:v>152</c:v>
                </c:pt>
                <c:pt idx="385">
                  <c:v>1029</c:v>
                </c:pt>
                <c:pt idx="386">
                  <c:v>764</c:v>
                </c:pt>
                <c:pt idx="387">
                  <c:v>400</c:v>
                </c:pt>
                <c:pt idx="388">
                  <c:v>634</c:v>
                </c:pt>
                <c:pt idx="389">
                  <c:v>140</c:v>
                </c:pt>
                <c:pt idx="390">
                  <c:v>256</c:v>
                </c:pt>
                <c:pt idx="391">
                  <c:v>889</c:v>
                </c:pt>
                <c:pt idx="392">
                  <c:v>577</c:v>
                </c:pt>
                <c:pt idx="393">
                  <c:v>525</c:v>
                </c:pt>
                <c:pt idx="394">
                  <c:v>393</c:v>
                </c:pt>
                <c:pt idx="395">
                  <c:v>575</c:v>
                </c:pt>
                <c:pt idx="396">
                  <c:v>131</c:v>
                </c:pt>
                <c:pt idx="397">
                  <c:v>262</c:v>
                </c:pt>
                <c:pt idx="398">
                  <c:v>779</c:v>
                </c:pt>
                <c:pt idx="399">
                  <c:v>517</c:v>
                </c:pt>
                <c:pt idx="400">
                  <c:v>456</c:v>
                </c:pt>
                <c:pt idx="401">
                  <c:v>325</c:v>
                </c:pt>
                <c:pt idx="402">
                  <c:v>591</c:v>
                </c:pt>
                <c:pt idx="403">
                  <c:v>132</c:v>
                </c:pt>
                <c:pt idx="404">
                  <c:v>221</c:v>
                </c:pt>
                <c:pt idx="405">
                  <c:v>656</c:v>
                </c:pt>
                <c:pt idx="406">
                  <c:v>420</c:v>
                </c:pt>
                <c:pt idx="407">
                  <c:v>527</c:v>
                </c:pt>
                <c:pt idx="408">
                  <c:v>299</c:v>
                </c:pt>
                <c:pt idx="409">
                  <c:v>428</c:v>
                </c:pt>
                <c:pt idx="410">
                  <c:v>150</c:v>
                </c:pt>
                <c:pt idx="411">
                  <c:v>273</c:v>
                </c:pt>
                <c:pt idx="412">
                  <c:v>711</c:v>
                </c:pt>
                <c:pt idx="413">
                  <c:v>414</c:v>
                </c:pt>
                <c:pt idx="414">
                  <c:v>426</c:v>
                </c:pt>
                <c:pt idx="415">
                  <c:v>247</c:v>
                </c:pt>
                <c:pt idx="416">
                  <c:v>578</c:v>
                </c:pt>
                <c:pt idx="417">
                  <c:v>117</c:v>
                </c:pt>
                <c:pt idx="418">
                  <c:v>274</c:v>
                </c:pt>
                <c:pt idx="419">
                  <c:v>559</c:v>
                </c:pt>
                <c:pt idx="420">
                  <c:v>396</c:v>
                </c:pt>
                <c:pt idx="421">
                  <c:v>415</c:v>
                </c:pt>
                <c:pt idx="422">
                  <c:v>267</c:v>
                </c:pt>
                <c:pt idx="423">
                  <c:v>428</c:v>
                </c:pt>
                <c:pt idx="424">
                  <c:v>147</c:v>
                </c:pt>
                <c:pt idx="425">
                  <c:v>253</c:v>
                </c:pt>
                <c:pt idx="426">
                  <c:v>512</c:v>
                </c:pt>
                <c:pt idx="427">
                  <c:v>308</c:v>
                </c:pt>
                <c:pt idx="428">
                  <c:v>254</c:v>
                </c:pt>
                <c:pt idx="429">
                  <c:v>201</c:v>
                </c:pt>
                <c:pt idx="430">
                  <c:v>246</c:v>
                </c:pt>
                <c:pt idx="431">
                  <c:v>98</c:v>
                </c:pt>
                <c:pt idx="432">
                  <c:v>185</c:v>
                </c:pt>
                <c:pt idx="433">
                  <c:v>273</c:v>
                </c:pt>
                <c:pt idx="434">
                  <c:v>277</c:v>
                </c:pt>
                <c:pt idx="435">
                  <c:v>218</c:v>
                </c:pt>
                <c:pt idx="436">
                  <c:v>329</c:v>
                </c:pt>
                <c:pt idx="437">
                  <c:v>643</c:v>
                </c:pt>
                <c:pt idx="438">
                  <c:v>100</c:v>
                </c:pt>
                <c:pt idx="439">
                  <c:v>200</c:v>
                </c:pt>
                <c:pt idx="440">
                  <c:v>438</c:v>
                </c:pt>
                <c:pt idx="441">
                  <c:v>301</c:v>
                </c:pt>
                <c:pt idx="442">
                  <c:v>262</c:v>
                </c:pt>
                <c:pt idx="443">
                  <c:v>358</c:v>
                </c:pt>
                <c:pt idx="444">
                  <c:v>283</c:v>
                </c:pt>
                <c:pt idx="445">
                  <c:v>176</c:v>
                </c:pt>
                <c:pt idx="446">
                  <c:v>303</c:v>
                </c:pt>
                <c:pt idx="447">
                  <c:v>456</c:v>
                </c:pt>
                <c:pt idx="448">
                  <c:v>309</c:v>
                </c:pt>
                <c:pt idx="449">
                  <c:v>300</c:v>
                </c:pt>
                <c:pt idx="450">
                  <c:v>263</c:v>
                </c:pt>
                <c:pt idx="451">
                  <c:v>894</c:v>
                </c:pt>
                <c:pt idx="452">
                  <c:v>154</c:v>
                </c:pt>
                <c:pt idx="453">
                  <c:v>208</c:v>
                </c:pt>
                <c:pt idx="454">
                  <c:v>326</c:v>
                </c:pt>
                <c:pt idx="455">
                  <c:v>309</c:v>
                </c:pt>
                <c:pt idx="456">
                  <c:v>440</c:v>
                </c:pt>
                <c:pt idx="457">
                  <c:v>324</c:v>
                </c:pt>
                <c:pt idx="458">
                  <c:v>437</c:v>
                </c:pt>
                <c:pt idx="459">
                  <c:v>190</c:v>
                </c:pt>
                <c:pt idx="460">
                  <c:v>252</c:v>
                </c:pt>
                <c:pt idx="461">
                  <c:v>408</c:v>
                </c:pt>
                <c:pt idx="462">
                  <c:v>350</c:v>
                </c:pt>
                <c:pt idx="463">
                  <c:v>324</c:v>
                </c:pt>
                <c:pt idx="464">
                  <c:v>448</c:v>
                </c:pt>
                <c:pt idx="465">
                  <c:v>884</c:v>
                </c:pt>
                <c:pt idx="466">
                  <c:v>216</c:v>
                </c:pt>
                <c:pt idx="467">
                  <c:v>240</c:v>
                </c:pt>
                <c:pt idx="468">
                  <c:v>427</c:v>
                </c:pt>
                <c:pt idx="469">
                  <c:v>652</c:v>
                </c:pt>
                <c:pt idx="470">
                  <c:v>463</c:v>
                </c:pt>
                <c:pt idx="471">
                  <c:v>649</c:v>
                </c:pt>
                <c:pt idx="472">
                  <c:v>982</c:v>
                </c:pt>
                <c:pt idx="473">
                  <c:v>298</c:v>
                </c:pt>
                <c:pt idx="474">
                  <c:v>303</c:v>
                </c:pt>
                <c:pt idx="475">
                  <c:v>350</c:v>
                </c:pt>
                <c:pt idx="476">
                  <c:v>293</c:v>
                </c:pt>
                <c:pt idx="477">
                  <c:v>411</c:v>
                </c:pt>
                <c:pt idx="478">
                  <c:v>607</c:v>
                </c:pt>
                <c:pt idx="479">
                  <c:v>861</c:v>
                </c:pt>
                <c:pt idx="480">
                  <c:v>330</c:v>
                </c:pt>
                <c:pt idx="481">
                  <c:v>341</c:v>
                </c:pt>
                <c:pt idx="482">
                  <c:v>381</c:v>
                </c:pt>
                <c:pt idx="483">
                  <c:v>184</c:v>
                </c:pt>
                <c:pt idx="484">
                  <c:v>156</c:v>
                </c:pt>
                <c:pt idx="485">
                  <c:v>348</c:v>
                </c:pt>
                <c:pt idx="486">
                  <c:v>782</c:v>
                </c:pt>
                <c:pt idx="487">
                  <c:v>114</c:v>
                </c:pt>
                <c:pt idx="488">
                  <c:v>238</c:v>
                </c:pt>
                <c:pt idx="489">
                  <c:v>156</c:v>
                </c:pt>
                <c:pt idx="490">
                  <c:v>194</c:v>
                </c:pt>
                <c:pt idx="491">
                  <c:v>570</c:v>
                </c:pt>
                <c:pt idx="492">
                  <c:v>250</c:v>
                </c:pt>
                <c:pt idx="493">
                  <c:v>737</c:v>
                </c:pt>
                <c:pt idx="494">
                  <c:v>561</c:v>
                </c:pt>
                <c:pt idx="495">
                  <c:v>724</c:v>
                </c:pt>
                <c:pt idx="496">
                  <c:v>850</c:v>
                </c:pt>
                <c:pt idx="497">
                  <c:v>14</c:v>
                </c:pt>
                <c:pt idx="498">
                  <c:v>102</c:v>
                </c:pt>
                <c:pt idx="499">
                  <c:v>734</c:v>
                </c:pt>
                <c:pt idx="500">
                  <c:v>495</c:v>
                </c:pt>
                <c:pt idx="501">
                  <c:v>480</c:v>
                </c:pt>
                <c:pt idx="502">
                  <c:v>770</c:v>
                </c:pt>
                <c:pt idx="503">
                  <c:v>1119</c:v>
                </c:pt>
                <c:pt idx="504">
                  <c:v>460</c:v>
                </c:pt>
                <c:pt idx="505">
                  <c:v>565</c:v>
                </c:pt>
                <c:pt idx="506">
                  <c:v>931</c:v>
                </c:pt>
                <c:pt idx="507">
                  <c:v>730</c:v>
                </c:pt>
                <c:pt idx="508">
                  <c:v>765</c:v>
                </c:pt>
                <c:pt idx="509">
                  <c:v>1025</c:v>
                </c:pt>
                <c:pt idx="510">
                  <c:v>1189</c:v>
                </c:pt>
                <c:pt idx="511">
                  <c:v>399</c:v>
                </c:pt>
                <c:pt idx="512">
                  <c:v>515</c:v>
                </c:pt>
                <c:pt idx="513">
                  <c:v>715</c:v>
                </c:pt>
                <c:pt idx="514">
                  <c:v>473</c:v>
                </c:pt>
                <c:pt idx="515">
                  <c:v>358</c:v>
                </c:pt>
                <c:pt idx="516">
                  <c:v>493</c:v>
                </c:pt>
                <c:pt idx="517">
                  <c:v>835</c:v>
                </c:pt>
                <c:pt idx="518">
                  <c:v>357</c:v>
                </c:pt>
                <c:pt idx="519">
                  <c:v>428</c:v>
                </c:pt>
                <c:pt idx="520">
                  <c:v>681</c:v>
                </c:pt>
                <c:pt idx="521">
                  <c:v>553</c:v>
                </c:pt>
                <c:pt idx="522">
                  <c:v>675</c:v>
                </c:pt>
                <c:pt idx="523">
                  <c:v>700</c:v>
                </c:pt>
                <c:pt idx="524">
                  <c:v>596</c:v>
                </c:pt>
                <c:pt idx="525">
                  <c:v>194</c:v>
                </c:pt>
                <c:pt idx="526">
                  <c:v>412</c:v>
                </c:pt>
                <c:pt idx="527">
                  <c:v>530</c:v>
                </c:pt>
                <c:pt idx="528">
                  <c:v>471</c:v>
                </c:pt>
                <c:pt idx="529">
                  <c:v>1146</c:v>
                </c:pt>
                <c:pt idx="530">
                  <c:v>345</c:v>
                </c:pt>
                <c:pt idx="531">
                  <c:v>351</c:v>
                </c:pt>
                <c:pt idx="532">
                  <c:v>179</c:v>
                </c:pt>
                <c:pt idx="533">
                  <c:v>282</c:v>
                </c:pt>
                <c:pt idx="534">
                  <c:v>927</c:v>
                </c:pt>
                <c:pt idx="535">
                  <c:v>524</c:v>
                </c:pt>
                <c:pt idx="536">
                  <c:v>872</c:v>
                </c:pt>
                <c:pt idx="537">
                  <c:v>587</c:v>
                </c:pt>
                <c:pt idx="538">
                  <c:v>562</c:v>
                </c:pt>
                <c:pt idx="539">
                  <c:v>196</c:v>
                </c:pt>
                <c:pt idx="540">
                  <c:v>256</c:v>
                </c:pt>
                <c:pt idx="541">
                  <c:v>435</c:v>
                </c:pt>
                <c:pt idx="542">
                  <c:v>328</c:v>
                </c:pt>
                <c:pt idx="543">
                  <c:v>407</c:v>
                </c:pt>
                <c:pt idx="544">
                  <c:v>467</c:v>
                </c:pt>
                <c:pt idx="545">
                  <c:v>448</c:v>
                </c:pt>
                <c:pt idx="546">
                  <c:v>225</c:v>
                </c:pt>
                <c:pt idx="547">
                  <c:v>278</c:v>
                </c:pt>
                <c:pt idx="548">
                  <c:v>542</c:v>
                </c:pt>
                <c:pt idx="549">
                  <c:v>459</c:v>
                </c:pt>
                <c:pt idx="550">
                  <c:v>611</c:v>
                </c:pt>
                <c:pt idx="551">
                  <c:v>680</c:v>
                </c:pt>
                <c:pt idx="552">
                  <c:v>600</c:v>
                </c:pt>
                <c:pt idx="553">
                  <c:v>192</c:v>
                </c:pt>
                <c:pt idx="554">
                  <c:v>277</c:v>
                </c:pt>
                <c:pt idx="555">
                  <c:v>402</c:v>
                </c:pt>
                <c:pt idx="556">
                  <c:v>207</c:v>
                </c:pt>
                <c:pt idx="557">
                  <c:v>390</c:v>
                </c:pt>
                <c:pt idx="558">
                  <c:v>442</c:v>
                </c:pt>
                <c:pt idx="559">
                  <c:v>345</c:v>
                </c:pt>
                <c:pt idx="560">
                  <c:v>120</c:v>
                </c:pt>
                <c:pt idx="561">
                  <c:v>225</c:v>
                </c:pt>
                <c:pt idx="562">
                  <c:v>508</c:v>
                </c:pt>
                <c:pt idx="563">
                  <c:v>420</c:v>
                </c:pt>
                <c:pt idx="564">
                  <c:v>506</c:v>
                </c:pt>
                <c:pt idx="565">
                  <c:v>507</c:v>
                </c:pt>
                <c:pt idx="566">
                  <c:v>500</c:v>
                </c:pt>
                <c:pt idx="567">
                  <c:v>187</c:v>
                </c:pt>
                <c:pt idx="568">
                  <c:v>243</c:v>
                </c:pt>
                <c:pt idx="569">
                  <c:v>447</c:v>
                </c:pt>
                <c:pt idx="570">
                  <c:v>380</c:v>
                </c:pt>
                <c:pt idx="571">
                  <c:v>371</c:v>
                </c:pt>
                <c:pt idx="572">
                  <c:v>445</c:v>
                </c:pt>
                <c:pt idx="573">
                  <c:v>489</c:v>
                </c:pt>
                <c:pt idx="574">
                  <c:v>182</c:v>
                </c:pt>
                <c:pt idx="575">
                  <c:v>321</c:v>
                </c:pt>
                <c:pt idx="576">
                  <c:v>682</c:v>
                </c:pt>
                <c:pt idx="577">
                  <c:v>604</c:v>
                </c:pt>
                <c:pt idx="578">
                  <c:v>825</c:v>
                </c:pt>
                <c:pt idx="579">
                  <c:v>913</c:v>
                </c:pt>
                <c:pt idx="580">
                  <c:v>914</c:v>
                </c:pt>
                <c:pt idx="581">
                  <c:v>395</c:v>
                </c:pt>
                <c:pt idx="582">
                  <c:v>502</c:v>
                </c:pt>
                <c:pt idx="583">
                  <c:v>1061</c:v>
                </c:pt>
                <c:pt idx="584">
                  <c:v>1095</c:v>
                </c:pt>
                <c:pt idx="585">
                  <c:v>1352</c:v>
                </c:pt>
                <c:pt idx="586">
                  <c:v>417</c:v>
                </c:pt>
                <c:pt idx="587">
                  <c:v>947</c:v>
                </c:pt>
                <c:pt idx="588">
                  <c:v>426</c:v>
                </c:pt>
                <c:pt idx="589">
                  <c:v>639</c:v>
                </c:pt>
                <c:pt idx="590">
                  <c:v>935</c:v>
                </c:pt>
                <c:pt idx="591">
                  <c:v>1095</c:v>
                </c:pt>
                <c:pt idx="592">
                  <c:v>935</c:v>
                </c:pt>
                <c:pt idx="593">
                  <c:v>887</c:v>
                </c:pt>
                <c:pt idx="594">
                  <c:v>1098</c:v>
                </c:pt>
                <c:pt idx="595">
                  <c:v>585</c:v>
                </c:pt>
                <c:pt idx="596">
                  <c:v>770</c:v>
                </c:pt>
                <c:pt idx="597">
                  <c:v>1586</c:v>
                </c:pt>
                <c:pt idx="598">
                  <c:v>1407</c:v>
                </c:pt>
                <c:pt idx="599">
                  <c:v>1550</c:v>
                </c:pt>
                <c:pt idx="600">
                  <c:v>1451</c:v>
                </c:pt>
                <c:pt idx="601">
                  <c:v>1505</c:v>
                </c:pt>
                <c:pt idx="602">
                  <c:v>838</c:v>
                </c:pt>
                <c:pt idx="603">
                  <c:v>986</c:v>
                </c:pt>
                <c:pt idx="604">
                  <c:v>2556</c:v>
                </c:pt>
                <c:pt idx="605">
                  <c:v>2401</c:v>
                </c:pt>
                <c:pt idx="606">
                  <c:v>1367</c:v>
                </c:pt>
                <c:pt idx="607">
                  <c:v>2199</c:v>
                </c:pt>
                <c:pt idx="608">
                  <c:v>2115</c:v>
                </c:pt>
                <c:pt idx="609">
                  <c:v>1423</c:v>
                </c:pt>
                <c:pt idx="610">
                  <c:v>1492</c:v>
                </c:pt>
                <c:pt idx="611">
                  <c:v>2720</c:v>
                </c:pt>
                <c:pt idx="612">
                  <c:v>2640</c:v>
                </c:pt>
                <c:pt idx="613">
                  <c:v>2567</c:v>
                </c:pt>
                <c:pt idx="614">
                  <c:v>2339</c:v>
                </c:pt>
                <c:pt idx="615">
                  <c:v>2497</c:v>
                </c:pt>
                <c:pt idx="616">
                  <c:v>1592</c:v>
                </c:pt>
                <c:pt idx="617">
                  <c:v>1327</c:v>
                </c:pt>
                <c:pt idx="618">
                  <c:v>3307</c:v>
                </c:pt>
                <c:pt idx="619">
                  <c:v>2760</c:v>
                </c:pt>
                <c:pt idx="620">
                  <c:v>2690</c:v>
                </c:pt>
                <c:pt idx="621">
                  <c:v>2227</c:v>
                </c:pt>
                <c:pt idx="622">
                  <c:v>2364</c:v>
                </c:pt>
                <c:pt idx="623">
                  <c:v>1462</c:v>
                </c:pt>
                <c:pt idx="624">
                  <c:v>1113</c:v>
                </c:pt>
                <c:pt idx="625">
                  <c:v>3102</c:v>
                </c:pt>
                <c:pt idx="626">
                  <c:v>2087</c:v>
                </c:pt>
                <c:pt idx="627">
                  <c:v>1902</c:v>
                </c:pt>
                <c:pt idx="628">
                  <c:v>1456</c:v>
                </c:pt>
                <c:pt idx="629">
                  <c:v>1727</c:v>
                </c:pt>
                <c:pt idx="630">
                  <c:v>1068</c:v>
                </c:pt>
                <c:pt idx="631">
                  <c:v>937</c:v>
                </c:pt>
                <c:pt idx="632">
                  <c:v>3638</c:v>
                </c:pt>
                <c:pt idx="633">
                  <c:v>1385</c:v>
                </c:pt>
                <c:pt idx="634">
                  <c:v>1273</c:v>
                </c:pt>
                <c:pt idx="635">
                  <c:v>1110</c:v>
                </c:pt>
                <c:pt idx="636">
                  <c:v>1088</c:v>
                </c:pt>
                <c:pt idx="637">
                  <c:v>919</c:v>
                </c:pt>
                <c:pt idx="638">
                  <c:v>831</c:v>
                </c:pt>
                <c:pt idx="639">
                  <c:v>2538</c:v>
                </c:pt>
                <c:pt idx="640">
                  <c:v>1073</c:v>
                </c:pt>
                <c:pt idx="641">
                  <c:v>1096</c:v>
                </c:pt>
                <c:pt idx="642">
                  <c:v>1282</c:v>
                </c:pt>
                <c:pt idx="643">
                  <c:v>284</c:v>
                </c:pt>
                <c:pt idx="644">
                  <c:v>381</c:v>
                </c:pt>
                <c:pt idx="645">
                  <c:v>579</c:v>
                </c:pt>
                <c:pt idx="646">
                  <c:v>1271</c:v>
                </c:pt>
                <c:pt idx="647">
                  <c:v>982</c:v>
                </c:pt>
                <c:pt idx="648">
                  <c:v>676</c:v>
                </c:pt>
                <c:pt idx="649">
                  <c:v>635</c:v>
                </c:pt>
                <c:pt idx="650">
                  <c:v>592</c:v>
                </c:pt>
                <c:pt idx="651">
                  <c:v>109</c:v>
                </c:pt>
                <c:pt idx="652">
                  <c:v>718</c:v>
                </c:pt>
                <c:pt idx="653">
                  <c:v>4360</c:v>
                </c:pt>
                <c:pt idx="654">
                  <c:v>3326</c:v>
                </c:pt>
                <c:pt idx="655">
                  <c:v>932</c:v>
                </c:pt>
                <c:pt idx="656">
                  <c:v>969</c:v>
                </c:pt>
                <c:pt idx="657">
                  <c:v>943</c:v>
                </c:pt>
                <c:pt idx="658">
                  <c:v>609</c:v>
                </c:pt>
                <c:pt idx="659">
                  <c:v>695</c:v>
                </c:pt>
                <c:pt idx="660">
                  <c:v>4199</c:v>
                </c:pt>
                <c:pt idx="661">
                  <c:v>3566</c:v>
                </c:pt>
                <c:pt idx="662">
                  <c:v>1178</c:v>
                </c:pt>
                <c:pt idx="663">
                  <c:v>1065</c:v>
                </c:pt>
                <c:pt idx="664">
                  <c:v>1196</c:v>
                </c:pt>
                <c:pt idx="665">
                  <c:v>601</c:v>
                </c:pt>
                <c:pt idx="666">
                  <c:v>742</c:v>
                </c:pt>
                <c:pt idx="667">
                  <c:v>4237</c:v>
                </c:pt>
                <c:pt idx="668">
                  <c:v>3246</c:v>
                </c:pt>
                <c:pt idx="669">
                  <c:v>1168</c:v>
                </c:pt>
                <c:pt idx="670">
                  <c:v>1210</c:v>
                </c:pt>
                <c:pt idx="671">
                  <c:v>1473</c:v>
                </c:pt>
                <c:pt idx="672">
                  <c:v>913</c:v>
                </c:pt>
                <c:pt idx="673">
                  <c:v>975</c:v>
                </c:pt>
                <c:pt idx="674">
                  <c:v>5391</c:v>
                </c:pt>
                <c:pt idx="675">
                  <c:v>2244</c:v>
                </c:pt>
                <c:pt idx="676">
                  <c:v>2080</c:v>
                </c:pt>
                <c:pt idx="677">
                  <c:v>2071</c:v>
                </c:pt>
                <c:pt idx="678">
                  <c:v>2376</c:v>
                </c:pt>
                <c:pt idx="679">
                  <c:v>1432</c:v>
                </c:pt>
                <c:pt idx="680">
                  <c:v>1284</c:v>
                </c:pt>
                <c:pt idx="681">
                  <c:v>5041</c:v>
                </c:pt>
                <c:pt idx="682">
                  <c:v>2172</c:v>
                </c:pt>
                <c:pt idx="683">
                  <c:v>2059</c:v>
                </c:pt>
                <c:pt idx="684">
                  <c:v>1987</c:v>
                </c:pt>
                <c:pt idx="685">
                  <c:v>1991</c:v>
                </c:pt>
                <c:pt idx="686">
                  <c:v>1380</c:v>
                </c:pt>
                <c:pt idx="687">
                  <c:v>1094</c:v>
                </c:pt>
                <c:pt idx="688">
                  <c:v>4723</c:v>
                </c:pt>
                <c:pt idx="689">
                  <c:v>1859</c:v>
                </c:pt>
                <c:pt idx="690">
                  <c:v>1704</c:v>
                </c:pt>
                <c:pt idx="691">
                  <c:v>1401</c:v>
                </c:pt>
                <c:pt idx="692">
                  <c:v>1542</c:v>
                </c:pt>
                <c:pt idx="693">
                  <c:v>736</c:v>
                </c:pt>
                <c:pt idx="694">
                  <c:v>708</c:v>
                </c:pt>
                <c:pt idx="695">
                  <c:v>4348</c:v>
                </c:pt>
                <c:pt idx="696">
                  <c:v>1329</c:v>
                </c:pt>
                <c:pt idx="697">
                  <c:v>1105</c:v>
                </c:pt>
                <c:pt idx="698">
                  <c:v>1195</c:v>
                </c:pt>
                <c:pt idx="699">
                  <c:v>1315</c:v>
                </c:pt>
                <c:pt idx="700">
                  <c:v>513</c:v>
                </c:pt>
                <c:pt idx="701">
                  <c:v>465</c:v>
                </c:pt>
                <c:pt idx="702">
                  <c:v>825</c:v>
                </c:pt>
                <c:pt idx="703">
                  <c:v>766</c:v>
                </c:pt>
                <c:pt idx="704">
                  <c:v>739</c:v>
                </c:pt>
                <c:pt idx="705">
                  <c:v>743</c:v>
                </c:pt>
                <c:pt idx="706">
                  <c:v>811</c:v>
                </c:pt>
                <c:pt idx="707">
                  <c:v>381</c:v>
                </c:pt>
                <c:pt idx="708">
                  <c:v>386</c:v>
                </c:pt>
                <c:pt idx="709">
                  <c:v>699</c:v>
                </c:pt>
                <c:pt idx="710">
                  <c:v>632</c:v>
                </c:pt>
                <c:pt idx="711">
                  <c:v>761</c:v>
                </c:pt>
                <c:pt idx="712">
                  <c:v>588</c:v>
                </c:pt>
                <c:pt idx="713">
                  <c:v>662</c:v>
                </c:pt>
                <c:pt idx="714">
                  <c:v>294</c:v>
                </c:pt>
                <c:pt idx="715">
                  <c:v>337</c:v>
                </c:pt>
                <c:pt idx="716">
                  <c:v>646</c:v>
                </c:pt>
                <c:pt idx="717">
                  <c:v>475</c:v>
                </c:pt>
                <c:pt idx="718">
                  <c:v>552</c:v>
                </c:pt>
                <c:pt idx="719">
                  <c:v>610</c:v>
                </c:pt>
                <c:pt idx="720">
                  <c:v>771</c:v>
                </c:pt>
                <c:pt idx="721">
                  <c:v>350</c:v>
                </c:pt>
                <c:pt idx="722">
                  <c:v>149</c:v>
                </c:pt>
                <c:pt idx="723">
                  <c:v>749</c:v>
                </c:pt>
                <c:pt idx="724">
                  <c:v>493</c:v>
                </c:pt>
                <c:pt idx="725">
                  <c:v>534</c:v>
                </c:pt>
                <c:pt idx="726">
                  <c:v>536</c:v>
                </c:pt>
                <c:pt idx="727">
                  <c:v>660</c:v>
                </c:pt>
                <c:pt idx="728">
                  <c:v>353</c:v>
                </c:pt>
                <c:pt idx="729">
                  <c:v>132</c:v>
                </c:pt>
                <c:pt idx="730">
                  <c:v>766</c:v>
                </c:pt>
                <c:pt idx="731">
                  <c:v>522</c:v>
                </c:pt>
                <c:pt idx="732">
                  <c:v>484</c:v>
                </c:pt>
                <c:pt idx="733">
                  <c:v>509</c:v>
                </c:pt>
                <c:pt idx="734">
                  <c:v>672</c:v>
                </c:pt>
                <c:pt idx="735">
                  <c:v>322</c:v>
                </c:pt>
                <c:pt idx="736">
                  <c:v>187</c:v>
                </c:pt>
                <c:pt idx="737">
                  <c:v>820</c:v>
                </c:pt>
                <c:pt idx="738">
                  <c:v>412</c:v>
                </c:pt>
                <c:pt idx="739">
                  <c:v>401</c:v>
                </c:pt>
                <c:pt idx="740">
                  <c:v>388</c:v>
                </c:pt>
                <c:pt idx="741">
                  <c:v>520</c:v>
                </c:pt>
                <c:pt idx="742">
                  <c:v>245</c:v>
                </c:pt>
                <c:pt idx="743">
                  <c:v>201</c:v>
                </c:pt>
                <c:pt idx="744">
                  <c:v>723</c:v>
                </c:pt>
                <c:pt idx="745">
                  <c:v>347</c:v>
                </c:pt>
                <c:pt idx="746">
                  <c:v>344</c:v>
                </c:pt>
                <c:pt idx="747">
                  <c:v>309</c:v>
                </c:pt>
                <c:pt idx="748">
                  <c:v>450</c:v>
                </c:pt>
                <c:pt idx="749">
                  <c:v>229</c:v>
                </c:pt>
                <c:pt idx="750">
                  <c:v>195</c:v>
                </c:pt>
                <c:pt idx="751">
                  <c:v>614</c:v>
                </c:pt>
                <c:pt idx="752">
                  <c:v>364</c:v>
                </c:pt>
                <c:pt idx="753">
                  <c:v>305</c:v>
                </c:pt>
                <c:pt idx="754">
                  <c:v>268</c:v>
                </c:pt>
                <c:pt idx="755">
                  <c:v>87</c:v>
                </c:pt>
                <c:pt idx="756">
                  <c:v>208</c:v>
                </c:pt>
                <c:pt idx="757">
                  <c:v>206</c:v>
                </c:pt>
                <c:pt idx="758">
                  <c:v>154</c:v>
                </c:pt>
                <c:pt idx="759">
                  <c:v>649</c:v>
                </c:pt>
                <c:pt idx="760">
                  <c:v>354</c:v>
                </c:pt>
                <c:pt idx="761">
                  <c:v>319</c:v>
                </c:pt>
                <c:pt idx="762">
                  <c:v>281</c:v>
                </c:pt>
                <c:pt idx="763">
                  <c:v>133</c:v>
                </c:pt>
                <c:pt idx="764">
                  <c:v>136</c:v>
                </c:pt>
                <c:pt idx="765">
                  <c:v>550</c:v>
                </c:pt>
                <c:pt idx="766">
                  <c:v>413</c:v>
                </c:pt>
                <c:pt idx="767">
                  <c:v>319</c:v>
                </c:pt>
                <c:pt idx="768">
                  <c:v>266</c:v>
                </c:pt>
                <c:pt idx="769">
                  <c:v>164</c:v>
                </c:pt>
                <c:pt idx="770">
                  <c:v>90</c:v>
                </c:pt>
                <c:pt idx="771">
                  <c:v>67</c:v>
                </c:pt>
                <c:pt idx="772">
                  <c:v>435</c:v>
                </c:pt>
                <c:pt idx="773">
                  <c:v>332</c:v>
                </c:pt>
                <c:pt idx="774">
                  <c:v>258</c:v>
                </c:pt>
                <c:pt idx="775">
                  <c:v>170</c:v>
                </c:pt>
                <c:pt idx="776">
                  <c:v>103</c:v>
                </c:pt>
                <c:pt idx="777">
                  <c:v>61</c:v>
                </c:pt>
                <c:pt idx="778">
                  <c:v>37</c:v>
                </c:pt>
                <c:pt idx="779">
                  <c:v>313</c:v>
                </c:pt>
                <c:pt idx="780">
                  <c:v>201</c:v>
                </c:pt>
                <c:pt idx="781">
                  <c:v>178</c:v>
                </c:pt>
                <c:pt idx="782">
                  <c:v>80</c:v>
                </c:pt>
                <c:pt idx="783">
                  <c:v>56</c:v>
                </c:pt>
                <c:pt idx="784">
                  <c:v>47</c:v>
                </c:pt>
                <c:pt idx="785">
                  <c:v>11</c:v>
                </c:pt>
                <c:pt idx="786">
                  <c:v>171</c:v>
                </c:pt>
                <c:pt idx="787">
                  <c:v>104</c:v>
                </c:pt>
                <c:pt idx="788">
                  <c:v>122</c:v>
                </c:pt>
                <c:pt idx="789">
                  <c:v>52</c:v>
                </c:pt>
                <c:pt idx="790">
                  <c:v>44</c:v>
                </c:pt>
                <c:pt idx="791">
                  <c:v>25</c:v>
                </c:pt>
                <c:pt idx="792">
                  <c:v>6</c:v>
                </c:pt>
                <c:pt idx="793">
                  <c:v>73</c:v>
                </c:pt>
                <c:pt idx="794">
                  <c:v>39</c:v>
                </c:pt>
                <c:pt idx="795">
                  <c:v>48</c:v>
                </c:pt>
                <c:pt idx="796">
                  <c:v>43</c:v>
                </c:pt>
                <c:pt idx="797">
                  <c:v>28</c:v>
                </c:pt>
                <c:pt idx="798">
                  <c:v>22</c:v>
                </c:pt>
                <c:pt idx="799">
                  <c:v>4</c:v>
                </c:pt>
                <c:pt idx="800">
                  <c:v>56</c:v>
                </c:pt>
                <c:pt idx="80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barChart>
        <c:barDir val="col"/>
        <c:grouping val="clustered"/>
        <c:varyColors val="0"/>
        <c:ser>
          <c:idx val="3"/>
          <c:order val="2"/>
          <c:spPr>
            <a:solidFill>
              <a:schemeClr val="tx1"/>
            </a:solidFill>
            <a:ln w="22225">
              <a:solidFill>
                <a:schemeClr val="tx1"/>
              </a:solidFill>
              <a:prstDash val="dash"/>
            </a:ln>
            <a:effectLst/>
          </c:spPr>
          <c:invertIfNegative val="0"/>
          <c:cat>
            <c:numRef>
              <c:f>Data!$AA$2:$AA$803</c:f>
              <c:numCache>
                <c:formatCode>General</c:formatCode>
                <c:ptCount val="802"/>
                <c:pt idx="289">
                  <c:v>5500</c:v>
                </c:pt>
                <c:pt idx="651">
                  <c:v>5500</c:v>
                </c:pt>
              </c:numCache>
            </c:numRef>
          </c:cat>
          <c:val>
            <c:numRef>
              <c:f>Data!$AA$2:$AA$803</c:f>
              <c:numCache>
                <c:formatCode>General</c:formatCode>
                <c:ptCount val="802"/>
                <c:pt idx="289">
                  <c:v>5500</c:v>
                </c:pt>
                <c:pt idx="651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35-405C-A202-C47537615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55016"/>
        <c:axId val="410246160"/>
      </c:barChart>
      <c:lineChart>
        <c:grouping val="standard"/>
        <c:varyColors val="0"/>
        <c:ser>
          <c:idx val="1"/>
          <c:order val="1"/>
          <c:tx>
            <c:strRef>
              <c:f>Data!$E$1</c:f>
              <c:strCache>
                <c:ptCount val="1"/>
                <c:pt idx="0">
                  <c:v>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Data!$A$2:$A$803</c:f>
              <c:numCache>
                <c:formatCode>dd/mm/yy;@</c:formatCode>
                <c:ptCount val="802"/>
                <c:pt idx="0">
                  <c:v>43904</c:v>
                </c:pt>
                <c:pt idx="1">
                  <c:v>43905</c:v>
                </c:pt>
                <c:pt idx="2">
                  <c:v>43906</c:v>
                </c:pt>
                <c:pt idx="3">
                  <c:v>43907</c:v>
                </c:pt>
                <c:pt idx="4">
                  <c:v>43908</c:v>
                </c:pt>
                <c:pt idx="5">
                  <c:v>43909</c:v>
                </c:pt>
                <c:pt idx="6">
                  <c:v>43910</c:v>
                </c:pt>
                <c:pt idx="7">
                  <c:v>43911</c:v>
                </c:pt>
                <c:pt idx="8">
                  <c:v>43912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  <c:pt idx="13">
                  <c:v>43917</c:v>
                </c:pt>
                <c:pt idx="14">
                  <c:v>43918</c:v>
                </c:pt>
                <c:pt idx="15">
                  <c:v>43919</c:v>
                </c:pt>
                <c:pt idx="16">
                  <c:v>43920</c:v>
                </c:pt>
                <c:pt idx="17">
                  <c:v>43921</c:v>
                </c:pt>
                <c:pt idx="18">
                  <c:v>43922</c:v>
                </c:pt>
                <c:pt idx="19">
                  <c:v>43923</c:v>
                </c:pt>
                <c:pt idx="20">
                  <c:v>43924</c:v>
                </c:pt>
                <c:pt idx="21">
                  <c:v>43925</c:v>
                </c:pt>
                <c:pt idx="22">
                  <c:v>43926</c:v>
                </c:pt>
                <c:pt idx="23">
                  <c:v>43927</c:v>
                </c:pt>
                <c:pt idx="24">
                  <c:v>43928</c:v>
                </c:pt>
                <c:pt idx="25">
                  <c:v>43929</c:v>
                </c:pt>
                <c:pt idx="26">
                  <c:v>43930</c:v>
                </c:pt>
                <c:pt idx="27">
                  <c:v>43931</c:v>
                </c:pt>
                <c:pt idx="28">
                  <c:v>43932</c:v>
                </c:pt>
                <c:pt idx="29">
                  <c:v>43933</c:v>
                </c:pt>
                <c:pt idx="30">
                  <c:v>43934</c:v>
                </c:pt>
                <c:pt idx="31">
                  <c:v>43935</c:v>
                </c:pt>
                <c:pt idx="32">
                  <c:v>43936</c:v>
                </c:pt>
                <c:pt idx="33">
                  <c:v>43937</c:v>
                </c:pt>
                <c:pt idx="34">
                  <c:v>43938</c:v>
                </c:pt>
                <c:pt idx="35">
                  <c:v>43939</c:v>
                </c:pt>
                <c:pt idx="36">
                  <c:v>43940</c:v>
                </c:pt>
                <c:pt idx="37">
                  <c:v>43941</c:v>
                </c:pt>
                <c:pt idx="38">
                  <c:v>43942</c:v>
                </c:pt>
                <c:pt idx="39">
                  <c:v>43943</c:v>
                </c:pt>
                <c:pt idx="40">
                  <c:v>43944</c:v>
                </c:pt>
                <c:pt idx="41">
                  <c:v>43945</c:v>
                </c:pt>
                <c:pt idx="42">
                  <c:v>43946</c:v>
                </c:pt>
                <c:pt idx="43">
                  <c:v>43947</c:v>
                </c:pt>
                <c:pt idx="44">
                  <c:v>43948</c:v>
                </c:pt>
                <c:pt idx="45">
                  <c:v>43949</c:v>
                </c:pt>
                <c:pt idx="46">
                  <c:v>43950</c:v>
                </c:pt>
                <c:pt idx="47">
                  <c:v>43951</c:v>
                </c:pt>
                <c:pt idx="48">
                  <c:v>43952</c:v>
                </c:pt>
                <c:pt idx="49">
                  <c:v>43953</c:v>
                </c:pt>
                <c:pt idx="50">
                  <c:v>43954</c:v>
                </c:pt>
                <c:pt idx="51">
                  <c:v>43955</c:v>
                </c:pt>
                <c:pt idx="52">
                  <c:v>43956</c:v>
                </c:pt>
                <c:pt idx="53">
                  <c:v>43957</c:v>
                </c:pt>
                <c:pt idx="54">
                  <c:v>43958</c:v>
                </c:pt>
                <c:pt idx="55">
                  <c:v>43959</c:v>
                </c:pt>
                <c:pt idx="56">
                  <c:v>43960</c:v>
                </c:pt>
                <c:pt idx="57">
                  <c:v>43961</c:v>
                </c:pt>
                <c:pt idx="58">
                  <c:v>43962</c:v>
                </c:pt>
                <c:pt idx="59">
                  <c:v>43963</c:v>
                </c:pt>
                <c:pt idx="60">
                  <c:v>43964</c:v>
                </c:pt>
                <c:pt idx="61">
                  <c:v>43965</c:v>
                </c:pt>
                <c:pt idx="62">
                  <c:v>43966</c:v>
                </c:pt>
                <c:pt idx="63">
                  <c:v>43967</c:v>
                </c:pt>
                <c:pt idx="64">
                  <c:v>43968</c:v>
                </c:pt>
                <c:pt idx="65">
                  <c:v>43969</c:v>
                </c:pt>
                <c:pt idx="66">
                  <c:v>43970</c:v>
                </c:pt>
                <c:pt idx="67">
                  <c:v>43971</c:v>
                </c:pt>
                <c:pt idx="68">
                  <c:v>43972</c:v>
                </c:pt>
                <c:pt idx="69">
                  <c:v>43973</c:v>
                </c:pt>
                <c:pt idx="70">
                  <c:v>43974</c:v>
                </c:pt>
                <c:pt idx="71">
                  <c:v>43975</c:v>
                </c:pt>
                <c:pt idx="72">
                  <c:v>43976</c:v>
                </c:pt>
                <c:pt idx="73">
                  <c:v>43977</c:v>
                </c:pt>
                <c:pt idx="74">
                  <c:v>43978</c:v>
                </c:pt>
                <c:pt idx="75">
                  <c:v>43979</c:v>
                </c:pt>
                <c:pt idx="76">
                  <c:v>43980</c:v>
                </c:pt>
                <c:pt idx="77">
                  <c:v>43981</c:v>
                </c:pt>
                <c:pt idx="78">
                  <c:v>43982</c:v>
                </c:pt>
                <c:pt idx="79">
                  <c:v>43983</c:v>
                </c:pt>
                <c:pt idx="80">
                  <c:v>43984</c:v>
                </c:pt>
                <c:pt idx="81">
                  <c:v>43985</c:v>
                </c:pt>
                <c:pt idx="82">
                  <c:v>43986</c:v>
                </c:pt>
                <c:pt idx="83">
                  <c:v>43987</c:v>
                </c:pt>
                <c:pt idx="84">
                  <c:v>43988</c:v>
                </c:pt>
                <c:pt idx="85">
                  <c:v>43989</c:v>
                </c:pt>
                <c:pt idx="86">
                  <c:v>43990</c:v>
                </c:pt>
                <c:pt idx="87">
                  <c:v>43991</c:v>
                </c:pt>
                <c:pt idx="88">
                  <c:v>43992</c:v>
                </c:pt>
                <c:pt idx="89">
                  <c:v>43993</c:v>
                </c:pt>
                <c:pt idx="90">
                  <c:v>43994</c:v>
                </c:pt>
                <c:pt idx="91">
                  <c:v>43996</c:v>
                </c:pt>
                <c:pt idx="92">
                  <c:v>43997</c:v>
                </c:pt>
                <c:pt idx="93">
                  <c:v>43998</c:v>
                </c:pt>
                <c:pt idx="94">
                  <c:v>43999</c:v>
                </c:pt>
                <c:pt idx="95">
                  <c:v>44000</c:v>
                </c:pt>
                <c:pt idx="96">
                  <c:v>44001</c:v>
                </c:pt>
                <c:pt idx="97">
                  <c:v>44002</c:v>
                </c:pt>
                <c:pt idx="98">
                  <c:v>44003</c:v>
                </c:pt>
                <c:pt idx="99">
                  <c:v>44004</c:v>
                </c:pt>
                <c:pt idx="100">
                  <c:v>44005</c:v>
                </c:pt>
                <c:pt idx="101">
                  <c:v>44006</c:v>
                </c:pt>
                <c:pt idx="102">
                  <c:v>44007</c:v>
                </c:pt>
                <c:pt idx="103">
                  <c:v>44008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44017</c:v>
                </c:pt>
                <c:pt idx="111">
                  <c:v>44018</c:v>
                </c:pt>
                <c:pt idx="112">
                  <c:v>44019</c:v>
                </c:pt>
                <c:pt idx="113">
                  <c:v>44020</c:v>
                </c:pt>
                <c:pt idx="114">
                  <c:v>44021</c:v>
                </c:pt>
                <c:pt idx="115">
                  <c:v>44022</c:v>
                </c:pt>
                <c:pt idx="116">
                  <c:v>44023</c:v>
                </c:pt>
                <c:pt idx="117">
                  <c:v>44024</c:v>
                </c:pt>
                <c:pt idx="118">
                  <c:v>44025</c:v>
                </c:pt>
                <c:pt idx="119">
                  <c:v>44026</c:v>
                </c:pt>
                <c:pt idx="120">
                  <c:v>44027</c:v>
                </c:pt>
                <c:pt idx="121">
                  <c:v>44028</c:v>
                </c:pt>
                <c:pt idx="122">
                  <c:v>44029</c:v>
                </c:pt>
                <c:pt idx="123">
                  <c:v>44030</c:v>
                </c:pt>
                <c:pt idx="124">
                  <c:v>44031</c:v>
                </c:pt>
                <c:pt idx="125">
                  <c:v>44032</c:v>
                </c:pt>
                <c:pt idx="126">
                  <c:v>44033</c:v>
                </c:pt>
                <c:pt idx="127">
                  <c:v>44034</c:v>
                </c:pt>
                <c:pt idx="128">
                  <c:v>44035</c:v>
                </c:pt>
                <c:pt idx="129">
                  <c:v>44036</c:v>
                </c:pt>
                <c:pt idx="130">
                  <c:v>44037</c:v>
                </c:pt>
                <c:pt idx="131">
                  <c:v>44038</c:v>
                </c:pt>
                <c:pt idx="132">
                  <c:v>44039</c:v>
                </c:pt>
                <c:pt idx="133">
                  <c:v>44040</c:v>
                </c:pt>
                <c:pt idx="134">
                  <c:v>44041</c:v>
                </c:pt>
                <c:pt idx="135">
                  <c:v>44042</c:v>
                </c:pt>
                <c:pt idx="136">
                  <c:v>44043</c:v>
                </c:pt>
                <c:pt idx="137">
                  <c:v>44044</c:v>
                </c:pt>
                <c:pt idx="138">
                  <c:v>44045</c:v>
                </c:pt>
                <c:pt idx="139">
                  <c:v>44046</c:v>
                </c:pt>
                <c:pt idx="140">
                  <c:v>44047</c:v>
                </c:pt>
                <c:pt idx="141">
                  <c:v>44048</c:v>
                </c:pt>
                <c:pt idx="142">
                  <c:v>44049</c:v>
                </c:pt>
                <c:pt idx="143">
                  <c:v>44050</c:v>
                </c:pt>
                <c:pt idx="144">
                  <c:v>44051</c:v>
                </c:pt>
                <c:pt idx="145">
                  <c:v>44052</c:v>
                </c:pt>
                <c:pt idx="146">
                  <c:v>44053</c:v>
                </c:pt>
                <c:pt idx="147">
                  <c:v>44054</c:v>
                </c:pt>
                <c:pt idx="148">
                  <c:v>44055</c:v>
                </c:pt>
                <c:pt idx="149">
                  <c:v>44056</c:v>
                </c:pt>
                <c:pt idx="150">
                  <c:v>44057</c:v>
                </c:pt>
                <c:pt idx="151">
                  <c:v>44058</c:v>
                </c:pt>
                <c:pt idx="152">
                  <c:v>44059</c:v>
                </c:pt>
                <c:pt idx="153">
                  <c:v>44060</c:v>
                </c:pt>
                <c:pt idx="154">
                  <c:v>44061</c:v>
                </c:pt>
                <c:pt idx="155">
                  <c:v>44062</c:v>
                </c:pt>
                <c:pt idx="156">
                  <c:v>44063</c:v>
                </c:pt>
                <c:pt idx="157">
                  <c:v>44064</c:v>
                </c:pt>
                <c:pt idx="158">
                  <c:v>44065</c:v>
                </c:pt>
                <c:pt idx="159">
                  <c:v>44066</c:v>
                </c:pt>
                <c:pt idx="160">
                  <c:v>44067</c:v>
                </c:pt>
                <c:pt idx="161">
                  <c:v>44068</c:v>
                </c:pt>
                <c:pt idx="162">
                  <c:v>44069</c:v>
                </c:pt>
                <c:pt idx="163">
                  <c:v>44070</c:v>
                </c:pt>
                <c:pt idx="164">
                  <c:v>44071</c:v>
                </c:pt>
                <c:pt idx="165">
                  <c:v>44072</c:v>
                </c:pt>
                <c:pt idx="166">
                  <c:v>44073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44079</c:v>
                </c:pt>
                <c:pt idx="173">
                  <c:v>44080</c:v>
                </c:pt>
                <c:pt idx="174">
                  <c:v>44081</c:v>
                </c:pt>
                <c:pt idx="175">
                  <c:v>44082</c:v>
                </c:pt>
                <c:pt idx="176">
                  <c:v>44083</c:v>
                </c:pt>
                <c:pt idx="177">
                  <c:v>44084</c:v>
                </c:pt>
                <c:pt idx="178">
                  <c:v>44085</c:v>
                </c:pt>
                <c:pt idx="179">
                  <c:v>44086</c:v>
                </c:pt>
                <c:pt idx="180">
                  <c:v>44087</c:v>
                </c:pt>
                <c:pt idx="181">
                  <c:v>44088</c:v>
                </c:pt>
                <c:pt idx="182">
                  <c:v>44089</c:v>
                </c:pt>
                <c:pt idx="183">
                  <c:v>44090</c:v>
                </c:pt>
                <c:pt idx="184">
                  <c:v>44091</c:v>
                </c:pt>
                <c:pt idx="185">
                  <c:v>44092</c:v>
                </c:pt>
                <c:pt idx="186">
                  <c:v>44093</c:v>
                </c:pt>
                <c:pt idx="187">
                  <c:v>44094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44100</c:v>
                </c:pt>
                <c:pt idx="194">
                  <c:v>44101</c:v>
                </c:pt>
                <c:pt idx="195">
                  <c:v>44102</c:v>
                </c:pt>
                <c:pt idx="196">
                  <c:v>44103</c:v>
                </c:pt>
                <c:pt idx="197">
                  <c:v>44104</c:v>
                </c:pt>
                <c:pt idx="198">
                  <c:v>44105</c:v>
                </c:pt>
                <c:pt idx="199">
                  <c:v>44106</c:v>
                </c:pt>
                <c:pt idx="200">
                  <c:v>44107</c:v>
                </c:pt>
                <c:pt idx="201">
                  <c:v>44108</c:v>
                </c:pt>
                <c:pt idx="202">
                  <c:v>44109</c:v>
                </c:pt>
                <c:pt idx="203">
                  <c:v>44110</c:v>
                </c:pt>
                <c:pt idx="204">
                  <c:v>44111</c:v>
                </c:pt>
                <c:pt idx="205">
                  <c:v>44112</c:v>
                </c:pt>
                <c:pt idx="206">
                  <c:v>44113</c:v>
                </c:pt>
                <c:pt idx="207">
                  <c:v>44114</c:v>
                </c:pt>
                <c:pt idx="208">
                  <c:v>44115</c:v>
                </c:pt>
                <c:pt idx="209">
                  <c:v>44116</c:v>
                </c:pt>
                <c:pt idx="210">
                  <c:v>44117</c:v>
                </c:pt>
                <c:pt idx="211">
                  <c:v>44118</c:v>
                </c:pt>
                <c:pt idx="212">
                  <c:v>44119</c:v>
                </c:pt>
                <c:pt idx="213">
                  <c:v>44120</c:v>
                </c:pt>
                <c:pt idx="214">
                  <c:v>44121</c:v>
                </c:pt>
                <c:pt idx="215">
                  <c:v>44122</c:v>
                </c:pt>
                <c:pt idx="216">
                  <c:v>44123</c:v>
                </c:pt>
                <c:pt idx="217">
                  <c:v>44124</c:v>
                </c:pt>
                <c:pt idx="218">
                  <c:v>44125</c:v>
                </c:pt>
                <c:pt idx="219">
                  <c:v>44126</c:v>
                </c:pt>
                <c:pt idx="220">
                  <c:v>44127</c:v>
                </c:pt>
                <c:pt idx="221">
                  <c:v>44128</c:v>
                </c:pt>
                <c:pt idx="222">
                  <c:v>44129</c:v>
                </c:pt>
                <c:pt idx="223">
                  <c:v>44130</c:v>
                </c:pt>
                <c:pt idx="224">
                  <c:v>44131</c:v>
                </c:pt>
                <c:pt idx="225">
                  <c:v>44132</c:v>
                </c:pt>
                <c:pt idx="226">
                  <c:v>44133</c:v>
                </c:pt>
                <c:pt idx="227">
                  <c:v>44134</c:v>
                </c:pt>
                <c:pt idx="228">
                  <c:v>44135</c:v>
                </c:pt>
                <c:pt idx="229">
                  <c:v>44136</c:v>
                </c:pt>
                <c:pt idx="230">
                  <c:v>44137</c:v>
                </c:pt>
                <c:pt idx="231">
                  <c:v>44138</c:v>
                </c:pt>
                <c:pt idx="232">
                  <c:v>44139</c:v>
                </c:pt>
                <c:pt idx="233">
                  <c:v>44140</c:v>
                </c:pt>
                <c:pt idx="234">
                  <c:v>44141</c:v>
                </c:pt>
                <c:pt idx="235">
                  <c:v>44142</c:v>
                </c:pt>
                <c:pt idx="236">
                  <c:v>44143</c:v>
                </c:pt>
                <c:pt idx="237">
                  <c:v>44144</c:v>
                </c:pt>
                <c:pt idx="238">
                  <c:v>44145</c:v>
                </c:pt>
                <c:pt idx="239">
                  <c:v>44146</c:v>
                </c:pt>
                <c:pt idx="240">
                  <c:v>44147</c:v>
                </c:pt>
                <c:pt idx="241">
                  <c:v>44148</c:v>
                </c:pt>
                <c:pt idx="242">
                  <c:v>44149</c:v>
                </c:pt>
                <c:pt idx="243">
                  <c:v>44150</c:v>
                </c:pt>
                <c:pt idx="244">
                  <c:v>44151</c:v>
                </c:pt>
                <c:pt idx="245">
                  <c:v>44152</c:v>
                </c:pt>
                <c:pt idx="246">
                  <c:v>44153</c:v>
                </c:pt>
                <c:pt idx="247">
                  <c:v>44154</c:v>
                </c:pt>
                <c:pt idx="248">
                  <c:v>44155</c:v>
                </c:pt>
                <c:pt idx="249">
                  <c:v>44156</c:v>
                </c:pt>
                <c:pt idx="250">
                  <c:v>44157</c:v>
                </c:pt>
                <c:pt idx="251">
                  <c:v>44158</c:v>
                </c:pt>
                <c:pt idx="252">
                  <c:v>44159</c:v>
                </c:pt>
                <c:pt idx="253">
                  <c:v>44160</c:v>
                </c:pt>
                <c:pt idx="254">
                  <c:v>44161</c:v>
                </c:pt>
                <c:pt idx="255">
                  <c:v>44162</c:v>
                </c:pt>
                <c:pt idx="256">
                  <c:v>44163</c:v>
                </c:pt>
                <c:pt idx="257">
                  <c:v>44164</c:v>
                </c:pt>
                <c:pt idx="258">
                  <c:v>44165</c:v>
                </c:pt>
                <c:pt idx="259">
                  <c:v>44166</c:v>
                </c:pt>
                <c:pt idx="260">
                  <c:v>44167</c:v>
                </c:pt>
                <c:pt idx="261">
                  <c:v>44168</c:v>
                </c:pt>
                <c:pt idx="262">
                  <c:v>44169</c:v>
                </c:pt>
                <c:pt idx="263">
                  <c:v>44170</c:v>
                </c:pt>
                <c:pt idx="264">
                  <c:v>44171</c:v>
                </c:pt>
                <c:pt idx="265">
                  <c:v>44172</c:v>
                </c:pt>
                <c:pt idx="266">
                  <c:v>44173</c:v>
                </c:pt>
                <c:pt idx="267">
                  <c:v>44174</c:v>
                </c:pt>
                <c:pt idx="268">
                  <c:v>44175</c:v>
                </c:pt>
                <c:pt idx="269">
                  <c:v>44176</c:v>
                </c:pt>
                <c:pt idx="270">
                  <c:v>44177</c:v>
                </c:pt>
                <c:pt idx="271">
                  <c:v>44178</c:v>
                </c:pt>
                <c:pt idx="272">
                  <c:v>44179</c:v>
                </c:pt>
                <c:pt idx="273">
                  <c:v>44180</c:v>
                </c:pt>
                <c:pt idx="274">
                  <c:v>44181</c:v>
                </c:pt>
                <c:pt idx="275">
                  <c:v>44182</c:v>
                </c:pt>
                <c:pt idx="276">
                  <c:v>44183</c:v>
                </c:pt>
                <c:pt idx="277">
                  <c:v>44184</c:v>
                </c:pt>
                <c:pt idx="278">
                  <c:v>44185</c:v>
                </c:pt>
                <c:pt idx="279">
                  <c:v>44186</c:v>
                </c:pt>
                <c:pt idx="280">
                  <c:v>44187</c:v>
                </c:pt>
                <c:pt idx="281">
                  <c:v>44188</c:v>
                </c:pt>
                <c:pt idx="282">
                  <c:v>44189</c:v>
                </c:pt>
                <c:pt idx="283">
                  <c:v>44190</c:v>
                </c:pt>
                <c:pt idx="284">
                  <c:v>44191</c:v>
                </c:pt>
                <c:pt idx="285">
                  <c:v>44192</c:v>
                </c:pt>
                <c:pt idx="286">
                  <c:v>44193</c:v>
                </c:pt>
                <c:pt idx="287">
                  <c:v>44194</c:v>
                </c:pt>
                <c:pt idx="288">
                  <c:v>44195</c:v>
                </c:pt>
                <c:pt idx="289">
                  <c:v>44196</c:v>
                </c:pt>
                <c:pt idx="290">
                  <c:v>44197</c:v>
                </c:pt>
                <c:pt idx="291">
                  <c:v>44198</c:v>
                </c:pt>
                <c:pt idx="292">
                  <c:v>44199</c:v>
                </c:pt>
                <c:pt idx="293">
                  <c:v>44200</c:v>
                </c:pt>
                <c:pt idx="294">
                  <c:v>44201</c:v>
                </c:pt>
                <c:pt idx="295">
                  <c:v>44202</c:v>
                </c:pt>
                <c:pt idx="296">
                  <c:v>44203</c:v>
                </c:pt>
                <c:pt idx="297">
                  <c:v>44204</c:v>
                </c:pt>
                <c:pt idx="298">
                  <c:v>44205</c:v>
                </c:pt>
                <c:pt idx="299">
                  <c:v>44206</c:v>
                </c:pt>
                <c:pt idx="300">
                  <c:v>44207</c:v>
                </c:pt>
                <c:pt idx="301">
                  <c:v>44208</c:v>
                </c:pt>
                <c:pt idx="302">
                  <c:v>44209</c:v>
                </c:pt>
                <c:pt idx="303">
                  <c:v>44210</c:v>
                </c:pt>
                <c:pt idx="304">
                  <c:v>44211</c:v>
                </c:pt>
                <c:pt idx="305">
                  <c:v>44212</c:v>
                </c:pt>
                <c:pt idx="306">
                  <c:v>44213</c:v>
                </c:pt>
                <c:pt idx="307">
                  <c:v>44214</c:v>
                </c:pt>
                <c:pt idx="308">
                  <c:v>44215</c:v>
                </c:pt>
                <c:pt idx="309">
                  <c:v>44216</c:v>
                </c:pt>
                <c:pt idx="310">
                  <c:v>44217</c:v>
                </c:pt>
                <c:pt idx="311">
                  <c:v>44218</c:v>
                </c:pt>
                <c:pt idx="312">
                  <c:v>44219</c:v>
                </c:pt>
                <c:pt idx="313">
                  <c:v>44220</c:v>
                </c:pt>
                <c:pt idx="314">
                  <c:v>44221</c:v>
                </c:pt>
                <c:pt idx="315">
                  <c:v>44222</c:v>
                </c:pt>
                <c:pt idx="316">
                  <c:v>44223</c:v>
                </c:pt>
                <c:pt idx="317">
                  <c:v>44224</c:v>
                </c:pt>
                <c:pt idx="318">
                  <c:v>44225</c:v>
                </c:pt>
                <c:pt idx="319">
                  <c:v>44226</c:v>
                </c:pt>
                <c:pt idx="320">
                  <c:v>44227</c:v>
                </c:pt>
                <c:pt idx="321">
                  <c:v>44228</c:v>
                </c:pt>
                <c:pt idx="322">
                  <c:v>44229</c:v>
                </c:pt>
                <c:pt idx="323">
                  <c:v>44230</c:v>
                </c:pt>
                <c:pt idx="324">
                  <c:v>44231</c:v>
                </c:pt>
                <c:pt idx="325">
                  <c:v>44232</c:v>
                </c:pt>
                <c:pt idx="326">
                  <c:v>44233</c:v>
                </c:pt>
                <c:pt idx="327">
                  <c:v>44234</c:v>
                </c:pt>
                <c:pt idx="328">
                  <c:v>44235</c:v>
                </c:pt>
                <c:pt idx="329">
                  <c:v>44236</c:v>
                </c:pt>
                <c:pt idx="330">
                  <c:v>44237</c:v>
                </c:pt>
                <c:pt idx="331">
                  <c:v>44238</c:v>
                </c:pt>
                <c:pt idx="332">
                  <c:v>44239</c:v>
                </c:pt>
                <c:pt idx="333">
                  <c:v>44240</c:v>
                </c:pt>
                <c:pt idx="334">
                  <c:v>44241</c:v>
                </c:pt>
                <c:pt idx="335">
                  <c:v>44242</c:v>
                </c:pt>
                <c:pt idx="336">
                  <c:v>44243</c:v>
                </c:pt>
                <c:pt idx="337">
                  <c:v>44244</c:v>
                </c:pt>
                <c:pt idx="338">
                  <c:v>44245</c:v>
                </c:pt>
                <c:pt idx="339">
                  <c:v>44246</c:v>
                </c:pt>
                <c:pt idx="340">
                  <c:v>44247</c:v>
                </c:pt>
                <c:pt idx="341">
                  <c:v>44248</c:v>
                </c:pt>
                <c:pt idx="342">
                  <c:v>44249</c:v>
                </c:pt>
                <c:pt idx="343">
                  <c:v>44250</c:v>
                </c:pt>
                <c:pt idx="344">
                  <c:v>44251</c:v>
                </c:pt>
                <c:pt idx="345">
                  <c:v>44252</c:v>
                </c:pt>
                <c:pt idx="346">
                  <c:v>44253</c:v>
                </c:pt>
                <c:pt idx="347">
                  <c:v>44254</c:v>
                </c:pt>
                <c:pt idx="348">
                  <c:v>44255</c:v>
                </c:pt>
                <c:pt idx="349">
                  <c:v>44256</c:v>
                </c:pt>
                <c:pt idx="350">
                  <c:v>44257</c:v>
                </c:pt>
                <c:pt idx="351">
                  <c:v>44258</c:v>
                </c:pt>
                <c:pt idx="352">
                  <c:v>44259</c:v>
                </c:pt>
                <c:pt idx="353">
                  <c:v>44260</c:v>
                </c:pt>
                <c:pt idx="354">
                  <c:v>44261</c:v>
                </c:pt>
                <c:pt idx="355">
                  <c:v>44262</c:v>
                </c:pt>
                <c:pt idx="356">
                  <c:v>44263</c:v>
                </c:pt>
                <c:pt idx="357">
                  <c:v>44264</c:v>
                </c:pt>
                <c:pt idx="358">
                  <c:v>44265</c:v>
                </c:pt>
                <c:pt idx="359">
                  <c:v>44266</c:v>
                </c:pt>
                <c:pt idx="360">
                  <c:v>44267</c:v>
                </c:pt>
                <c:pt idx="361">
                  <c:v>44268</c:v>
                </c:pt>
                <c:pt idx="362">
                  <c:v>44269</c:v>
                </c:pt>
                <c:pt idx="363">
                  <c:v>44270</c:v>
                </c:pt>
                <c:pt idx="364">
                  <c:v>44271</c:v>
                </c:pt>
                <c:pt idx="365">
                  <c:v>44272</c:v>
                </c:pt>
                <c:pt idx="366">
                  <c:v>44273</c:v>
                </c:pt>
                <c:pt idx="367">
                  <c:v>44274</c:v>
                </c:pt>
                <c:pt idx="368">
                  <c:v>44275</c:v>
                </c:pt>
                <c:pt idx="369">
                  <c:v>44276</c:v>
                </c:pt>
                <c:pt idx="370">
                  <c:v>44277</c:v>
                </c:pt>
                <c:pt idx="371">
                  <c:v>44278</c:v>
                </c:pt>
                <c:pt idx="372">
                  <c:v>44279</c:v>
                </c:pt>
                <c:pt idx="373">
                  <c:v>44280</c:v>
                </c:pt>
                <c:pt idx="374">
                  <c:v>44281</c:v>
                </c:pt>
                <c:pt idx="375">
                  <c:v>44282</c:v>
                </c:pt>
                <c:pt idx="376">
                  <c:v>44283</c:v>
                </c:pt>
                <c:pt idx="377">
                  <c:v>44284</c:v>
                </c:pt>
                <c:pt idx="378">
                  <c:v>44285</c:v>
                </c:pt>
                <c:pt idx="379">
                  <c:v>44286</c:v>
                </c:pt>
                <c:pt idx="380">
                  <c:v>44287</c:v>
                </c:pt>
                <c:pt idx="381">
                  <c:v>44288</c:v>
                </c:pt>
                <c:pt idx="382">
                  <c:v>44289</c:v>
                </c:pt>
                <c:pt idx="383">
                  <c:v>44290</c:v>
                </c:pt>
                <c:pt idx="384">
                  <c:v>44291</c:v>
                </c:pt>
                <c:pt idx="385">
                  <c:v>44292</c:v>
                </c:pt>
                <c:pt idx="386">
                  <c:v>44293</c:v>
                </c:pt>
                <c:pt idx="387">
                  <c:v>44294</c:v>
                </c:pt>
                <c:pt idx="388">
                  <c:v>44295</c:v>
                </c:pt>
                <c:pt idx="389">
                  <c:v>44296</c:v>
                </c:pt>
                <c:pt idx="390">
                  <c:v>44297</c:v>
                </c:pt>
                <c:pt idx="391">
                  <c:v>44298</c:v>
                </c:pt>
                <c:pt idx="392">
                  <c:v>44299</c:v>
                </c:pt>
                <c:pt idx="393">
                  <c:v>44300</c:v>
                </c:pt>
                <c:pt idx="394">
                  <c:v>44301</c:v>
                </c:pt>
                <c:pt idx="395">
                  <c:v>44302</c:v>
                </c:pt>
                <c:pt idx="396">
                  <c:v>44303</c:v>
                </c:pt>
                <c:pt idx="397">
                  <c:v>44304</c:v>
                </c:pt>
                <c:pt idx="398">
                  <c:v>44305</c:v>
                </c:pt>
                <c:pt idx="399">
                  <c:v>44306</c:v>
                </c:pt>
                <c:pt idx="400">
                  <c:v>44307</c:v>
                </c:pt>
                <c:pt idx="401">
                  <c:v>44308</c:v>
                </c:pt>
                <c:pt idx="402">
                  <c:v>44309</c:v>
                </c:pt>
                <c:pt idx="403">
                  <c:v>44310</c:v>
                </c:pt>
                <c:pt idx="404">
                  <c:v>44311</c:v>
                </c:pt>
                <c:pt idx="405">
                  <c:v>44312</c:v>
                </c:pt>
                <c:pt idx="406">
                  <c:v>44313</c:v>
                </c:pt>
                <c:pt idx="407">
                  <c:v>44314</c:v>
                </c:pt>
                <c:pt idx="408">
                  <c:v>44315</c:v>
                </c:pt>
                <c:pt idx="409">
                  <c:v>44316</c:v>
                </c:pt>
                <c:pt idx="410">
                  <c:v>44317</c:v>
                </c:pt>
                <c:pt idx="411">
                  <c:v>44318</c:v>
                </c:pt>
                <c:pt idx="412">
                  <c:v>44319</c:v>
                </c:pt>
                <c:pt idx="413">
                  <c:v>44320</c:v>
                </c:pt>
                <c:pt idx="414">
                  <c:v>44321</c:v>
                </c:pt>
                <c:pt idx="415">
                  <c:v>44322</c:v>
                </c:pt>
                <c:pt idx="416">
                  <c:v>44323</c:v>
                </c:pt>
                <c:pt idx="417">
                  <c:v>44324</c:v>
                </c:pt>
                <c:pt idx="418">
                  <c:v>44325</c:v>
                </c:pt>
                <c:pt idx="419">
                  <c:v>44326</c:v>
                </c:pt>
                <c:pt idx="420">
                  <c:v>44327</c:v>
                </c:pt>
                <c:pt idx="421">
                  <c:v>44328</c:v>
                </c:pt>
                <c:pt idx="422">
                  <c:v>44329</c:v>
                </c:pt>
                <c:pt idx="423">
                  <c:v>44330</c:v>
                </c:pt>
                <c:pt idx="424">
                  <c:v>44331</c:v>
                </c:pt>
                <c:pt idx="425">
                  <c:v>44332</c:v>
                </c:pt>
                <c:pt idx="426">
                  <c:v>44333</c:v>
                </c:pt>
                <c:pt idx="427">
                  <c:v>44334</c:v>
                </c:pt>
                <c:pt idx="428">
                  <c:v>44335</c:v>
                </c:pt>
                <c:pt idx="429">
                  <c:v>44336</c:v>
                </c:pt>
                <c:pt idx="430">
                  <c:v>44337</c:v>
                </c:pt>
                <c:pt idx="431">
                  <c:v>44338</c:v>
                </c:pt>
                <c:pt idx="432">
                  <c:v>44339</c:v>
                </c:pt>
                <c:pt idx="433">
                  <c:v>44340</c:v>
                </c:pt>
                <c:pt idx="434">
                  <c:v>44341</c:v>
                </c:pt>
                <c:pt idx="435">
                  <c:v>44342</c:v>
                </c:pt>
                <c:pt idx="436">
                  <c:v>44343</c:v>
                </c:pt>
                <c:pt idx="437">
                  <c:v>44344</c:v>
                </c:pt>
                <c:pt idx="438">
                  <c:v>44345</c:v>
                </c:pt>
                <c:pt idx="439">
                  <c:v>44346</c:v>
                </c:pt>
                <c:pt idx="440">
                  <c:v>44347</c:v>
                </c:pt>
                <c:pt idx="441">
                  <c:v>44348</c:v>
                </c:pt>
                <c:pt idx="442">
                  <c:v>44349</c:v>
                </c:pt>
                <c:pt idx="443">
                  <c:v>44350</c:v>
                </c:pt>
                <c:pt idx="444">
                  <c:v>44351</c:v>
                </c:pt>
                <c:pt idx="445">
                  <c:v>44352</c:v>
                </c:pt>
                <c:pt idx="446">
                  <c:v>44353</c:v>
                </c:pt>
                <c:pt idx="447">
                  <c:v>44354</c:v>
                </c:pt>
                <c:pt idx="448">
                  <c:v>44355</c:v>
                </c:pt>
                <c:pt idx="449">
                  <c:v>44356</c:v>
                </c:pt>
                <c:pt idx="450">
                  <c:v>44357</c:v>
                </c:pt>
                <c:pt idx="451">
                  <c:v>44358</c:v>
                </c:pt>
                <c:pt idx="452">
                  <c:v>44359</c:v>
                </c:pt>
                <c:pt idx="453">
                  <c:v>44360</c:v>
                </c:pt>
                <c:pt idx="454">
                  <c:v>44361</c:v>
                </c:pt>
                <c:pt idx="455">
                  <c:v>44362</c:v>
                </c:pt>
                <c:pt idx="456">
                  <c:v>44363</c:v>
                </c:pt>
                <c:pt idx="457">
                  <c:v>44364</c:v>
                </c:pt>
                <c:pt idx="458">
                  <c:v>44365</c:v>
                </c:pt>
                <c:pt idx="459">
                  <c:v>44366</c:v>
                </c:pt>
                <c:pt idx="460">
                  <c:v>44367</c:v>
                </c:pt>
                <c:pt idx="461">
                  <c:v>44368</c:v>
                </c:pt>
                <c:pt idx="462">
                  <c:v>44369</c:v>
                </c:pt>
                <c:pt idx="463">
                  <c:v>44370</c:v>
                </c:pt>
                <c:pt idx="464">
                  <c:v>44371</c:v>
                </c:pt>
                <c:pt idx="465">
                  <c:v>44372</c:v>
                </c:pt>
                <c:pt idx="466">
                  <c:v>44373</c:v>
                </c:pt>
                <c:pt idx="467">
                  <c:v>44374</c:v>
                </c:pt>
                <c:pt idx="468">
                  <c:v>44375</c:v>
                </c:pt>
                <c:pt idx="469">
                  <c:v>44376</c:v>
                </c:pt>
                <c:pt idx="470">
                  <c:v>44377</c:v>
                </c:pt>
                <c:pt idx="471">
                  <c:v>44378</c:v>
                </c:pt>
                <c:pt idx="472">
                  <c:v>44379</c:v>
                </c:pt>
                <c:pt idx="473">
                  <c:v>44380</c:v>
                </c:pt>
                <c:pt idx="474">
                  <c:v>44381</c:v>
                </c:pt>
                <c:pt idx="475">
                  <c:v>44382</c:v>
                </c:pt>
                <c:pt idx="476">
                  <c:v>44383</c:v>
                </c:pt>
                <c:pt idx="477">
                  <c:v>44384</c:v>
                </c:pt>
                <c:pt idx="478">
                  <c:v>44385</c:v>
                </c:pt>
                <c:pt idx="479">
                  <c:v>44386</c:v>
                </c:pt>
                <c:pt idx="480">
                  <c:v>44387</c:v>
                </c:pt>
                <c:pt idx="481">
                  <c:v>44388</c:v>
                </c:pt>
                <c:pt idx="482">
                  <c:v>44389</c:v>
                </c:pt>
                <c:pt idx="483">
                  <c:v>44390</c:v>
                </c:pt>
                <c:pt idx="484">
                  <c:v>44391</c:v>
                </c:pt>
                <c:pt idx="485">
                  <c:v>44392</c:v>
                </c:pt>
                <c:pt idx="486">
                  <c:v>44393</c:v>
                </c:pt>
                <c:pt idx="487">
                  <c:v>44396</c:v>
                </c:pt>
                <c:pt idx="488">
                  <c:v>44397</c:v>
                </c:pt>
                <c:pt idx="489">
                  <c:v>44398</c:v>
                </c:pt>
                <c:pt idx="490">
                  <c:v>44399</c:v>
                </c:pt>
                <c:pt idx="491">
                  <c:v>44400</c:v>
                </c:pt>
                <c:pt idx="492">
                  <c:v>44403</c:v>
                </c:pt>
                <c:pt idx="493">
                  <c:v>44404</c:v>
                </c:pt>
                <c:pt idx="494">
                  <c:v>44405</c:v>
                </c:pt>
                <c:pt idx="495">
                  <c:v>44406</c:v>
                </c:pt>
                <c:pt idx="496">
                  <c:v>44407</c:v>
                </c:pt>
                <c:pt idx="497">
                  <c:v>44408</c:v>
                </c:pt>
                <c:pt idx="498">
                  <c:v>44409</c:v>
                </c:pt>
                <c:pt idx="499">
                  <c:v>44410</c:v>
                </c:pt>
                <c:pt idx="500">
                  <c:v>44411</c:v>
                </c:pt>
                <c:pt idx="501">
                  <c:v>44412</c:v>
                </c:pt>
                <c:pt idx="502">
                  <c:v>44413</c:v>
                </c:pt>
                <c:pt idx="503">
                  <c:v>44414</c:v>
                </c:pt>
                <c:pt idx="504">
                  <c:v>44415</c:v>
                </c:pt>
                <c:pt idx="505">
                  <c:v>44416</c:v>
                </c:pt>
                <c:pt idx="506">
                  <c:v>44417</c:v>
                </c:pt>
                <c:pt idx="507">
                  <c:v>44418</c:v>
                </c:pt>
                <c:pt idx="508">
                  <c:v>44419</c:v>
                </c:pt>
                <c:pt idx="509">
                  <c:v>44420</c:v>
                </c:pt>
                <c:pt idx="510">
                  <c:v>44421</c:v>
                </c:pt>
                <c:pt idx="511">
                  <c:v>44422</c:v>
                </c:pt>
                <c:pt idx="512">
                  <c:v>44423</c:v>
                </c:pt>
                <c:pt idx="513">
                  <c:v>44424</c:v>
                </c:pt>
                <c:pt idx="514">
                  <c:v>44425</c:v>
                </c:pt>
                <c:pt idx="515">
                  <c:v>44426</c:v>
                </c:pt>
                <c:pt idx="516">
                  <c:v>44427</c:v>
                </c:pt>
                <c:pt idx="517">
                  <c:v>44428</c:v>
                </c:pt>
                <c:pt idx="518">
                  <c:v>44429</c:v>
                </c:pt>
                <c:pt idx="519">
                  <c:v>44430</c:v>
                </c:pt>
                <c:pt idx="520">
                  <c:v>44431</c:v>
                </c:pt>
                <c:pt idx="521">
                  <c:v>44432</c:v>
                </c:pt>
                <c:pt idx="522">
                  <c:v>44433</c:v>
                </c:pt>
                <c:pt idx="523">
                  <c:v>44434</c:v>
                </c:pt>
                <c:pt idx="524">
                  <c:v>44435</c:v>
                </c:pt>
                <c:pt idx="525">
                  <c:v>44436</c:v>
                </c:pt>
                <c:pt idx="526">
                  <c:v>44437</c:v>
                </c:pt>
                <c:pt idx="527">
                  <c:v>44438</c:v>
                </c:pt>
                <c:pt idx="528">
                  <c:v>44439</c:v>
                </c:pt>
                <c:pt idx="529">
                  <c:v>44440</c:v>
                </c:pt>
                <c:pt idx="530">
                  <c:v>44441</c:v>
                </c:pt>
                <c:pt idx="531">
                  <c:v>44442</c:v>
                </c:pt>
                <c:pt idx="532">
                  <c:v>44443</c:v>
                </c:pt>
                <c:pt idx="533">
                  <c:v>44444</c:v>
                </c:pt>
                <c:pt idx="534">
                  <c:v>44445</c:v>
                </c:pt>
                <c:pt idx="535">
                  <c:v>44446</c:v>
                </c:pt>
                <c:pt idx="536">
                  <c:v>44447</c:v>
                </c:pt>
                <c:pt idx="537">
                  <c:v>44448</c:v>
                </c:pt>
                <c:pt idx="538">
                  <c:v>44449</c:v>
                </c:pt>
                <c:pt idx="539">
                  <c:v>44450</c:v>
                </c:pt>
                <c:pt idx="540">
                  <c:v>44451</c:v>
                </c:pt>
                <c:pt idx="541">
                  <c:v>44452</c:v>
                </c:pt>
                <c:pt idx="542">
                  <c:v>44453</c:v>
                </c:pt>
                <c:pt idx="543">
                  <c:v>44454</c:v>
                </c:pt>
                <c:pt idx="544">
                  <c:v>44455</c:v>
                </c:pt>
                <c:pt idx="545">
                  <c:v>44456</c:v>
                </c:pt>
                <c:pt idx="546">
                  <c:v>44457</c:v>
                </c:pt>
                <c:pt idx="547">
                  <c:v>44458</c:v>
                </c:pt>
                <c:pt idx="548">
                  <c:v>44459</c:v>
                </c:pt>
                <c:pt idx="549">
                  <c:v>44460</c:v>
                </c:pt>
                <c:pt idx="550">
                  <c:v>44461</c:v>
                </c:pt>
                <c:pt idx="551">
                  <c:v>44462</c:v>
                </c:pt>
                <c:pt idx="552">
                  <c:v>44463</c:v>
                </c:pt>
                <c:pt idx="553">
                  <c:v>44464</c:v>
                </c:pt>
                <c:pt idx="554">
                  <c:v>44465</c:v>
                </c:pt>
                <c:pt idx="555">
                  <c:v>44466</c:v>
                </c:pt>
                <c:pt idx="556">
                  <c:v>44467</c:v>
                </c:pt>
                <c:pt idx="557">
                  <c:v>44468</c:v>
                </c:pt>
                <c:pt idx="558">
                  <c:v>44469</c:v>
                </c:pt>
                <c:pt idx="559">
                  <c:v>44470</c:v>
                </c:pt>
                <c:pt idx="560">
                  <c:v>44471</c:v>
                </c:pt>
                <c:pt idx="561">
                  <c:v>44472</c:v>
                </c:pt>
                <c:pt idx="562">
                  <c:v>44473</c:v>
                </c:pt>
                <c:pt idx="563">
                  <c:v>44474</c:v>
                </c:pt>
                <c:pt idx="564">
                  <c:v>44475</c:v>
                </c:pt>
                <c:pt idx="565">
                  <c:v>44476</c:v>
                </c:pt>
                <c:pt idx="566">
                  <c:v>44477</c:v>
                </c:pt>
                <c:pt idx="567">
                  <c:v>44478</c:v>
                </c:pt>
                <c:pt idx="568">
                  <c:v>44479</c:v>
                </c:pt>
                <c:pt idx="569">
                  <c:v>44480</c:v>
                </c:pt>
                <c:pt idx="570">
                  <c:v>44481</c:v>
                </c:pt>
                <c:pt idx="571">
                  <c:v>44482</c:v>
                </c:pt>
                <c:pt idx="572">
                  <c:v>44483</c:v>
                </c:pt>
                <c:pt idx="573">
                  <c:v>44484</c:v>
                </c:pt>
                <c:pt idx="574">
                  <c:v>44485</c:v>
                </c:pt>
                <c:pt idx="575">
                  <c:v>44486</c:v>
                </c:pt>
                <c:pt idx="576">
                  <c:v>44487</c:v>
                </c:pt>
                <c:pt idx="577">
                  <c:v>44488</c:v>
                </c:pt>
                <c:pt idx="578">
                  <c:v>44489</c:v>
                </c:pt>
                <c:pt idx="579">
                  <c:v>44490</c:v>
                </c:pt>
                <c:pt idx="580">
                  <c:v>44491</c:v>
                </c:pt>
                <c:pt idx="581">
                  <c:v>44492</c:v>
                </c:pt>
                <c:pt idx="582">
                  <c:v>44493</c:v>
                </c:pt>
                <c:pt idx="583">
                  <c:v>44494</c:v>
                </c:pt>
                <c:pt idx="584">
                  <c:v>44495</c:v>
                </c:pt>
                <c:pt idx="585">
                  <c:v>44496</c:v>
                </c:pt>
                <c:pt idx="586">
                  <c:v>44497</c:v>
                </c:pt>
                <c:pt idx="587">
                  <c:v>44498</c:v>
                </c:pt>
                <c:pt idx="588">
                  <c:v>44499</c:v>
                </c:pt>
                <c:pt idx="589">
                  <c:v>44500</c:v>
                </c:pt>
                <c:pt idx="590">
                  <c:v>44501</c:v>
                </c:pt>
                <c:pt idx="591">
                  <c:v>44502</c:v>
                </c:pt>
                <c:pt idx="592">
                  <c:v>44503</c:v>
                </c:pt>
                <c:pt idx="593">
                  <c:v>44504</c:v>
                </c:pt>
                <c:pt idx="594">
                  <c:v>44505</c:v>
                </c:pt>
                <c:pt idx="595">
                  <c:v>44506</c:v>
                </c:pt>
                <c:pt idx="596">
                  <c:v>44507</c:v>
                </c:pt>
                <c:pt idx="597">
                  <c:v>44508</c:v>
                </c:pt>
                <c:pt idx="598">
                  <c:v>44509</c:v>
                </c:pt>
                <c:pt idx="599">
                  <c:v>44510</c:v>
                </c:pt>
                <c:pt idx="600">
                  <c:v>44511</c:v>
                </c:pt>
                <c:pt idx="601">
                  <c:v>44512</c:v>
                </c:pt>
                <c:pt idx="602">
                  <c:v>44513</c:v>
                </c:pt>
                <c:pt idx="603">
                  <c:v>44514</c:v>
                </c:pt>
                <c:pt idx="604">
                  <c:v>44515</c:v>
                </c:pt>
                <c:pt idx="605">
                  <c:v>44516</c:v>
                </c:pt>
                <c:pt idx="606">
                  <c:v>44517</c:v>
                </c:pt>
                <c:pt idx="607">
                  <c:v>44518</c:v>
                </c:pt>
                <c:pt idx="608">
                  <c:v>44519</c:v>
                </c:pt>
                <c:pt idx="609">
                  <c:v>44520</c:v>
                </c:pt>
                <c:pt idx="610">
                  <c:v>44521</c:v>
                </c:pt>
                <c:pt idx="611">
                  <c:v>44522</c:v>
                </c:pt>
                <c:pt idx="612">
                  <c:v>44523</c:v>
                </c:pt>
                <c:pt idx="613">
                  <c:v>44524</c:v>
                </c:pt>
                <c:pt idx="614">
                  <c:v>44525</c:v>
                </c:pt>
                <c:pt idx="615">
                  <c:v>44526</c:v>
                </c:pt>
                <c:pt idx="616">
                  <c:v>44527</c:v>
                </c:pt>
                <c:pt idx="617">
                  <c:v>44528</c:v>
                </c:pt>
                <c:pt idx="618">
                  <c:v>44529</c:v>
                </c:pt>
                <c:pt idx="619">
                  <c:v>44530</c:v>
                </c:pt>
                <c:pt idx="620">
                  <c:v>44531</c:v>
                </c:pt>
                <c:pt idx="621">
                  <c:v>44532</c:v>
                </c:pt>
                <c:pt idx="622">
                  <c:v>44533</c:v>
                </c:pt>
                <c:pt idx="623">
                  <c:v>44534</c:v>
                </c:pt>
                <c:pt idx="624">
                  <c:v>44535</c:v>
                </c:pt>
                <c:pt idx="625">
                  <c:v>44536</c:v>
                </c:pt>
                <c:pt idx="626">
                  <c:v>44537</c:v>
                </c:pt>
                <c:pt idx="627">
                  <c:v>44538</c:v>
                </c:pt>
                <c:pt idx="628">
                  <c:v>44539</c:v>
                </c:pt>
                <c:pt idx="629">
                  <c:v>44540</c:v>
                </c:pt>
                <c:pt idx="630">
                  <c:v>44541</c:v>
                </c:pt>
                <c:pt idx="631">
                  <c:v>44542</c:v>
                </c:pt>
                <c:pt idx="632">
                  <c:v>44543</c:v>
                </c:pt>
                <c:pt idx="633">
                  <c:v>44544</c:v>
                </c:pt>
                <c:pt idx="634">
                  <c:v>44545</c:v>
                </c:pt>
                <c:pt idx="635">
                  <c:v>44546</c:v>
                </c:pt>
                <c:pt idx="636">
                  <c:v>44547</c:v>
                </c:pt>
                <c:pt idx="637">
                  <c:v>44548</c:v>
                </c:pt>
                <c:pt idx="638">
                  <c:v>44549</c:v>
                </c:pt>
                <c:pt idx="639">
                  <c:v>44550</c:v>
                </c:pt>
                <c:pt idx="640">
                  <c:v>44551</c:v>
                </c:pt>
                <c:pt idx="641">
                  <c:v>44552</c:v>
                </c:pt>
                <c:pt idx="642">
                  <c:v>44553</c:v>
                </c:pt>
                <c:pt idx="643">
                  <c:v>44554</c:v>
                </c:pt>
                <c:pt idx="644">
                  <c:v>44555</c:v>
                </c:pt>
                <c:pt idx="645">
                  <c:v>44556</c:v>
                </c:pt>
                <c:pt idx="646">
                  <c:v>44557</c:v>
                </c:pt>
                <c:pt idx="647">
                  <c:v>44558</c:v>
                </c:pt>
                <c:pt idx="648">
                  <c:v>44559</c:v>
                </c:pt>
                <c:pt idx="649">
                  <c:v>44560</c:v>
                </c:pt>
                <c:pt idx="650">
                  <c:v>44561</c:v>
                </c:pt>
                <c:pt idx="651">
                  <c:v>44562</c:v>
                </c:pt>
                <c:pt idx="652">
                  <c:v>44563</c:v>
                </c:pt>
                <c:pt idx="653">
                  <c:v>44564</c:v>
                </c:pt>
                <c:pt idx="654">
                  <c:v>44565</c:v>
                </c:pt>
                <c:pt idx="655">
                  <c:v>44566</c:v>
                </c:pt>
                <c:pt idx="656">
                  <c:v>44567</c:v>
                </c:pt>
                <c:pt idx="657">
                  <c:v>44568</c:v>
                </c:pt>
                <c:pt idx="658">
                  <c:v>44569</c:v>
                </c:pt>
                <c:pt idx="659">
                  <c:v>44570</c:v>
                </c:pt>
                <c:pt idx="660">
                  <c:v>44571</c:v>
                </c:pt>
                <c:pt idx="661">
                  <c:v>44572</c:v>
                </c:pt>
                <c:pt idx="662">
                  <c:v>44573</c:v>
                </c:pt>
                <c:pt idx="663">
                  <c:v>44574</c:v>
                </c:pt>
                <c:pt idx="664">
                  <c:v>44575</c:v>
                </c:pt>
                <c:pt idx="665">
                  <c:v>44576</c:v>
                </c:pt>
                <c:pt idx="666">
                  <c:v>44577</c:v>
                </c:pt>
                <c:pt idx="667">
                  <c:v>44578</c:v>
                </c:pt>
                <c:pt idx="668">
                  <c:v>44579</c:v>
                </c:pt>
                <c:pt idx="669">
                  <c:v>44580</c:v>
                </c:pt>
                <c:pt idx="670">
                  <c:v>44581</c:v>
                </c:pt>
                <c:pt idx="671">
                  <c:v>44582</c:v>
                </c:pt>
                <c:pt idx="672">
                  <c:v>44583</c:v>
                </c:pt>
                <c:pt idx="673">
                  <c:v>44584</c:v>
                </c:pt>
                <c:pt idx="674">
                  <c:v>44585</c:v>
                </c:pt>
                <c:pt idx="675">
                  <c:v>44586</c:v>
                </c:pt>
                <c:pt idx="676">
                  <c:v>44587</c:v>
                </c:pt>
                <c:pt idx="677">
                  <c:v>44588</c:v>
                </c:pt>
                <c:pt idx="678">
                  <c:v>44589</c:v>
                </c:pt>
                <c:pt idx="679">
                  <c:v>44590</c:v>
                </c:pt>
                <c:pt idx="680">
                  <c:v>44591</c:v>
                </c:pt>
                <c:pt idx="681">
                  <c:v>44592</c:v>
                </c:pt>
                <c:pt idx="682">
                  <c:v>44593</c:v>
                </c:pt>
                <c:pt idx="683">
                  <c:v>44594</c:v>
                </c:pt>
                <c:pt idx="684">
                  <c:v>44595</c:v>
                </c:pt>
                <c:pt idx="685">
                  <c:v>44596</c:v>
                </c:pt>
                <c:pt idx="686">
                  <c:v>44597</c:v>
                </c:pt>
                <c:pt idx="687">
                  <c:v>44598</c:v>
                </c:pt>
                <c:pt idx="688">
                  <c:v>44599</c:v>
                </c:pt>
                <c:pt idx="689">
                  <c:v>44600</c:v>
                </c:pt>
                <c:pt idx="690">
                  <c:v>44601</c:v>
                </c:pt>
                <c:pt idx="691">
                  <c:v>44602</c:v>
                </c:pt>
                <c:pt idx="692">
                  <c:v>44603</c:v>
                </c:pt>
                <c:pt idx="693">
                  <c:v>44604</c:v>
                </c:pt>
                <c:pt idx="694">
                  <c:v>44605</c:v>
                </c:pt>
                <c:pt idx="695">
                  <c:v>44606</c:v>
                </c:pt>
                <c:pt idx="696">
                  <c:v>44607</c:v>
                </c:pt>
                <c:pt idx="697">
                  <c:v>44608</c:v>
                </c:pt>
                <c:pt idx="698">
                  <c:v>44609</c:v>
                </c:pt>
                <c:pt idx="699">
                  <c:v>44610</c:v>
                </c:pt>
                <c:pt idx="700">
                  <c:v>44611</c:v>
                </c:pt>
                <c:pt idx="701">
                  <c:v>44612</c:v>
                </c:pt>
                <c:pt idx="702">
                  <c:v>44613</c:v>
                </c:pt>
                <c:pt idx="703">
                  <c:v>44614</c:v>
                </c:pt>
                <c:pt idx="704">
                  <c:v>44615</c:v>
                </c:pt>
                <c:pt idx="705">
                  <c:v>44616</c:v>
                </c:pt>
                <c:pt idx="706">
                  <c:v>44617</c:v>
                </c:pt>
                <c:pt idx="707">
                  <c:v>44618</c:v>
                </c:pt>
                <c:pt idx="708">
                  <c:v>44619</c:v>
                </c:pt>
                <c:pt idx="709">
                  <c:v>44620</c:v>
                </c:pt>
                <c:pt idx="710">
                  <c:v>44621</c:v>
                </c:pt>
                <c:pt idx="711">
                  <c:v>44622</c:v>
                </c:pt>
                <c:pt idx="712">
                  <c:v>44623</c:v>
                </c:pt>
                <c:pt idx="713">
                  <c:v>44624</c:v>
                </c:pt>
                <c:pt idx="714">
                  <c:v>44625</c:v>
                </c:pt>
                <c:pt idx="715">
                  <c:v>44626</c:v>
                </c:pt>
                <c:pt idx="716">
                  <c:v>44627</c:v>
                </c:pt>
                <c:pt idx="717">
                  <c:v>44628</c:v>
                </c:pt>
                <c:pt idx="718">
                  <c:v>44629</c:v>
                </c:pt>
                <c:pt idx="719">
                  <c:v>44630</c:v>
                </c:pt>
                <c:pt idx="720">
                  <c:v>44631</c:v>
                </c:pt>
                <c:pt idx="721">
                  <c:v>44632</c:v>
                </c:pt>
                <c:pt idx="722">
                  <c:v>44633</c:v>
                </c:pt>
                <c:pt idx="723">
                  <c:v>44634</c:v>
                </c:pt>
                <c:pt idx="724">
                  <c:v>44635</c:v>
                </c:pt>
                <c:pt idx="725">
                  <c:v>44636</c:v>
                </c:pt>
                <c:pt idx="726">
                  <c:v>44637</c:v>
                </c:pt>
                <c:pt idx="727">
                  <c:v>44638</c:v>
                </c:pt>
                <c:pt idx="728">
                  <c:v>44639</c:v>
                </c:pt>
                <c:pt idx="729">
                  <c:v>44640</c:v>
                </c:pt>
                <c:pt idx="730">
                  <c:v>44641</c:v>
                </c:pt>
                <c:pt idx="731">
                  <c:v>44642</c:v>
                </c:pt>
                <c:pt idx="732">
                  <c:v>44643</c:v>
                </c:pt>
                <c:pt idx="733">
                  <c:v>44644</c:v>
                </c:pt>
                <c:pt idx="734">
                  <c:v>44645</c:v>
                </c:pt>
                <c:pt idx="735">
                  <c:v>44646</c:v>
                </c:pt>
                <c:pt idx="736">
                  <c:v>44647</c:v>
                </c:pt>
                <c:pt idx="737">
                  <c:v>44648</c:v>
                </c:pt>
                <c:pt idx="738">
                  <c:v>44649</c:v>
                </c:pt>
                <c:pt idx="739">
                  <c:v>44650</c:v>
                </c:pt>
                <c:pt idx="740">
                  <c:v>44651</c:v>
                </c:pt>
                <c:pt idx="741">
                  <c:v>44652</c:v>
                </c:pt>
                <c:pt idx="742">
                  <c:v>44653</c:v>
                </c:pt>
                <c:pt idx="743">
                  <c:v>44654</c:v>
                </c:pt>
                <c:pt idx="744">
                  <c:v>44655</c:v>
                </c:pt>
                <c:pt idx="745">
                  <c:v>44656</c:v>
                </c:pt>
                <c:pt idx="746">
                  <c:v>44657</c:v>
                </c:pt>
                <c:pt idx="747">
                  <c:v>44658</c:v>
                </c:pt>
                <c:pt idx="748">
                  <c:v>44659</c:v>
                </c:pt>
                <c:pt idx="749">
                  <c:v>44660</c:v>
                </c:pt>
                <c:pt idx="750">
                  <c:v>44661</c:v>
                </c:pt>
                <c:pt idx="751">
                  <c:v>44662</c:v>
                </c:pt>
                <c:pt idx="752">
                  <c:v>44663</c:v>
                </c:pt>
                <c:pt idx="753">
                  <c:v>44664</c:v>
                </c:pt>
                <c:pt idx="754">
                  <c:v>44665</c:v>
                </c:pt>
                <c:pt idx="755">
                  <c:v>44666</c:v>
                </c:pt>
                <c:pt idx="756">
                  <c:v>44667</c:v>
                </c:pt>
                <c:pt idx="757">
                  <c:v>44668</c:v>
                </c:pt>
                <c:pt idx="758">
                  <c:v>44669</c:v>
                </c:pt>
                <c:pt idx="759">
                  <c:v>44670</c:v>
                </c:pt>
                <c:pt idx="760">
                  <c:v>44671</c:v>
                </c:pt>
                <c:pt idx="761">
                  <c:v>44672</c:v>
                </c:pt>
                <c:pt idx="762">
                  <c:v>44673</c:v>
                </c:pt>
                <c:pt idx="763">
                  <c:v>44674</c:v>
                </c:pt>
                <c:pt idx="764">
                  <c:v>44675</c:v>
                </c:pt>
                <c:pt idx="765">
                  <c:v>44676</c:v>
                </c:pt>
                <c:pt idx="766">
                  <c:v>44677</c:v>
                </c:pt>
                <c:pt idx="767">
                  <c:v>44678</c:v>
                </c:pt>
                <c:pt idx="768">
                  <c:v>44679</c:v>
                </c:pt>
                <c:pt idx="769">
                  <c:v>44680</c:v>
                </c:pt>
                <c:pt idx="770">
                  <c:v>44681</c:v>
                </c:pt>
                <c:pt idx="771">
                  <c:v>44682</c:v>
                </c:pt>
                <c:pt idx="772">
                  <c:v>44683</c:v>
                </c:pt>
                <c:pt idx="773">
                  <c:v>44684</c:v>
                </c:pt>
                <c:pt idx="774">
                  <c:v>44685</c:v>
                </c:pt>
                <c:pt idx="775">
                  <c:v>44686</c:v>
                </c:pt>
                <c:pt idx="776">
                  <c:v>44687</c:v>
                </c:pt>
                <c:pt idx="777">
                  <c:v>44688</c:v>
                </c:pt>
                <c:pt idx="778">
                  <c:v>44689</c:v>
                </c:pt>
                <c:pt idx="779">
                  <c:v>44690</c:v>
                </c:pt>
                <c:pt idx="780">
                  <c:v>44691</c:v>
                </c:pt>
                <c:pt idx="781">
                  <c:v>44692</c:v>
                </c:pt>
                <c:pt idx="782">
                  <c:v>44693</c:v>
                </c:pt>
                <c:pt idx="783">
                  <c:v>44694</c:v>
                </c:pt>
                <c:pt idx="784">
                  <c:v>44695</c:v>
                </c:pt>
                <c:pt idx="785">
                  <c:v>44696</c:v>
                </c:pt>
                <c:pt idx="786">
                  <c:v>44697</c:v>
                </c:pt>
                <c:pt idx="787">
                  <c:v>44698</c:v>
                </c:pt>
                <c:pt idx="788">
                  <c:v>44699</c:v>
                </c:pt>
                <c:pt idx="789">
                  <c:v>44700</c:v>
                </c:pt>
                <c:pt idx="790">
                  <c:v>44701</c:v>
                </c:pt>
                <c:pt idx="791">
                  <c:v>44702</c:v>
                </c:pt>
                <c:pt idx="792">
                  <c:v>44703</c:v>
                </c:pt>
                <c:pt idx="793">
                  <c:v>44704</c:v>
                </c:pt>
                <c:pt idx="794">
                  <c:v>44705</c:v>
                </c:pt>
                <c:pt idx="795">
                  <c:v>44706</c:v>
                </c:pt>
                <c:pt idx="796">
                  <c:v>44707</c:v>
                </c:pt>
                <c:pt idx="797">
                  <c:v>44708</c:v>
                </c:pt>
                <c:pt idx="798">
                  <c:v>44709</c:v>
                </c:pt>
                <c:pt idx="799">
                  <c:v>44710</c:v>
                </c:pt>
                <c:pt idx="800">
                  <c:v>44711</c:v>
                </c:pt>
                <c:pt idx="801">
                  <c:v>44712</c:v>
                </c:pt>
              </c:numCache>
            </c:numRef>
          </c:cat>
          <c:val>
            <c:numRef>
              <c:f>Data!$E$2:$E$803</c:f>
              <c:numCache>
                <c:formatCode>0.00%</c:formatCode>
                <c:ptCount val="8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8.6956521739130432E-2</c:v>
                </c:pt>
                <c:pt idx="5">
                  <c:v>2.9411764705882353E-2</c:v>
                </c:pt>
                <c:pt idx="6">
                  <c:v>8.1632653061224483E-2</c:v>
                </c:pt>
                <c:pt idx="7">
                  <c:v>6.6666666666666666E-2</c:v>
                </c:pt>
                <c:pt idx="8">
                  <c:v>0.1875</c:v>
                </c:pt>
                <c:pt idx="9">
                  <c:v>0.10280373831775701</c:v>
                </c:pt>
                <c:pt idx="10">
                  <c:v>7.4829931972789115E-2</c:v>
                </c:pt>
                <c:pt idx="11">
                  <c:v>0.12790697674418605</c:v>
                </c:pt>
                <c:pt idx="12">
                  <c:v>0.14693877551020409</c:v>
                </c:pt>
                <c:pt idx="13">
                  <c:v>0.11570247933884298</c:v>
                </c:pt>
                <c:pt idx="14">
                  <c:v>0.13023255813953488</c:v>
                </c:pt>
                <c:pt idx="15">
                  <c:v>0.19469026548672566</c:v>
                </c:pt>
                <c:pt idx="16">
                  <c:v>0.11168384879725086</c:v>
                </c:pt>
                <c:pt idx="17">
                  <c:v>0.10749185667752444</c:v>
                </c:pt>
                <c:pt idx="18">
                  <c:v>0.18475750577367206</c:v>
                </c:pt>
                <c:pt idx="19">
                  <c:v>7.8358208955223885E-2</c:v>
                </c:pt>
                <c:pt idx="20">
                  <c:v>8.7878787878787876E-2</c:v>
                </c:pt>
                <c:pt idx="21">
                  <c:v>0.12144702842377261</c:v>
                </c:pt>
                <c:pt idx="22">
                  <c:v>0</c:v>
                </c:pt>
                <c:pt idx="23">
                  <c:v>6.7857142857142852E-2</c:v>
                </c:pt>
                <c:pt idx="24">
                  <c:v>6.5168539325842698E-2</c:v>
                </c:pt>
                <c:pt idx="25">
                  <c:v>9.1210613598673301E-2</c:v>
                </c:pt>
                <c:pt idx="26">
                  <c:v>0.16356877323420074</c:v>
                </c:pt>
                <c:pt idx="27">
                  <c:v>9.5375722543352595E-2</c:v>
                </c:pt>
                <c:pt idx="28">
                  <c:v>0.1201923076923077</c:v>
                </c:pt>
                <c:pt idx="29">
                  <c:v>9.4827586206896547E-2</c:v>
                </c:pt>
                <c:pt idx="30">
                  <c:v>0.1125</c:v>
                </c:pt>
                <c:pt idx="31">
                  <c:v>5.8394160583941604E-2</c:v>
                </c:pt>
                <c:pt idx="32">
                  <c:v>4.1055718475073312E-2</c:v>
                </c:pt>
                <c:pt idx="33">
                  <c:v>3.8186157517899763E-2</c:v>
                </c:pt>
                <c:pt idx="34">
                  <c:v>8.24561403508772E-2</c:v>
                </c:pt>
                <c:pt idx="35">
                  <c:v>5.4607508532423209E-2</c:v>
                </c:pt>
                <c:pt idx="36">
                  <c:v>9.3023255813953487E-2</c:v>
                </c:pt>
                <c:pt idx="37">
                  <c:v>3.3783783783783786E-2</c:v>
                </c:pt>
                <c:pt idx="38">
                  <c:v>7.5697211155378488E-2</c:v>
                </c:pt>
                <c:pt idx="39">
                  <c:v>8.0536912751677847E-2</c:v>
                </c:pt>
                <c:pt idx="40">
                  <c:v>8.0438756855575874E-2</c:v>
                </c:pt>
                <c:pt idx="41">
                  <c:v>4.5751633986928102E-2</c:v>
                </c:pt>
                <c:pt idx="42">
                  <c:v>6.1224489795918366E-2</c:v>
                </c:pt>
                <c:pt idx="43">
                  <c:v>0.10852713178294573</c:v>
                </c:pt>
                <c:pt idx="44">
                  <c:v>5.4131054131054131E-2</c:v>
                </c:pt>
                <c:pt idx="45">
                  <c:v>6.3013698630136991E-2</c:v>
                </c:pt>
                <c:pt idx="46">
                  <c:v>2.8169014084507043E-2</c:v>
                </c:pt>
                <c:pt idx="47">
                  <c:v>5.4824561403508769E-2</c:v>
                </c:pt>
                <c:pt idx="48">
                  <c:v>5.8823529411764705E-2</c:v>
                </c:pt>
                <c:pt idx="49">
                  <c:v>2.7027027027027029E-2</c:v>
                </c:pt>
                <c:pt idx="50">
                  <c:v>3.3613445378151259E-2</c:v>
                </c:pt>
                <c:pt idx="51">
                  <c:v>6.3829787234042548E-2</c:v>
                </c:pt>
                <c:pt idx="52">
                  <c:v>4.779411764705882E-2</c:v>
                </c:pt>
                <c:pt idx="53">
                  <c:v>5.7065217391304345E-2</c:v>
                </c:pt>
                <c:pt idx="54">
                  <c:v>4.3321299638989168E-2</c:v>
                </c:pt>
                <c:pt idx="55">
                  <c:v>8.4745762711864403E-2</c:v>
                </c:pt>
                <c:pt idx="56">
                  <c:v>8.5714285714285715E-2</c:v>
                </c:pt>
                <c:pt idx="57">
                  <c:v>7.4999999999999997E-2</c:v>
                </c:pt>
                <c:pt idx="58">
                  <c:v>3.7790697674418602E-2</c:v>
                </c:pt>
                <c:pt idx="59">
                  <c:v>1.984126984126984E-2</c:v>
                </c:pt>
                <c:pt idx="60">
                  <c:v>5.8823529411764705E-2</c:v>
                </c:pt>
                <c:pt idx="61">
                  <c:v>3.7383177570093455E-2</c:v>
                </c:pt>
                <c:pt idx="62">
                  <c:v>5.0691244239631339E-2</c:v>
                </c:pt>
                <c:pt idx="63">
                  <c:v>5.46875E-2</c:v>
                </c:pt>
                <c:pt idx="64">
                  <c:v>5.9322033898305086E-2</c:v>
                </c:pt>
                <c:pt idx="65">
                  <c:v>2.8571428571428571E-3</c:v>
                </c:pt>
                <c:pt idx="66">
                  <c:v>1.366742596810934E-2</c:v>
                </c:pt>
                <c:pt idx="67">
                  <c:v>5.6074766355140186E-2</c:v>
                </c:pt>
                <c:pt idx="68">
                  <c:v>1.2552301255230125E-2</c:v>
                </c:pt>
                <c:pt idx="69">
                  <c:v>5.6680161943319839E-2</c:v>
                </c:pt>
                <c:pt idx="70">
                  <c:v>4.2105263157894736E-2</c:v>
                </c:pt>
                <c:pt idx="71">
                  <c:v>3.5398230088495575E-2</c:v>
                </c:pt>
                <c:pt idx="72">
                  <c:v>2.20125786163522E-2</c:v>
                </c:pt>
                <c:pt idx="73">
                  <c:v>9.8684210526315784E-3</c:v>
                </c:pt>
                <c:pt idx="74">
                  <c:v>2.8688524590163935E-2</c:v>
                </c:pt>
                <c:pt idx="75">
                  <c:v>3.8461538461538464E-3</c:v>
                </c:pt>
                <c:pt idx="76">
                  <c:v>1.8181818181818181E-2</c:v>
                </c:pt>
                <c:pt idx="77">
                  <c:v>7.1428571428571425E-2</c:v>
                </c:pt>
                <c:pt idx="78">
                  <c:v>1.3333333333333334E-2</c:v>
                </c:pt>
                <c:pt idx="79">
                  <c:v>3.4042553191489362E-2</c:v>
                </c:pt>
                <c:pt idx="80">
                  <c:v>5.8139534883720929E-3</c:v>
                </c:pt>
                <c:pt idx="81">
                  <c:v>1.6666666666666666E-2</c:v>
                </c:pt>
                <c:pt idx="82">
                  <c:v>4.4871794871794872E-2</c:v>
                </c:pt>
                <c:pt idx="83">
                  <c:v>6.6225165562913912E-2</c:v>
                </c:pt>
                <c:pt idx="84">
                  <c:v>2.4242424242424242E-2</c:v>
                </c:pt>
                <c:pt idx="85">
                  <c:v>0.16393442622950818</c:v>
                </c:pt>
                <c:pt idx="86">
                  <c:v>5.8419243986254296E-2</c:v>
                </c:pt>
                <c:pt idx="87">
                  <c:v>3.9823008849557522E-2</c:v>
                </c:pt>
                <c:pt idx="88">
                  <c:v>3.3898305084745763E-2</c:v>
                </c:pt>
                <c:pt idx="89">
                  <c:v>7.8212290502793297E-2</c:v>
                </c:pt>
                <c:pt idx="90">
                  <c:v>0.02</c:v>
                </c:pt>
                <c:pt idx="91">
                  <c:v>2.5000000000000001E-2</c:v>
                </c:pt>
                <c:pt idx="92">
                  <c:v>2.9787234042553193E-2</c:v>
                </c:pt>
                <c:pt idx="93">
                  <c:v>7.1038251366120214E-2</c:v>
                </c:pt>
                <c:pt idx="94">
                  <c:v>5.2631578947368418E-2</c:v>
                </c:pt>
                <c:pt idx="95">
                  <c:v>4.5454545454545456E-2</c:v>
                </c:pt>
                <c:pt idx="96">
                  <c:v>1.8518518518518517E-2</c:v>
                </c:pt>
                <c:pt idx="97">
                  <c:v>0</c:v>
                </c:pt>
                <c:pt idx="98">
                  <c:v>0.18571428571428572</c:v>
                </c:pt>
                <c:pt idx="99">
                  <c:v>8.9743589743589744E-2</c:v>
                </c:pt>
                <c:pt idx="100">
                  <c:v>9.6256684491978606E-2</c:v>
                </c:pt>
                <c:pt idx="101">
                  <c:v>9.154929577464789E-2</c:v>
                </c:pt>
                <c:pt idx="102">
                  <c:v>3.968253968253968E-2</c:v>
                </c:pt>
                <c:pt idx="103">
                  <c:v>3.2894736842105261E-2</c:v>
                </c:pt>
                <c:pt idx="104">
                  <c:v>5.6603773584905662E-2</c:v>
                </c:pt>
                <c:pt idx="105">
                  <c:v>7.5581395348837205E-2</c:v>
                </c:pt>
                <c:pt idx="106">
                  <c:v>2.4390243902439025E-2</c:v>
                </c:pt>
                <c:pt idx="107">
                  <c:v>1.282051282051282E-2</c:v>
                </c:pt>
                <c:pt idx="108">
                  <c:v>1.6393442622950821E-2</c:v>
                </c:pt>
                <c:pt idx="109">
                  <c:v>4.5751633986928102E-2</c:v>
                </c:pt>
                <c:pt idx="110">
                  <c:v>0</c:v>
                </c:pt>
                <c:pt idx="111">
                  <c:v>0</c:v>
                </c:pt>
                <c:pt idx="112">
                  <c:v>8.6956521739130436E-3</c:v>
                </c:pt>
                <c:pt idx="113">
                  <c:v>2.7522935779816515E-2</c:v>
                </c:pt>
                <c:pt idx="114">
                  <c:v>4.8387096774193547E-2</c:v>
                </c:pt>
                <c:pt idx="115">
                  <c:v>3.787878787878788E-2</c:v>
                </c:pt>
                <c:pt idx="116">
                  <c:v>0</c:v>
                </c:pt>
                <c:pt idx="117">
                  <c:v>2.4390243902439025E-2</c:v>
                </c:pt>
                <c:pt idx="118">
                  <c:v>4.065040650406504E-2</c:v>
                </c:pt>
                <c:pt idx="119">
                  <c:v>3.3057851239669422E-2</c:v>
                </c:pt>
                <c:pt idx="120">
                  <c:v>1.1904761904761904E-2</c:v>
                </c:pt>
                <c:pt idx="121">
                  <c:v>3.7313432835820892E-2</c:v>
                </c:pt>
                <c:pt idx="122">
                  <c:v>2.097902097902098E-2</c:v>
                </c:pt>
                <c:pt idx="123">
                  <c:v>0</c:v>
                </c:pt>
                <c:pt idx="124">
                  <c:v>0</c:v>
                </c:pt>
                <c:pt idx="125">
                  <c:v>3.34075723830735E-2</c:v>
                </c:pt>
                <c:pt idx="126">
                  <c:v>5.8394160583941604E-2</c:v>
                </c:pt>
                <c:pt idx="127">
                  <c:v>5.3571428571428568E-2</c:v>
                </c:pt>
                <c:pt idx="128">
                  <c:v>2.7027027027027029E-2</c:v>
                </c:pt>
                <c:pt idx="129">
                  <c:v>1.4814814814814815E-2</c:v>
                </c:pt>
                <c:pt idx="130">
                  <c:v>0</c:v>
                </c:pt>
                <c:pt idx="131">
                  <c:v>9.0909090909090912E-2</c:v>
                </c:pt>
                <c:pt idx="132">
                  <c:v>3.0927835051546393E-2</c:v>
                </c:pt>
                <c:pt idx="133">
                  <c:v>4.4444444444444446E-2</c:v>
                </c:pt>
                <c:pt idx="134">
                  <c:v>7.9545454545454544E-2</c:v>
                </c:pt>
                <c:pt idx="135">
                  <c:v>0.1076923076923077</c:v>
                </c:pt>
                <c:pt idx="136">
                  <c:v>3.787878787878788E-2</c:v>
                </c:pt>
                <c:pt idx="137">
                  <c:v>0</c:v>
                </c:pt>
                <c:pt idx="138">
                  <c:v>0</c:v>
                </c:pt>
                <c:pt idx="139">
                  <c:v>5.8219178082191778E-2</c:v>
                </c:pt>
                <c:pt idx="140">
                  <c:v>3.1963470319634701E-2</c:v>
                </c:pt>
                <c:pt idx="141">
                  <c:v>4.5454545454545456E-2</c:v>
                </c:pt>
                <c:pt idx="142">
                  <c:v>6.5743944636678195E-2</c:v>
                </c:pt>
                <c:pt idx="143">
                  <c:v>4.405286343612335E-2</c:v>
                </c:pt>
                <c:pt idx="144">
                  <c:v>9.6491228070175433E-2</c:v>
                </c:pt>
                <c:pt idx="145">
                  <c:v>0</c:v>
                </c:pt>
                <c:pt idx="146">
                  <c:v>4.3243243243243246E-2</c:v>
                </c:pt>
                <c:pt idx="147">
                  <c:v>3.8291605301914583E-2</c:v>
                </c:pt>
                <c:pt idx="148">
                  <c:v>2.6548672566371681E-2</c:v>
                </c:pt>
                <c:pt idx="149">
                  <c:v>9.152542372881356E-2</c:v>
                </c:pt>
                <c:pt idx="150">
                  <c:v>6.8249258160237386E-2</c:v>
                </c:pt>
                <c:pt idx="151">
                  <c:v>0.08</c:v>
                </c:pt>
                <c:pt idx="152">
                  <c:v>0</c:v>
                </c:pt>
                <c:pt idx="153">
                  <c:v>3.2036613272311214E-2</c:v>
                </c:pt>
                <c:pt idx="154">
                  <c:v>2.9339853300733496E-2</c:v>
                </c:pt>
                <c:pt idx="155">
                  <c:v>1.6985138004246284E-2</c:v>
                </c:pt>
                <c:pt idx="156">
                  <c:v>9.7205346294046164E-3</c:v>
                </c:pt>
                <c:pt idx="157">
                  <c:v>1.6085790884718499E-2</c:v>
                </c:pt>
                <c:pt idx="158">
                  <c:v>4.2183622828784122E-2</c:v>
                </c:pt>
                <c:pt idx="159">
                  <c:v>0.6</c:v>
                </c:pt>
                <c:pt idx="160">
                  <c:v>3.8696537678207736E-2</c:v>
                </c:pt>
                <c:pt idx="161">
                  <c:v>3.5000000000000003E-2</c:v>
                </c:pt>
                <c:pt idx="162">
                  <c:v>1.1644832605531296E-2</c:v>
                </c:pt>
                <c:pt idx="163">
                  <c:v>1.9400352733686066E-2</c:v>
                </c:pt>
                <c:pt idx="164">
                  <c:v>3.5472972972972971E-2</c:v>
                </c:pt>
                <c:pt idx="165">
                  <c:v>2.0348837209302327E-2</c:v>
                </c:pt>
                <c:pt idx="166">
                  <c:v>0.16666666666666666</c:v>
                </c:pt>
                <c:pt idx="167">
                  <c:v>2.3154848046309694E-2</c:v>
                </c:pt>
                <c:pt idx="168">
                  <c:v>2.0408163265306121E-2</c:v>
                </c:pt>
                <c:pt idx="169">
                  <c:v>1.3445378151260505E-2</c:v>
                </c:pt>
                <c:pt idx="170">
                  <c:v>1.3365735115431349E-2</c:v>
                </c:pt>
                <c:pt idx="171">
                  <c:v>2.309782608695652E-2</c:v>
                </c:pt>
                <c:pt idx="172">
                  <c:v>1.2307692307692308E-2</c:v>
                </c:pt>
                <c:pt idx="173">
                  <c:v>0.2857142857142857</c:v>
                </c:pt>
                <c:pt idx="174">
                  <c:v>6.4566929133858267E-2</c:v>
                </c:pt>
                <c:pt idx="175">
                  <c:v>3.2461677186654644E-2</c:v>
                </c:pt>
                <c:pt idx="176">
                  <c:v>3.3505154639175257E-2</c:v>
                </c:pt>
                <c:pt idx="177">
                  <c:v>7.6069730586370843E-2</c:v>
                </c:pt>
                <c:pt idx="178">
                  <c:v>6.4275037369207769E-2</c:v>
                </c:pt>
                <c:pt idx="179">
                  <c:v>2.5817555938037865E-2</c:v>
                </c:pt>
                <c:pt idx="180">
                  <c:v>7.2463768115942032E-2</c:v>
                </c:pt>
                <c:pt idx="181">
                  <c:v>7.4030552291421858E-2</c:v>
                </c:pt>
                <c:pt idx="182">
                  <c:v>8.3413231064237772E-2</c:v>
                </c:pt>
                <c:pt idx="183">
                  <c:v>6.177260519247986E-2</c:v>
                </c:pt>
                <c:pt idx="184">
                  <c:v>9.9815157116451017E-2</c:v>
                </c:pt>
                <c:pt idx="185">
                  <c:v>7.7353215284249766E-2</c:v>
                </c:pt>
                <c:pt idx="186">
                  <c:v>4.1782729805013928E-2</c:v>
                </c:pt>
                <c:pt idx="187">
                  <c:v>5.1724137931034482E-2</c:v>
                </c:pt>
                <c:pt idx="188">
                  <c:v>8.916478555304741E-2</c:v>
                </c:pt>
                <c:pt idx="189">
                  <c:v>7.0805043646944718E-2</c:v>
                </c:pt>
                <c:pt idx="190">
                  <c:v>0.10446343779677113</c:v>
                </c:pt>
                <c:pt idx="191">
                  <c:v>0.14209115281501342</c:v>
                </c:pt>
                <c:pt idx="192">
                  <c:v>0.11780821917808219</c:v>
                </c:pt>
                <c:pt idx="193">
                  <c:v>0.11003236245954692</c:v>
                </c:pt>
                <c:pt idx="194">
                  <c:v>0.21428571428571427</c:v>
                </c:pt>
                <c:pt idx="195">
                  <c:v>0.19266055045871561</c:v>
                </c:pt>
                <c:pt idx="196">
                  <c:v>0.13713798977853492</c:v>
                </c:pt>
                <c:pt idx="197">
                  <c:v>0.125</c:v>
                </c:pt>
                <c:pt idx="198">
                  <c:v>9.1336467427803894E-2</c:v>
                </c:pt>
                <c:pt idx="199">
                  <c:v>0.1376659678546471</c:v>
                </c:pt>
                <c:pt idx="200">
                  <c:v>8.9005235602094238E-2</c:v>
                </c:pt>
                <c:pt idx="201">
                  <c:v>0.16666666666666666</c:v>
                </c:pt>
                <c:pt idx="202">
                  <c:v>0.2211808809746954</c:v>
                </c:pt>
                <c:pt idx="203">
                  <c:v>0.19233550253073028</c:v>
                </c:pt>
                <c:pt idx="204">
                  <c:v>0.19953416149068323</c:v>
                </c:pt>
                <c:pt idx="205">
                  <c:v>0.20855614973262032</c:v>
                </c:pt>
                <c:pt idx="206">
                  <c:v>0.24350408314773572</c:v>
                </c:pt>
                <c:pt idx="207">
                  <c:v>0.17463235294117646</c:v>
                </c:pt>
                <c:pt idx="208">
                  <c:v>0.1951219512195122</c:v>
                </c:pt>
                <c:pt idx="209">
                  <c:v>0.26008645533141211</c:v>
                </c:pt>
                <c:pt idx="210">
                  <c:v>0.23573333333333332</c:v>
                </c:pt>
                <c:pt idx="211">
                  <c:v>0.18390804597701149</c:v>
                </c:pt>
                <c:pt idx="212">
                  <c:v>0.24367509986684421</c:v>
                </c:pt>
                <c:pt idx="213">
                  <c:v>0.29912451361867703</c:v>
                </c:pt>
                <c:pt idx="214">
                  <c:v>0.24031007751937986</c:v>
                </c:pt>
                <c:pt idx="215">
                  <c:v>0.34987593052109184</c:v>
                </c:pt>
                <c:pt idx="216">
                  <c:v>0.30152224824355972</c:v>
                </c:pt>
                <c:pt idx="217">
                  <c:v>0.36153846153846153</c:v>
                </c:pt>
                <c:pt idx="218">
                  <c:v>0.34678704195432819</c:v>
                </c:pt>
                <c:pt idx="219">
                  <c:v>0.24739336492890995</c:v>
                </c:pt>
                <c:pt idx="220">
                  <c:v>0.30695187165775401</c:v>
                </c:pt>
                <c:pt idx="221">
                  <c:v>0.27752639517345401</c:v>
                </c:pt>
                <c:pt idx="222">
                  <c:v>0.4327731092436975</c:v>
                </c:pt>
                <c:pt idx="223">
                  <c:v>0.37832699619771865</c:v>
                </c:pt>
                <c:pt idx="224">
                  <c:v>0.29825347066726376</c:v>
                </c:pt>
                <c:pt idx="225">
                  <c:v>0.26366366366366367</c:v>
                </c:pt>
                <c:pt idx="226">
                  <c:v>0.36331444759206799</c:v>
                </c:pt>
                <c:pt idx="227">
                  <c:v>0.27277108433734942</c:v>
                </c:pt>
                <c:pt idx="228">
                  <c:v>0.26594464500601683</c:v>
                </c:pt>
                <c:pt idx="229">
                  <c:v>0.25096153846153846</c:v>
                </c:pt>
                <c:pt idx="230">
                  <c:v>0.23946135831381732</c:v>
                </c:pt>
                <c:pt idx="231">
                  <c:v>0.21</c:v>
                </c:pt>
                <c:pt idx="232">
                  <c:v>0.2473944048272079</c:v>
                </c:pt>
                <c:pt idx="233">
                  <c:v>0.24183460736622656</c:v>
                </c:pt>
                <c:pt idx="234">
                  <c:v>0.26147816349384101</c:v>
                </c:pt>
                <c:pt idx="235">
                  <c:v>0.26225490196078433</c:v>
                </c:pt>
                <c:pt idx="236">
                  <c:v>0.29324894514767935</c:v>
                </c:pt>
                <c:pt idx="237">
                  <c:v>0.22085889570552147</c:v>
                </c:pt>
                <c:pt idx="238">
                  <c:v>0.19930875576036866</c:v>
                </c:pt>
                <c:pt idx="239">
                  <c:v>0.1984240687679083</c:v>
                </c:pt>
                <c:pt idx="240">
                  <c:v>0.17676767676767677</c:v>
                </c:pt>
                <c:pt idx="241">
                  <c:v>0.19933110367892976</c:v>
                </c:pt>
                <c:pt idx="242">
                  <c:v>0.17989417989417988</c:v>
                </c:pt>
                <c:pt idx="243">
                  <c:v>0.4</c:v>
                </c:pt>
                <c:pt idx="244">
                  <c:v>0.17400135409614081</c:v>
                </c:pt>
                <c:pt idx="245">
                  <c:v>0.18559999999999999</c:v>
                </c:pt>
                <c:pt idx="246">
                  <c:v>0.197992700729927</c:v>
                </c:pt>
                <c:pt idx="247">
                  <c:v>0.14757709251101322</c:v>
                </c:pt>
                <c:pt idx="248">
                  <c:v>0.15478119935170179</c:v>
                </c:pt>
                <c:pt idx="249">
                  <c:v>0.23714285714285716</c:v>
                </c:pt>
                <c:pt idx="250">
                  <c:v>0.29457364341085274</c:v>
                </c:pt>
                <c:pt idx="251">
                  <c:v>0.14214711729622267</c:v>
                </c:pt>
                <c:pt idx="252">
                  <c:v>0.195906432748538</c:v>
                </c:pt>
                <c:pt idx="253">
                  <c:v>0.1251808972503618</c:v>
                </c:pt>
                <c:pt idx="254">
                  <c:v>0.1326829268292683</c:v>
                </c:pt>
                <c:pt idx="255">
                  <c:v>0.1357142857142857</c:v>
                </c:pt>
                <c:pt idx="256">
                  <c:v>0.25686274509803919</c:v>
                </c:pt>
                <c:pt idx="257">
                  <c:v>8.8888888888888892E-2</c:v>
                </c:pt>
                <c:pt idx="258">
                  <c:v>0.16999132697311362</c:v>
                </c:pt>
                <c:pt idx="259">
                  <c:v>0.14754098360655737</c:v>
                </c:pt>
                <c:pt idx="260">
                  <c:v>0.1453287197231834</c:v>
                </c:pt>
                <c:pt idx="261">
                  <c:v>0.13919052319842054</c:v>
                </c:pt>
                <c:pt idx="262">
                  <c:v>0.18717047451669597</c:v>
                </c:pt>
                <c:pt idx="263">
                  <c:v>0.16842105263157894</c:v>
                </c:pt>
                <c:pt idx="264">
                  <c:v>0.24615384615384617</c:v>
                </c:pt>
                <c:pt idx="265">
                  <c:v>0.16086547507055504</c:v>
                </c:pt>
                <c:pt idx="266">
                  <c:v>0.18675123326286117</c:v>
                </c:pt>
                <c:pt idx="267">
                  <c:v>0.21344800625488664</c:v>
                </c:pt>
                <c:pt idx="268">
                  <c:v>0.18771331058020477</c:v>
                </c:pt>
                <c:pt idx="269">
                  <c:v>0.160741885625966</c:v>
                </c:pt>
                <c:pt idx="270">
                  <c:v>0.19318181818181818</c:v>
                </c:pt>
                <c:pt idx="271">
                  <c:v>6.1538461538461542E-2</c:v>
                </c:pt>
                <c:pt idx="272">
                  <c:v>0.17579908675799086</c:v>
                </c:pt>
                <c:pt idx="273">
                  <c:v>0.18401102687801515</c:v>
                </c:pt>
                <c:pt idx="274">
                  <c:v>0.20422535211267606</c:v>
                </c:pt>
                <c:pt idx="275">
                  <c:v>0.1972909305064782</c:v>
                </c:pt>
                <c:pt idx="276">
                  <c:v>0.2055984555984556</c:v>
                </c:pt>
                <c:pt idx="277">
                  <c:v>0.24681528662420382</c:v>
                </c:pt>
                <c:pt idx="278">
                  <c:v>0.26136363636363635</c:v>
                </c:pt>
                <c:pt idx="279">
                  <c:v>0.27163198247535597</c:v>
                </c:pt>
                <c:pt idx="280">
                  <c:v>0.35918367346938773</c:v>
                </c:pt>
                <c:pt idx="281">
                  <c:v>0.38286713286713286</c:v>
                </c:pt>
                <c:pt idx="282">
                  <c:v>0.36206896551724138</c:v>
                </c:pt>
                <c:pt idx="283">
                  <c:v>0.40225563909774437</c:v>
                </c:pt>
                <c:pt idx="284">
                  <c:v>0.28125</c:v>
                </c:pt>
                <c:pt idx="285">
                  <c:v>0.31404958677685951</c:v>
                </c:pt>
                <c:pt idx="286">
                  <c:v>0.37727272727272726</c:v>
                </c:pt>
                <c:pt idx="287">
                  <c:v>0.38883888388838883</c:v>
                </c:pt>
                <c:pt idx="288">
                  <c:v>0.44479495268138802</c:v>
                </c:pt>
                <c:pt idx="289">
                  <c:v>0.44871794871794873</c:v>
                </c:pt>
                <c:pt idx="290">
                  <c:v>0.40677966101694918</c:v>
                </c:pt>
                <c:pt idx="291">
                  <c:v>0.26881720430107525</c:v>
                </c:pt>
                <c:pt idx="292">
                  <c:v>0.2829861111111111</c:v>
                </c:pt>
                <c:pt idx="293">
                  <c:v>0.38565629228687415</c:v>
                </c:pt>
                <c:pt idx="294">
                  <c:v>0.41225165562913907</c:v>
                </c:pt>
                <c:pt idx="295">
                  <c:v>0.41252144082332759</c:v>
                </c:pt>
                <c:pt idx="296">
                  <c:v>0.36031331592689297</c:v>
                </c:pt>
                <c:pt idx="297">
                  <c:v>0.36363636363636365</c:v>
                </c:pt>
                <c:pt idx="298">
                  <c:v>0.19183673469387755</c:v>
                </c:pt>
                <c:pt idx="299">
                  <c:v>0.31076923076923074</c:v>
                </c:pt>
                <c:pt idx="300">
                  <c:v>0.32071428571428573</c:v>
                </c:pt>
                <c:pt idx="301">
                  <c:v>0.29901960784313725</c:v>
                </c:pt>
                <c:pt idx="302">
                  <c:v>0.3045375218150087</c:v>
                </c:pt>
                <c:pt idx="303">
                  <c:v>0.29488465396188568</c:v>
                </c:pt>
                <c:pt idx="304">
                  <c:v>0.25068870523415976</c:v>
                </c:pt>
                <c:pt idx="305">
                  <c:v>0.17037037037037037</c:v>
                </c:pt>
                <c:pt idx="306">
                  <c:v>0.32360742705570295</c:v>
                </c:pt>
                <c:pt idx="307">
                  <c:v>0.27523727351164795</c:v>
                </c:pt>
                <c:pt idx="308">
                  <c:v>0.25615050651230103</c:v>
                </c:pt>
                <c:pt idx="309">
                  <c:v>0.30882352941176472</c:v>
                </c:pt>
                <c:pt idx="310">
                  <c:v>0.27055306427503739</c:v>
                </c:pt>
                <c:pt idx="311">
                  <c:v>0.24922118380062305</c:v>
                </c:pt>
                <c:pt idx="312">
                  <c:v>0.125</c:v>
                </c:pt>
                <c:pt idx="313">
                  <c:v>0.26898734177215189</c:v>
                </c:pt>
                <c:pt idx="314">
                  <c:v>0.26146341463414635</c:v>
                </c:pt>
                <c:pt idx="315">
                  <c:v>0.30944254835039819</c:v>
                </c:pt>
                <c:pt idx="316">
                  <c:v>0.30878186968838528</c:v>
                </c:pt>
                <c:pt idx="317">
                  <c:v>0.26031746031746034</c:v>
                </c:pt>
                <c:pt idx="318">
                  <c:v>0.25260960334029225</c:v>
                </c:pt>
                <c:pt idx="319">
                  <c:v>0.10687022900763359</c:v>
                </c:pt>
                <c:pt idx="320">
                  <c:v>0.28037383177570091</c:v>
                </c:pt>
                <c:pt idx="321">
                  <c:v>0.25797101449275361</c:v>
                </c:pt>
                <c:pt idx="322">
                  <c:v>0.26162790697674421</c:v>
                </c:pt>
                <c:pt idx="323">
                  <c:v>0.2428035043804756</c:v>
                </c:pt>
                <c:pt idx="324">
                  <c:v>0.21203007518796993</c:v>
                </c:pt>
                <c:pt idx="325">
                  <c:v>0.25307797537619697</c:v>
                </c:pt>
                <c:pt idx="326">
                  <c:v>0.10218978102189781</c:v>
                </c:pt>
                <c:pt idx="327">
                  <c:v>0.23492063492063492</c:v>
                </c:pt>
                <c:pt idx="328">
                  <c:v>0.23796033994334279</c:v>
                </c:pt>
                <c:pt idx="329">
                  <c:v>0.2871536523929471</c:v>
                </c:pt>
                <c:pt idx="330">
                  <c:v>0.27410468319559228</c:v>
                </c:pt>
                <c:pt idx="331">
                  <c:v>0.29378531073446329</c:v>
                </c:pt>
                <c:pt idx="332">
                  <c:v>0.23521320495185694</c:v>
                </c:pt>
                <c:pt idx="333">
                  <c:v>8.6956521739130432E-2</c:v>
                </c:pt>
                <c:pt idx="334">
                  <c:v>0.24390243902439024</c:v>
                </c:pt>
                <c:pt idx="335">
                  <c:v>0.27024070021881841</c:v>
                </c:pt>
                <c:pt idx="336">
                  <c:v>0.17939914163090129</c:v>
                </c:pt>
                <c:pt idx="337">
                  <c:v>0.25375626043405675</c:v>
                </c:pt>
                <c:pt idx="338">
                  <c:v>0.34332833583208394</c:v>
                </c:pt>
                <c:pt idx="339">
                  <c:v>0.27722772277227725</c:v>
                </c:pt>
                <c:pt idx="340">
                  <c:v>0.11688311688311688</c:v>
                </c:pt>
                <c:pt idx="341">
                  <c:v>9.420289855072464E-2</c:v>
                </c:pt>
                <c:pt idx="342">
                  <c:v>0.34052757793764987</c:v>
                </c:pt>
                <c:pt idx="343">
                  <c:v>0.29722222222222222</c:v>
                </c:pt>
                <c:pt idx="344">
                  <c:v>0.29528795811518327</c:v>
                </c:pt>
                <c:pt idx="345">
                  <c:v>0.21391941391941391</c:v>
                </c:pt>
                <c:pt idx="346">
                  <c:v>0.27632950990615224</c:v>
                </c:pt>
                <c:pt idx="347">
                  <c:v>0.23451327433628319</c:v>
                </c:pt>
                <c:pt idx="348">
                  <c:v>0.10119047619047619</c:v>
                </c:pt>
                <c:pt idx="349">
                  <c:v>0.32962328767123289</c:v>
                </c:pt>
                <c:pt idx="350">
                  <c:v>0.34611048478015782</c:v>
                </c:pt>
                <c:pt idx="351">
                  <c:v>0.34660421545667447</c:v>
                </c:pt>
                <c:pt idx="352">
                  <c:v>0.31926406926406925</c:v>
                </c:pt>
                <c:pt idx="353">
                  <c:v>0.38907849829351537</c:v>
                </c:pt>
                <c:pt idx="354">
                  <c:v>0.10738255033557047</c:v>
                </c:pt>
                <c:pt idx="355">
                  <c:v>0.31519274376417233</c:v>
                </c:pt>
                <c:pt idx="356">
                  <c:v>0.34703196347031962</c:v>
                </c:pt>
                <c:pt idx="357">
                  <c:v>0.39299610894941633</c:v>
                </c:pt>
                <c:pt idx="358">
                  <c:v>0.35836909871244638</c:v>
                </c:pt>
                <c:pt idx="359">
                  <c:v>0.32686084142394822</c:v>
                </c:pt>
                <c:pt idx="360">
                  <c:v>0.37445887445887444</c:v>
                </c:pt>
                <c:pt idx="361">
                  <c:v>0.10666666666666667</c:v>
                </c:pt>
                <c:pt idx="362">
                  <c:v>0.31011235955056182</c:v>
                </c:pt>
                <c:pt idx="363">
                  <c:v>0.31239669421487604</c:v>
                </c:pt>
                <c:pt idx="364">
                  <c:v>0.32507433102081268</c:v>
                </c:pt>
                <c:pt idx="365">
                  <c:v>0.39661016949152544</c:v>
                </c:pt>
                <c:pt idx="366">
                  <c:v>0.35679611650485438</c:v>
                </c:pt>
                <c:pt idx="367">
                  <c:v>0.34935897435897434</c:v>
                </c:pt>
                <c:pt idx="368">
                  <c:v>0.15</c:v>
                </c:pt>
                <c:pt idx="369">
                  <c:v>0.31538461538461537</c:v>
                </c:pt>
                <c:pt idx="370">
                  <c:v>0.30900900900900902</c:v>
                </c:pt>
                <c:pt idx="371">
                  <c:v>0.29119638826185101</c:v>
                </c:pt>
                <c:pt idx="372">
                  <c:v>0.30849673202614381</c:v>
                </c:pt>
                <c:pt idx="373">
                  <c:v>0.3140916808149406</c:v>
                </c:pt>
                <c:pt idx="374">
                  <c:v>0.27155172413793105</c:v>
                </c:pt>
                <c:pt idx="375">
                  <c:v>0.11538461538461539</c:v>
                </c:pt>
                <c:pt idx="376">
                  <c:v>0.22480620155038761</c:v>
                </c:pt>
                <c:pt idx="377">
                  <c:v>0.27716849451645065</c:v>
                </c:pt>
                <c:pt idx="378">
                  <c:v>0.23205342237061768</c:v>
                </c:pt>
                <c:pt idx="379">
                  <c:v>0.30945121951219512</c:v>
                </c:pt>
                <c:pt idx="380">
                  <c:v>0.25751072961373389</c:v>
                </c:pt>
                <c:pt idx="381">
                  <c:v>0.34405144694533762</c:v>
                </c:pt>
                <c:pt idx="382">
                  <c:v>7.3170731707317069E-2</c:v>
                </c:pt>
                <c:pt idx="383">
                  <c:v>0.20723684210526316</c:v>
                </c:pt>
                <c:pt idx="384">
                  <c:v>5.921052631578947E-2</c:v>
                </c:pt>
                <c:pt idx="385">
                  <c:v>0.24101068999028183</c:v>
                </c:pt>
                <c:pt idx="386">
                  <c:v>0.31151832460732987</c:v>
                </c:pt>
                <c:pt idx="387">
                  <c:v>0.24</c:v>
                </c:pt>
                <c:pt idx="388">
                  <c:v>0.29810725552050471</c:v>
                </c:pt>
                <c:pt idx="389">
                  <c:v>0.1</c:v>
                </c:pt>
                <c:pt idx="390">
                  <c:v>0.16796875</c:v>
                </c:pt>
                <c:pt idx="391">
                  <c:v>0.23172103487064116</c:v>
                </c:pt>
                <c:pt idx="392">
                  <c:v>0.22183708838821489</c:v>
                </c:pt>
                <c:pt idx="393">
                  <c:v>0.19238095238095237</c:v>
                </c:pt>
                <c:pt idx="394">
                  <c:v>0.19847328244274809</c:v>
                </c:pt>
                <c:pt idx="395">
                  <c:v>0.20869565217391303</c:v>
                </c:pt>
                <c:pt idx="396">
                  <c:v>7.6335877862595422E-2</c:v>
                </c:pt>
                <c:pt idx="397">
                  <c:v>0.17938931297709923</c:v>
                </c:pt>
                <c:pt idx="398">
                  <c:v>0.21181001283697048</c:v>
                </c:pt>
                <c:pt idx="399">
                  <c:v>0.13733075435203096</c:v>
                </c:pt>
                <c:pt idx="400">
                  <c:v>0.16008771929824561</c:v>
                </c:pt>
                <c:pt idx="401">
                  <c:v>0.16</c:v>
                </c:pt>
                <c:pt idx="402">
                  <c:v>0.22165820642978004</c:v>
                </c:pt>
                <c:pt idx="403">
                  <c:v>6.8181818181818177E-2</c:v>
                </c:pt>
                <c:pt idx="404">
                  <c:v>0.15837104072398189</c:v>
                </c:pt>
                <c:pt idx="405">
                  <c:v>0.17835365853658536</c:v>
                </c:pt>
                <c:pt idx="406">
                  <c:v>0.14047619047619048</c:v>
                </c:pt>
                <c:pt idx="407">
                  <c:v>0.17836812144212524</c:v>
                </c:pt>
                <c:pt idx="408">
                  <c:v>0.14046822742474915</c:v>
                </c:pt>
                <c:pt idx="409">
                  <c:v>0.13785046728971961</c:v>
                </c:pt>
                <c:pt idx="410">
                  <c:v>2.6666666666666668E-2</c:v>
                </c:pt>
                <c:pt idx="411">
                  <c:v>0.13553113553113552</c:v>
                </c:pt>
                <c:pt idx="412">
                  <c:v>0.11954992967651196</c:v>
                </c:pt>
                <c:pt idx="413">
                  <c:v>7.4879227053140096E-2</c:v>
                </c:pt>
                <c:pt idx="414">
                  <c:v>0.10563380281690141</c:v>
                </c:pt>
                <c:pt idx="415">
                  <c:v>8.0971659919028341E-2</c:v>
                </c:pt>
                <c:pt idx="416">
                  <c:v>5.8823529411764705E-2</c:v>
                </c:pt>
                <c:pt idx="417">
                  <c:v>3.4188034188034191E-2</c:v>
                </c:pt>
                <c:pt idx="418">
                  <c:v>8.7591240875912413E-2</c:v>
                </c:pt>
                <c:pt idx="419">
                  <c:v>9.4812164579606437E-2</c:v>
                </c:pt>
                <c:pt idx="420">
                  <c:v>7.0707070707070704E-2</c:v>
                </c:pt>
                <c:pt idx="421">
                  <c:v>0.10361445783132531</c:v>
                </c:pt>
                <c:pt idx="422">
                  <c:v>0.10486891385767791</c:v>
                </c:pt>
                <c:pt idx="423">
                  <c:v>7.9439252336448593E-2</c:v>
                </c:pt>
                <c:pt idx="424">
                  <c:v>4.0816326530612242E-2</c:v>
                </c:pt>
                <c:pt idx="425">
                  <c:v>8.3003952569169967E-2</c:v>
                </c:pt>
                <c:pt idx="426">
                  <c:v>5.46875E-2</c:v>
                </c:pt>
                <c:pt idx="427">
                  <c:v>6.4935064935064929E-2</c:v>
                </c:pt>
                <c:pt idx="428">
                  <c:v>0.12204724409448819</c:v>
                </c:pt>
                <c:pt idx="429">
                  <c:v>7.4626865671641784E-2</c:v>
                </c:pt>
                <c:pt idx="430">
                  <c:v>8.1300813008130079E-2</c:v>
                </c:pt>
                <c:pt idx="431">
                  <c:v>0</c:v>
                </c:pt>
                <c:pt idx="432">
                  <c:v>0.11891891891891893</c:v>
                </c:pt>
                <c:pt idx="433">
                  <c:v>6.95970695970696E-2</c:v>
                </c:pt>
                <c:pt idx="434">
                  <c:v>9.3862815884476536E-2</c:v>
                </c:pt>
                <c:pt idx="435">
                  <c:v>0.11009174311926606</c:v>
                </c:pt>
                <c:pt idx="436">
                  <c:v>3.9513677811550151E-2</c:v>
                </c:pt>
                <c:pt idx="437">
                  <c:v>1.8662519440124418E-2</c:v>
                </c:pt>
                <c:pt idx="438">
                  <c:v>0</c:v>
                </c:pt>
                <c:pt idx="439">
                  <c:v>7.4999999999999997E-2</c:v>
                </c:pt>
                <c:pt idx="440">
                  <c:v>2.2831050228310501E-2</c:v>
                </c:pt>
                <c:pt idx="441">
                  <c:v>4.9833887043189369E-2</c:v>
                </c:pt>
                <c:pt idx="442">
                  <c:v>2.2900763358778626E-2</c:v>
                </c:pt>
                <c:pt idx="443">
                  <c:v>1.9553072625698324E-2</c:v>
                </c:pt>
                <c:pt idx="444">
                  <c:v>3.5335689045936397E-2</c:v>
                </c:pt>
                <c:pt idx="445">
                  <c:v>1.7045454545454544E-2</c:v>
                </c:pt>
                <c:pt idx="446">
                  <c:v>2.9702970297029702E-2</c:v>
                </c:pt>
                <c:pt idx="447">
                  <c:v>1.7543859649122806E-2</c:v>
                </c:pt>
                <c:pt idx="448">
                  <c:v>1.6181229773462782E-2</c:v>
                </c:pt>
                <c:pt idx="449">
                  <c:v>0.02</c:v>
                </c:pt>
                <c:pt idx="450">
                  <c:v>1.9011406844106463E-2</c:v>
                </c:pt>
                <c:pt idx="451">
                  <c:v>4.4742729306487695E-3</c:v>
                </c:pt>
                <c:pt idx="452">
                  <c:v>6.4935064935064939E-3</c:v>
                </c:pt>
                <c:pt idx="453">
                  <c:v>9.6153846153846159E-3</c:v>
                </c:pt>
                <c:pt idx="454">
                  <c:v>1.8404907975460124E-2</c:v>
                </c:pt>
                <c:pt idx="455">
                  <c:v>3.2362459546925568E-3</c:v>
                </c:pt>
                <c:pt idx="456">
                  <c:v>4.5454545454545452E-3</c:v>
                </c:pt>
                <c:pt idx="457">
                  <c:v>1.5432098765432098E-2</c:v>
                </c:pt>
                <c:pt idx="458">
                  <c:v>4.5766590389016018E-3</c:v>
                </c:pt>
                <c:pt idx="459">
                  <c:v>0</c:v>
                </c:pt>
                <c:pt idx="460">
                  <c:v>0</c:v>
                </c:pt>
                <c:pt idx="461">
                  <c:v>4.9019607843137254E-3</c:v>
                </c:pt>
                <c:pt idx="462">
                  <c:v>2.8571428571428571E-3</c:v>
                </c:pt>
                <c:pt idx="463">
                  <c:v>9.2592592592592587E-3</c:v>
                </c:pt>
                <c:pt idx="464">
                  <c:v>0</c:v>
                </c:pt>
                <c:pt idx="465">
                  <c:v>1.1312217194570137E-3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1.5337423312883436E-3</c:v>
                </c:pt>
                <c:pt idx="470">
                  <c:v>2.1598272138228943E-3</c:v>
                </c:pt>
                <c:pt idx="471">
                  <c:v>1.5408320493066256E-3</c:v>
                </c:pt>
                <c:pt idx="472">
                  <c:v>7.1283095723014261E-3</c:v>
                </c:pt>
                <c:pt idx="473">
                  <c:v>0</c:v>
                </c:pt>
                <c:pt idx="474">
                  <c:v>3.3003300330033004E-3</c:v>
                </c:pt>
                <c:pt idx="475">
                  <c:v>8.5714285714285719E-3</c:v>
                </c:pt>
                <c:pt idx="476">
                  <c:v>3.4129692832764505E-3</c:v>
                </c:pt>
                <c:pt idx="477">
                  <c:v>0</c:v>
                </c:pt>
                <c:pt idx="478">
                  <c:v>1.3179571663920923E-2</c:v>
                </c:pt>
                <c:pt idx="479">
                  <c:v>8.130081300813009E-3</c:v>
                </c:pt>
                <c:pt idx="480">
                  <c:v>0</c:v>
                </c:pt>
                <c:pt idx="481">
                  <c:v>0</c:v>
                </c:pt>
                <c:pt idx="482">
                  <c:v>2.6246719160104987E-3</c:v>
                </c:pt>
                <c:pt idx="483">
                  <c:v>5.434782608695652E-3</c:v>
                </c:pt>
                <c:pt idx="484">
                  <c:v>1.282051282051282E-2</c:v>
                </c:pt>
                <c:pt idx="485">
                  <c:v>8.6206896551724137E-3</c:v>
                </c:pt>
                <c:pt idx="486">
                  <c:v>5.1150895140664966E-3</c:v>
                </c:pt>
                <c:pt idx="487">
                  <c:v>6.1403508771929821E-2</c:v>
                </c:pt>
                <c:pt idx="488">
                  <c:v>0</c:v>
                </c:pt>
                <c:pt idx="489">
                  <c:v>1.9230769230769232E-2</c:v>
                </c:pt>
                <c:pt idx="490">
                  <c:v>5.1546391752577319E-3</c:v>
                </c:pt>
                <c:pt idx="491">
                  <c:v>0</c:v>
                </c:pt>
                <c:pt idx="492">
                  <c:v>8.0000000000000002E-3</c:v>
                </c:pt>
                <c:pt idx="493">
                  <c:v>8.1411126187245584E-3</c:v>
                </c:pt>
                <c:pt idx="494">
                  <c:v>1.7825311942959001E-3</c:v>
                </c:pt>
                <c:pt idx="495">
                  <c:v>1.2430939226519336E-2</c:v>
                </c:pt>
                <c:pt idx="496">
                  <c:v>5.8823529411764705E-3</c:v>
                </c:pt>
                <c:pt idx="497">
                  <c:v>0.21428571428571427</c:v>
                </c:pt>
                <c:pt idx="498">
                  <c:v>0</c:v>
                </c:pt>
                <c:pt idx="499">
                  <c:v>1.0899182561307902E-2</c:v>
                </c:pt>
                <c:pt idx="500">
                  <c:v>1.2121212121212121E-2</c:v>
                </c:pt>
                <c:pt idx="501">
                  <c:v>2.2916666666666665E-2</c:v>
                </c:pt>
                <c:pt idx="502">
                  <c:v>1.038961038961039E-2</c:v>
                </c:pt>
                <c:pt idx="503">
                  <c:v>8.9365504915102766E-3</c:v>
                </c:pt>
                <c:pt idx="504">
                  <c:v>1.7391304347826087E-2</c:v>
                </c:pt>
                <c:pt idx="505">
                  <c:v>1.9469026548672566E-2</c:v>
                </c:pt>
                <c:pt idx="506">
                  <c:v>8.5929108485499461E-3</c:v>
                </c:pt>
                <c:pt idx="507">
                  <c:v>4.10958904109589E-3</c:v>
                </c:pt>
                <c:pt idx="508">
                  <c:v>1.1764705882352941E-2</c:v>
                </c:pt>
                <c:pt idx="509">
                  <c:v>8.7804878048780496E-3</c:v>
                </c:pt>
                <c:pt idx="510">
                  <c:v>2.5231286795626578E-3</c:v>
                </c:pt>
                <c:pt idx="511">
                  <c:v>5.0125313283208017E-3</c:v>
                </c:pt>
                <c:pt idx="512">
                  <c:v>1.9417475728155339E-3</c:v>
                </c:pt>
                <c:pt idx="513">
                  <c:v>6.993006993006993E-3</c:v>
                </c:pt>
                <c:pt idx="514">
                  <c:v>1.2684989429175475E-2</c:v>
                </c:pt>
                <c:pt idx="515">
                  <c:v>1.9553072625698324E-2</c:v>
                </c:pt>
                <c:pt idx="516">
                  <c:v>2.0283975659229209E-2</c:v>
                </c:pt>
                <c:pt idx="517">
                  <c:v>1.3173652694610778E-2</c:v>
                </c:pt>
                <c:pt idx="518">
                  <c:v>2.8011204481792718E-2</c:v>
                </c:pt>
                <c:pt idx="519">
                  <c:v>1.6355140186915886E-2</c:v>
                </c:pt>
                <c:pt idx="520">
                  <c:v>1.0279001468428781E-2</c:v>
                </c:pt>
                <c:pt idx="521">
                  <c:v>3.616636528028933E-3</c:v>
                </c:pt>
                <c:pt idx="522">
                  <c:v>1.6296296296296295E-2</c:v>
                </c:pt>
                <c:pt idx="523">
                  <c:v>5.7142857142857143E-3</c:v>
                </c:pt>
                <c:pt idx="524">
                  <c:v>1.0067114093959731E-2</c:v>
                </c:pt>
                <c:pt idx="525">
                  <c:v>2.0618556701030927E-2</c:v>
                </c:pt>
                <c:pt idx="526">
                  <c:v>7.2815533980582527E-3</c:v>
                </c:pt>
                <c:pt idx="527">
                  <c:v>2.2641509433962263E-2</c:v>
                </c:pt>
                <c:pt idx="528">
                  <c:v>3.3970276008492568E-2</c:v>
                </c:pt>
                <c:pt idx="529">
                  <c:v>1.0471204188481676E-2</c:v>
                </c:pt>
                <c:pt idx="530">
                  <c:v>4.3478260869565216E-2</c:v>
                </c:pt>
                <c:pt idx="531">
                  <c:v>2.8490028490028491E-2</c:v>
                </c:pt>
                <c:pt idx="532">
                  <c:v>1.6759776536312849E-2</c:v>
                </c:pt>
                <c:pt idx="533">
                  <c:v>5.6737588652482268E-2</c:v>
                </c:pt>
                <c:pt idx="534">
                  <c:v>3.6677454153182305E-2</c:v>
                </c:pt>
                <c:pt idx="535">
                  <c:v>3.2442748091603052E-2</c:v>
                </c:pt>
                <c:pt idx="536">
                  <c:v>1.6055045871559634E-2</c:v>
                </c:pt>
                <c:pt idx="537">
                  <c:v>4.4293015332197615E-2</c:v>
                </c:pt>
                <c:pt idx="538">
                  <c:v>3.5587188612099648E-2</c:v>
                </c:pt>
                <c:pt idx="539">
                  <c:v>4.5918367346938778E-2</c:v>
                </c:pt>
                <c:pt idx="540">
                  <c:v>6.640625E-2</c:v>
                </c:pt>
                <c:pt idx="541">
                  <c:v>5.2873563218390804E-2</c:v>
                </c:pt>
                <c:pt idx="542">
                  <c:v>4.878048780487805E-2</c:v>
                </c:pt>
                <c:pt idx="543">
                  <c:v>4.9140049140049137E-2</c:v>
                </c:pt>
                <c:pt idx="544">
                  <c:v>4.2826552462526764E-2</c:v>
                </c:pt>
                <c:pt idx="545">
                  <c:v>6.0267857142857144E-2</c:v>
                </c:pt>
                <c:pt idx="546">
                  <c:v>9.7777777777777783E-2</c:v>
                </c:pt>
                <c:pt idx="547">
                  <c:v>5.7553956834532377E-2</c:v>
                </c:pt>
                <c:pt idx="548">
                  <c:v>5.9040590405904057E-2</c:v>
                </c:pt>
                <c:pt idx="549">
                  <c:v>4.793028322440087E-2</c:v>
                </c:pt>
                <c:pt idx="550">
                  <c:v>4.4189852700491E-2</c:v>
                </c:pt>
                <c:pt idx="551">
                  <c:v>1.4705882352941176E-2</c:v>
                </c:pt>
                <c:pt idx="552">
                  <c:v>2.6666666666666668E-2</c:v>
                </c:pt>
                <c:pt idx="553">
                  <c:v>0.10416666666666667</c:v>
                </c:pt>
                <c:pt idx="554">
                  <c:v>5.7761732851985562E-2</c:v>
                </c:pt>
                <c:pt idx="555">
                  <c:v>3.2338308457711441E-2</c:v>
                </c:pt>
                <c:pt idx="556">
                  <c:v>9.6618357487922704E-2</c:v>
                </c:pt>
                <c:pt idx="557">
                  <c:v>6.9230769230769235E-2</c:v>
                </c:pt>
                <c:pt idx="558">
                  <c:v>6.3348416289592757E-2</c:v>
                </c:pt>
                <c:pt idx="559">
                  <c:v>3.4782608695652174E-2</c:v>
                </c:pt>
                <c:pt idx="560">
                  <c:v>4.1666666666666664E-2</c:v>
                </c:pt>
                <c:pt idx="561">
                  <c:v>7.1111111111111111E-2</c:v>
                </c:pt>
                <c:pt idx="562">
                  <c:v>6.4960629921259838E-2</c:v>
                </c:pt>
                <c:pt idx="563">
                  <c:v>5.9523809523809521E-2</c:v>
                </c:pt>
                <c:pt idx="564">
                  <c:v>8.6956521739130432E-2</c:v>
                </c:pt>
                <c:pt idx="565">
                  <c:v>5.5226824457593686E-2</c:v>
                </c:pt>
                <c:pt idx="566">
                  <c:v>0.05</c:v>
                </c:pt>
                <c:pt idx="567">
                  <c:v>0.11764705882352941</c:v>
                </c:pt>
                <c:pt idx="568">
                  <c:v>0.13168724279835392</c:v>
                </c:pt>
                <c:pt idx="569">
                  <c:v>0.15883668903803133</c:v>
                </c:pt>
                <c:pt idx="570">
                  <c:v>0.17105263157894737</c:v>
                </c:pt>
                <c:pt idx="571">
                  <c:v>0.14016172506738545</c:v>
                </c:pt>
                <c:pt idx="572">
                  <c:v>0.12584269662921349</c:v>
                </c:pt>
                <c:pt idx="573">
                  <c:v>0.13496932515337423</c:v>
                </c:pt>
                <c:pt idx="574">
                  <c:v>0.14285714285714285</c:v>
                </c:pt>
                <c:pt idx="575">
                  <c:v>0.14018691588785046</c:v>
                </c:pt>
                <c:pt idx="576">
                  <c:v>0.20381231671554254</c:v>
                </c:pt>
                <c:pt idx="577">
                  <c:v>0.18377483443708609</c:v>
                </c:pt>
                <c:pt idx="578">
                  <c:v>0.14787878787878789</c:v>
                </c:pt>
                <c:pt idx="579">
                  <c:v>0.1982475355969332</c:v>
                </c:pt>
                <c:pt idx="580">
                  <c:v>0.25164113785557984</c:v>
                </c:pt>
                <c:pt idx="581">
                  <c:v>0.26329113924050634</c:v>
                </c:pt>
                <c:pt idx="582">
                  <c:v>0.20119521912350596</c:v>
                </c:pt>
                <c:pt idx="583">
                  <c:v>0.20829406220546653</c:v>
                </c:pt>
                <c:pt idx="584">
                  <c:v>0.2</c:v>
                </c:pt>
                <c:pt idx="585">
                  <c:v>0.17899408284023668</c:v>
                </c:pt>
                <c:pt idx="586">
                  <c:v>0.22062350119904076</c:v>
                </c:pt>
                <c:pt idx="587">
                  <c:v>0.28194297782470962</c:v>
                </c:pt>
                <c:pt idx="588">
                  <c:v>0.2981220657276995</c:v>
                </c:pt>
                <c:pt idx="589">
                  <c:v>0.26604068857589985</c:v>
                </c:pt>
                <c:pt idx="590">
                  <c:v>0.33689839572192515</c:v>
                </c:pt>
                <c:pt idx="591">
                  <c:v>0.38721461187214612</c:v>
                </c:pt>
                <c:pt idx="592">
                  <c:v>0.35080213903743318</c:v>
                </c:pt>
                <c:pt idx="593">
                  <c:v>0.29875986471251409</c:v>
                </c:pt>
                <c:pt idx="594">
                  <c:v>0.30145719489981787</c:v>
                </c:pt>
                <c:pt idx="595">
                  <c:v>0.34529914529914529</c:v>
                </c:pt>
                <c:pt idx="596">
                  <c:v>0.26493506493506491</c:v>
                </c:pt>
                <c:pt idx="597">
                  <c:v>0.2755359394703657</c:v>
                </c:pt>
                <c:pt idx="598">
                  <c:v>0.39019189765458423</c:v>
                </c:pt>
                <c:pt idx="599">
                  <c:v>0.35870967741935483</c:v>
                </c:pt>
                <c:pt idx="600">
                  <c:v>0.37629221226740178</c:v>
                </c:pt>
                <c:pt idx="601">
                  <c:v>0.36146179401993356</c:v>
                </c:pt>
                <c:pt idx="602">
                  <c:v>0.3353221957040573</c:v>
                </c:pt>
                <c:pt idx="603">
                  <c:v>0.26876267748478699</c:v>
                </c:pt>
                <c:pt idx="604">
                  <c:v>0.30907668231611896</c:v>
                </c:pt>
                <c:pt idx="605">
                  <c:v>0.3715118700541441</c:v>
                </c:pt>
                <c:pt idx="606">
                  <c:v>0.38624725676664229</c:v>
                </c:pt>
                <c:pt idx="607">
                  <c:v>0.32560254661209642</c:v>
                </c:pt>
                <c:pt idx="608">
                  <c:v>0.42836879432624114</c:v>
                </c:pt>
                <c:pt idx="609">
                  <c:v>0.39142656359803235</c:v>
                </c:pt>
                <c:pt idx="610">
                  <c:v>0.29959785522788202</c:v>
                </c:pt>
                <c:pt idx="611">
                  <c:v>0.3547794117647059</c:v>
                </c:pt>
                <c:pt idx="612">
                  <c:v>0.40416666666666667</c:v>
                </c:pt>
                <c:pt idx="613">
                  <c:v>0.370471367354889</c:v>
                </c:pt>
                <c:pt idx="614">
                  <c:v>0.32962804617357844</c:v>
                </c:pt>
                <c:pt idx="615">
                  <c:v>0.32078494193031637</c:v>
                </c:pt>
                <c:pt idx="616">
                  <c:v>0.30276381909547739</c:v>
                </c:pt>
                <c:pt idx="617">
                  <c:v>0.24340617935192163</c:v>
                </c:pt>
                <c:pt idx="618">
                  <c:v>0.33504687027517388</c:v>
                </c:pt>
                <c:pt idx="619">
                  <c:v>0.33152173913043476</c:v>
                </c:pt>
                <c:pt idx="620">
                  <c:v>0.33717472118959108</c:v>
                </c:pt>
                <c:pt idx="621">
                  <c:v>0.31791647956892682</c:v>
                </c:pt>
                <c:pt idx="622">
                  <c:v>0.28849407783417935</c:v>
                </c:pt>
                <c:pt idx="623">
                  <c:v>0.23529411764705882</c:v>
                </c:pt>
                <c:pt idx="624">
                  <c:v>0.20035938903863432</c:v>
                </c:pt>
                <c:pt idx="625">
                  <c:v>0.30206318504190843</c:v>
                </c:pt>
                <c:pt idx="626">
                  <c:v>0.29084810733109728</c:v>
                </c:pt>
                <c:pt idx="627">
                  <c:v>0.29337539432176657</c:v>
                </c:pt>
                <c:pt idx="628">
                  <c:v>0.26854395604395603</c:v>
                </c:pt>
                <c:pt idx="629">
                  <c:v>0.25361899247249564</c:v>
                </c:pt>
                <c:pt idx="630">
                  <c:v>0.18913857677902621</c:v>
                </c:pt>
                <c:pt idx="631">
                  <c:v>0.19743863393810032</c:v>
                </c:pt>
                <c:pt idx="632">
                  <c:v>0.16245189664650908</c:v>
                </c:pt>
                <c:pt idx="633">
                  <c:v>0.24476534296028882</c:v>
                </c:pt>
                <c:pt idx="634">
                  <c:v>0.20109976433621368</c:v>
                </c:pt>
                <c:pt idx="635">
                  <c:v>0.18198198198198198</c:v>
                </c:pt>
                <c:pt idx="636">
                  <c:v>0.234375</c:v>
                </c:pt>
                <c:pt idx="637">
                  <c:v>0.21653971708378672</c:v>
                </c:pt>
                <c:pt idx="638">
                  <c:v>0.18050541516245489</c:v>
                </c:pt>
                <c:pt idx="639">
                  <c:v>0.15090622537431048</c:v>
                </c:pt>
                <c:pt idx="640">
                  <c:v>0.1733457595526561</c:v>
                </c:pt>
                <c:pt idx="641">
                  <c:v>0.16240875912408759</c:v>
                </c:pt>
                <c:pt idx="642">
                  <c:v>0.14742589703588144</c:v>
                </c:pt>
                <c:pt idx="643">
                  <c:v>0.16901408450704225</c:v>
                </c:pt>
                <c:pt idx="644">
                  <c:v>0.15485564304461943</c:v>
                </c:pt>
                <c:pt idx="645">
                  <c:v>0.21761658031088082</c:v>
                </c:pt>
                <c:pt idx="646">
                  <c:v>0.21951219512195122</c:v>
                </c:pt>
                <c:pt idx="647">
                  <c:v>0.21079429735234215</c:v>
                </c:pt>
                <c:pt idx="648">
                  <c:v>0.20414201183431951</c:v>
                </c:pt>
                <c:pt idx="649">
                  <c:v>0.22992125984251968</c:v>
                </c:pt>
                <c:pt idx="650">
                  <c:v>0.20101351351351351</c:v>
                </c:pt>
                <c:pt idx="651">
                  <c:v>0.22935779816513763</c:v>
                </c:pt>
                <c:pt idx="652">
                  <c:v>0.18802228412256267</c:v>
                </c:pt>
                <c:pt idx="653">
                  <c:v>9.08256880733945E-2</c:v>
                </c:pt>
                <c:pt idx="654">
                  <c:v>8.9296452194828624E-2</c:v>
                </c:pt>
                <c:pt idx="655">
                  <c:v>0.24356223175965666</c:v>
                </c:pt>
                <c:pt idx="656">
                  <c:v>0.25490196078431371</c:v>
                </c:pt>
                <c:pt idx="657">
                  <c:v>0.18345705196182396</c:v>
                </c:pt>
                <c:pt idx="658">
                  <c:v>0.15599343185550082</c:v>
                </c:pt>
                <c:pt idx="659">
                  <c:v>0.14676258992805755</c:v>
                </c:pt>
                <c:pt idx="660">
                  <c:v>0.10359609430816862</c:v>
                </c:pt>
                <c:pt idx="661">
                  <c:v>0.1076836791923724</c:v>
                </c:pt>
                <c:pt idx="662">
                  <c:v>0.24872665534804753</c:v>
                </c:pt>
                <c:pt idx="663">
                  <c:v>0.38403755868544603</c:v>
                </c:pt>
                <c:pt idx="664">
                  <c:v>0.27759197324414714</c:v>
                </c:pt>
                <c:pt idx="665">
                  <c:v>0.21630615640599002</c:v>
                </c:pt>
                <c:pt idx="666">
                  <c:v>0.2560646900269542</c:v>
                </c:pt>
                <c:pt idx="667">
                  <c:v>0.18362048619306112</c:v>
                </c:pt>
                <c:pt idx="668">
                  <c:v>0.18330252618607518</c:v>
                </c:pt>
                <c:pt idx="669">
                  <c:v>0.42123287671232879</c:v>
                </c:pt>
                <c:pt idx="670">
                  <c:v>0.35785123966942151</c:v>
                </c:pt>
                <c:pt idx="671">
                  <c:v>0.39239646978954512</c:v>
                </c:pt>
                <c:pt idx="672">
                  <c:v>0.38992332968236582</c:v>
                </c:pt>
                <c:pt idx="673">
                  <c:v>0.33025641025641028</c:v>
                </c:pt>
                <c:pt idx="674">
                  <c:v>0.26581339269152293</c:v>
                </c:pt>
                <c:pt idx="675">
                  <c:v>0.51069518716577544</c:v>
                </c:pt>
                <c:pt idx="676">
                  <c:v>0.4721153846153846</c:v>
                </c:pt>
                <c:pt idx="677">
                  <c:v>0.49106711733462094</c:v>
                </c:pt>
                <c:pt idx="678">
                  <c:v>0.43813131313131315</c:v>
                </c:pt>
                <c:pt idx="679">
                  <c:v>0.40991620111731841</c:v>
                </c:pt>
                <c:pt idx="680">
                  <c:v>0.42056074766355139</c:v>
                </c:pt>
                <c:pt idx="681">
                  <c:v>0.29418766117833761</c:v>
                </c:pt>
                <c:pt idx="682">
                  <c:v>0.55064456721915289</c:v>
                </c:pt>
                <c:pt idx="683">
                  <c:v>0.48810101991257893</c:v>
                </c:pt>
                <c:pt idx="684">
                  <c:v>0.46955208857574232</c:v>
                </c:pt>
                <c:pt idx="685">
                  <c:v>0.45554997488699145</c:v>
                </c:pt>
                <c:pt idx="686">
                  <c:v>0.39275362318840579</c:v>
                </c:pt>
                <c:pt idx="687">
                  <c:v>0.40950639853747717</c:v>
                </c:pt>
                <c:pt idx="688">
                  <c:v>0.25449925894558545</c:v>
                </c:pt>
                <c:pt idx="689">
                  <c:v>0.49865519096288324</c:v>
                </c:pt>
                <c:pt idx="690">
                  <c:v>0.44131455399061031</c:v>
                </c:pt>
                <c:pt idx="691">
                  <c:v>0.41256245538900788</c:v>
                </c:pt>
                <c:pt idx="692">
                  <c:v>0.41115434500648507</c:v>
                </c:pt>
                <c:pt idx="693">
                  <c:v>0.39945652173913043</c:v>
                </c:pt>
                <c:pt idx="694">
                  <c:v>0.38559322033898308</c:v>
                </c:pt>
                <c:pt idx="695">
                  <c:v>0.2311407543698252</c:v>
                </c:pt>
                <c:pt idx="696">
                  <c:v>0.46651617757712566</c:v>
                </c:pt>
                <c:pt idx="697">
                  <c:v>0.35384615384615387</c:v>
                </c:pt>
                <c:pt idx="698">
                  <c:v>0.34811715481171546</c:v>
                </c:pt>
                <c:pt idx="699">
                  <c:v>0.25779467680608364</c:v>
                </c:pt>
                <c:pt idx="700">
                  <c:v>0.28654970760233917</c:v>
                </c:pt>
                <c:pt idx="701">
                  <c:v>0.26666666666666666</c:v>
                </c:pt>
                <c:pt idx="702">
                  <c:v>0.42303030303030303</c:v>
                </c:pt>
                <c:pt idx="703">
                  <c:v>0.34986945169712796</c:v>
                </c:pt>
                <c:pt idx="704">
                  <c:v>0.33423545331529092</c:v>
                </c:pt>
                <c:pt idx="705">
                  <c:v>0.29340511440107669</c:v>
                </c:pt>
                <c:pt idx="706">
                  <c:v>0.22934648581997533</c:v>
                </c:pt>
                <c:pt idx="707">
                  <c:v>0.29133858267716534</c:v>
                </c:pt>
                <c:pt idx="708">
                  <c:v>0.28238341968911918</c:v>
                </c:pt>
                <c:pt idx="709">
                  <c:v>0.41487839771101576</c:v>
                </c:pt>
                <c:pt idx="710">
                  <c:v>0.35284810126582278</c:v>
                </c:pt>
                <c:pt idx="711">
                  <c:v>0.21813403416557162</c:v>
                </c:pt>
                <c:pt idx="712">
                  <c:v>0.30952380952380953</c:v>
                </c:pt>
                <c:pt idx="713">
                  <c:v>0.22960725075528701</c:v>
                </c:pt>
                <c:pt idx="714">
                  <c:v>0.28231292517006801</c:v>
                </c:pt>
                <c:pt idx="715">
                  <c:v>0.34718100890207715</c:v>
                </c:pt>
                <c:pt idx="716">
                  <c:v>0.4148606811145511</c:v>
                </c:pt>
                <c:pt idx="717">
                  <c:v>0.35789473684210527</c:v>
                </c:pt>
                <c:pt idx="718">
                  <c:v>0.35688405797101447</c:v>
                </c:pt>
                <c:pt idx="719">
                  <c:v>0.26721311475409837</c:v>
                </c:pt>
                <c:pt idx="720">
                  <c:v>0.22049286640726329</c:v>
                </c:pt>
                <c:pt idx="721">
                  <c:v>0.30571428571428572</c:v>
                </c:pt>
                <c:pt idx="722">
                  <c:v>8.7248322147651006E-2</c:v>
                </c:pt>
                <c:pt idx="723">
                  <c:v>0.40053404539385845</c:v>
                </c:pt>
                <c:pt idx="724">
                  <c:v>0.42393509127789047</c:v>
                </c:pt>
                <c:pt idx="725">
                  <c:v>0.37827715355805241</c:v>
                </c:pt>
                <c:pt idx="726">
                  <c:v>0.30783582089552236</c:v>
                </c:pt>
                <c:pt idx="727">
                  <c:v>0.30151515151515151</c:v>
                </c:pt>
                <c:pt idx="728">
                  <c:v>0.32294617563739375</c:v>
                </c:pt>
                <c:pt idx="729">
                  <c:v>0.13636363636363635</c:v>
                </c:pt>
                <c:pt idx="730">
                  <c:v>0.40339425587467365</c:v>
                </c:pt>
                <c:pt idx="731">
                  <c:v>0.42720306513409961</c:v>
                </c:pt>
                <c:pt idx="732">
                  <c:v>0.3987603305785124</c:v>
                </c:pt>
                <c:pt idx="733">
                  <c:v>0.29469548133595286</c:v>
                </c:pt>
                <c:pt idx="734">
                  <c:v>0.26488095238095238</c:v>
                </c:pt>
                <c:pt idx="735">
                  <c:v>0.30434782608695654</c:v>
                </c:pt>
                <c:pt idx="736">
                  <c:v>0.13903743315508021</c:v>
                </c:pt>
                <c:pt idx="737">
                  <c:v>0.33780487804878051</c:v>
                </c:pt>
                <c:pt idx="738">
                  <c:v>0.34708737864077671</c:v>
                </c:pt>
                <c:pt idx="739">
                  <c:v>0.371571072319202</c:v>
                </c:pt>
                <c:pt idx="740">
                  <c:v>0.3170103092783505</c:v>
                </c:pt>
                <c:pt idx="741">
                  <c:v>0.25384615384615383</c:v>
                </c:pt>
                <c:pt idx="742">
                  <c:v>0.21224489795918366</c:v>
                </c:pt>
                <c:pt idx="743">
                  <c:v>7.9601990049751242E-2</c:v>
                </c:pt>
                <c:pt idx="744">
                  <c:v>0.28492392807745504</c:v>
                </c:pt>
                <c:pt idx="745">
                  <c:v>0.36599423631123917</c:v>
                </c:pt>
                <c:pt idx="746">
                  <c:v>0.38953488372093026</c:v>
                </c:pt>
                <c:pt idx="747">
                  <c:v>0.29773462783171523</c:v>
                </c:pt>
                <c:pt idx="748">
                  <c:v>0.21111111111111111</c:v>
                </c:pt>
                <c:pt idx="749">
                  <c:v>0.20524017467248909</c:v>
                </c:pt>
                <c:pt idx="750">
                  <c:v>5.6410256410256411E-2</c:v>
                </c:pt>
                <c:pt idx="751">
                  <c:v>0.22475570032573289</c:v>
                </c:pt>
                <c:pt idx="752">
                  <c:v>0.24175824175824176</c:v>
                </c:pt>
                <c:pt idx="753">
                  <c:v>0.24590163934426229</c:v>
                </c:pt>
                <c:pt idx="754">
                  <c:v>0.22388059701492538</c:v>
                </c:pt>
                <c:pt idx="755">
                  <c:v>9.1954022988505746E-2</c:v>
                </c:pt>
                <c:pt idx="756">
                  <c:v>0.23557692307692307</c:v>
                </c:pt>
                <c:pt idx="757">
                  <c:v>0.18446601941747573</c:v>
                </c:pt>
                <c:pt idx="758">
                  <c:v>9.0909090909090912E-2</c:v>
                </c:pt>
                <c:pt idx="759">
                  <c:v>0.17719568567026195</c:v>
                </c:pt>
                <c:pt idx="760">
                  <c:v>0.16384180790960451</c:v>
                </c:pt>
                <c:pt idx="761">
                  <c:v>0.17554858934169279</c:v>
                </c:pt>
                <c:pt idx="762">
                  <c:v>0.12455516014234876</c:v>
                </c:pt>
                <c:pt idx="763">
                  <c:v>0.13533834586466165</c:v>
                </c:pt>
                <c:pt idx="764">
                  <c:v>1.4705882352941176E-2</c:v>
                </c:pt>
                <c:pt idx="765">
                  <c:v>0.12</c:v>
                </c:pt>
                <c:pt idx="766">
                  <c:v>9.9273607748184015E-2</c:v>
                </c:pt>
                <c:pt idx="767">
                  <c:v>9.0909090909090912E-2</c:v>
                </c:pt>
                <c:pt idx="768">
                  <c:v>0.13157894736842105</c:v>
                </c:pt>
                <c:pt idx="769">
                  <c:v>0.17682926829268292</c:v>
                </c:pt>
                <c:pt idx="770">
                  <c:v>0.1111111111111111</c:v>
                </c:pt>
                <c:pt idx="771">
                  <c:v>5.9701492537313432E-2</c:v>
                </c:pt>
                <c:pt idx="772">
                  <c:v>9.6551724137931033E-2</c:v>
                </c:pt>
                <c:pt idx="773">
                  <c:v>4.5180722891566265E-2</c:v>
                </c:pt>
                <c:pt idx="774">
                  <c:v>0.12403100775193798</c:v>
                </c:pt>
                <c:pt idx="775">
                  <c:v>0.11176470588235295</c:v>
                </c:pt>
                <c:pt idx="776">
                  <c:v>0.22330097087378642</c:v>
                </c:pt>
                <c:pt idx="777">
                  <c:v>8.1967213114754092E-2</c:v>
                </c:pt>
                <c:pt idx="778">
                  <c:v>2.7027027027027029E-2</c:v>
                </c:pt>
                <c:pt idx="779">
                  <c:v>5.4313099041533544E-2</c:v>
                </c:pt>
                <c:pt idx="780">
                  <c:v>1.9900497512437811E-2</c:v>
                </c:pt>
                <c:pt idx="781">
                  <c:v>7.3033707865168537E-2</c:v>
                </c:pt>
                <c:pt idx="782">
                  <c:v>0.125</c:v>
                </c:pt>
                <c:pt idx="783">
                  <c:v>8.9285714285714288E-2</c:v>
                </c:pt>
                <c:pt idx="784">
                  <c:v>8.5106382978723402E-2</c:v>
                </c:pt>
                <c:pt idx="785">
                  <c:v>0.18181818181818182</c:v>
                </c:pt>
                <c:pt idx="786">
                  <c:v>7.6023391812865493E-2</c:v>
                </c:pt>
                <c:pt idx="787">
                  <c:v>6.7307692307692304E-2</c:v>
                </c:pt>
                <c:pt idx="788">
                  <c:v>5.737704918032787E-2</c:v>
                </c:pt>
                <c:pt idx="789">
                  <c:v>0.25</c:v>
                </c:pt>
                <c:pt idx="790">
                  <c:v>0.11363636363636363</c:v>
                </c:pt>
                <c:pt idx="791">
                  <c:v>0.08</c:v>
                </c:pt>
                <c:pt idx="792">
                  <c:v>0.33333333333333331</c:v>
                </c:pt>
                <c:pt idx="793">
                  <c:v>0.24657534246575341</c:v>
                </c:pt>
                <c:pt idx="794">
                  <c:v>0.15384615384615385</c:v>
                </c:pt>
                <c:pt idx="795">
                  <c:v>0.14583333333333334</c:v>
                </c:pt>
                <c:pt idx="796">
                  <c:v>0.23255813953488372</c:v>
                </c:pt>
                <c:pt idx="797">
                  <c:v>0.17857142857142858</c:v>
                </c:pt>
                <c:pt idx="798">
                  <c:v>0</c:v>
                </c:pt>
                <c:pt idx="799">
                  <c:v>0</c:v>
                </c:pt>
                <c:pt idx="800">
                  <c:v>0.19642857142857142</c:v>
                </c:pt>
                <c:pt idx="801">
                  <c:v>0.13333333333333333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55016"/>
        <c:axId val="41024616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layout>
            <c:manualLayout>
              <c:xMode val="edge"/>
              <c:yMode val="edge"/>
              <c:x val="1.4905230161398633E-2"/>
              <c:y val="0.3512196315964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410246160"/>
        <c:scaling>
          <c:orientation val="minMax"/>
          <c:max val="0.6000000000000000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 pozitivnívh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0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255016"/>
        <c:crosses val="max"/>
        <c:crossBetween val="between"/>
      </c:valAx>
      <c:catAx>
        <c:axId val="410255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24616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 b="0" i="0" baseline="0">
                <a:effectLst/>
              </a:rPr>
              <a:t>Vývoj počtu vyšetřených pacientů (Mikrobiologie + LEM) k 31.5.2022 a pozitivita na COVID+</a:t>
            </a:r>
            <a:endParaRPr lang="cs-CZ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chemeClr val="accent1"/>
            </a:solidFill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Data!$B$2:$B$803</c:f>
              <c:strCache>
                <c:ptCount val="802"/>
                <c:pt idx="0">
                  <c:v>14.03. So</c:v>
                </c:pt>
                <c:pt idx="1">
                  <c:v>15.03. Ne</c:v>
                </c:pt>
                <c:pt idx="2">
                  <c:v>16.03. Po</c:v>
                </c:pt>
                <c:pt idx="3">
                  <c:v>17.03. Út</c:v>
                </c:pt>
                <c:pt idx="4">
                  <c:v>18.03. St</c:v>
                </c:pt>
                <c:pt idx="5">
                  <c:v>19.03. Čt</c:v>
                </c:pt>
                <c:pt idx="6">
                  <c:v>20.03. Pá</c:v>
                </c:pt>
                <c:pt idx="7">
                  <c:v>21.03. So</c:v>
                </c:pt>
                <c:pt idx="8">
                  <c:v>22.03. Ne</c:v>
                </c:pt>
                <c:pt idx="9">
                  <c:v>23.03. Po</c:v>
                </c:pt>
                <c:pt idx="10">
                  <c:v>24.03. Út</c:v>
                </c:pt>
                <c:pt idx="11">
                  <c:v>25.03. St</c:v>
                </c:pt>
                <c:pt idx="12">
                  <c:v>26.03. Čt</c:v>
                </c:pt>
                <c:pt idx="13">
                  <c:v>27.03. Pá</c:v>
                </c:pt>
                <c:pt idx="14">
                  <c:v>28.03. So</c:v>
                </c:pt>
                <c:pt idx="15">
                  <c:v>29.03. Ne</c:v>
                </c:pt>
                <c:pt idx="16">
                  <c:v>30.03. Po</c:v>
                </c:pt>
                <c:pt idx="17">
                  <c:v>31.03. Út</c:v>
                </c:pt>
                <c:pt idx="18">
                  <c:v>01.04. St</c:v>
                </c:pt>
                <c:pt idx="19">
                  <c:v>02.04. Čt</c:v>
                </c:pt>
                <c:pt idx="20">
                  <c:v>03.04. Pá</c:v>
                </c:pt>
                <c:pt idx="21">
                  <c:v>04.04. So</c:v>
                </c:pt>
                <c:pt idx="22">
                  <c:v>05.04. Ne</c:v>
                </c:pt>
                <c:pt idx="23">
                  <c:v>06.04. Po</c:v>
                </c:pt>
                <c:pt idx="24">
                  <c:v>07.04. Út</c:v>
                </c:pt>
                <c:pt idx="25">
                  <c:v>08.04. St</c:v>
                </c:pt>
                <c:pt idx="26">
                  <c:v>09.04. Čt</c:v>
                </c:pt>
                <c:pt idx="27">
                  <c:v>10.04. Pá</c:v>
                </c:pt>
                <c:pt idx="28">
                  <c:v>11.04. So</c:v>
                </c:pt>
                <c:pt idx="29">
                  <c:v>12.04. Ne</c:v>
                </c:pt>
                <c:pt idx="30">
                  <c:v>13.04. Po</c:v>
                </c:pt>
                <c:pt idx="31">
                  <c:v>14.04. Út</c:v>
                </c:pt>
                <c:pt idx="32">
                  <c:v>15.04. St</c:v>
                </c:pt>
                <c:pt idx="33">
                  <c:v>16.04. Čt</c:v>
                </c:pt>
                <c:pt idx="34">
                  <c:v>17.04. Pá</c:v>
                </c:pt>
                <c:pt idx="35">
                  <c:v>18.04. So</c:v>
                </c:pt>
                <c:pt idx="36">
                  <c:v>19.04. Ne</c:v>
                </c:pt>
                <c:pt idx="37">
                  <c:v>20.04. Po</c:v>
                </c:pt>
                <c:pt idx="38">
                  <c:v>21.04. Út</c:v>
                </c:pt>
                <c:pt idx="39">
                  <c:v>22.04. St</c:v>
                </c:pt>
                <c:pt idx="40">
                  <c:v>23.04. Čt</c:v>
                </c:pt>
                <c:pt idx="41">
                  <c:v>24.04. Pá</c:v>
                </c:pt>
                <c:pt idx="42">
                  <c:v>25.04. So</c:v>
                </c:pt>
                <c:pt idx="43">
                  <c:v>26.04. Ne</c:v>
                </c:pt>
                <c:pt idx="44">
                  <c:v>27.04. Po</c:v>
                </c:pt>
                <c:pt idx="45">
                  <c:v>28.04. Út</c:v>
                </c:pt>
                <c:pt idx="46">
                  <c:v>29.04. St</c:v>
                </c:pt>
                <c:pt idx="47">
                  <c:v>30.04. Čt</c:v>
                </c:pt>
                <c:pt idx="48">
                  <c:v>01.05. Pá</c:v>
                </c:pt>
                <c:pt idx="49">
                  <c:v>02.05. So</c:v>
                </c:pt>
                <c:pt idx="50">
                  <c:v>03.05. Ne</c:v>
                </c:pt>
                <c:pt idx="51">
                  <c:v>04.05. Po</c:v>
                </c:pt>
                <c:pt idx="52">
                  <c:v>05.05. Út</c:v>
                </c:pt>
                <c:pt idx="53">
                  <c:v>06.05. St</c:v>
                </c:pt>
                <c:pt idx="54">
                  <c:v>07.05. Čt</c:v>
                </c:pt>
                <c:pt idx="55">
                  <c:v>08.05. Pá</c:v>
                </c:pt>
                <c:pt idx="56">
                  <c:v>09.05. So</c:v>
                </c:pt>
                <c:pt idx="57">
                  <c:v>10.05. Ne</c:v>
                </c:pt>
                <c:pt idx="58">
                  <c:v>11.05. Po</c:v>
                </c:pt>
                <c:pt idx="59">
                  <c:v>12.05. Út</c:v>
                </c:pt>
                <c:pt idx="60">
                  <c:v>13.05. St</c:v>
                </c:pt>
                <c:pt idx="61">
                  <c:v>14.05. Čt</c:v>
                </c:pt>
                <c:pt idx="62">
                  <c:v>15.05. Pá</c:v>
                </c:pt>
                <c:pt idx="63">
                  <c:v>16.05. So</c:v>
                </c:pt>
                <c:pt idx="64">
                  <c:v>17.05. Ne</c:v>
                </c:pt>
                <c:pt idx="65">
                  <c:v>18.05. Po</c:v>
                </c:pt>
                <c:pt idx="66">
                  <c:v>19.05. Út</c:v>
                </c:pt>
                <c:pt idx="67">
                  <c:v>20.05. St</c:v>
                </c:pt>
                <c:pt idx="68">
                  <c:v>21.05. Čt</c:v>
                </c:pt>
                <c:pt idx="69">
                  <c:v>22.05. Pá</c:v>
                </c:pt>
                <c:pt idx="70">
                  <c:v>23.05. So</c:v>
                </c:pt>
                <c:pt idx="71">
                  <c:v>24.05. Ne</c:v>
                </c:pt>
                <c:pt idx="72">
                  <c:v>25.05. Po</c:v>
                </c:pt>
                <c:pt idx="73">
                  <c:v>26.05. Út</c:v>
                </c:pt>
                <c:pt idx="74">
                  <c:v>27.05. St</c:v>
                </c:pt>
                <c:pt idx="75">
                  <c:v>28.05. Čt</c:v>
                </c:pt>
                <c:pt idx="76">
                  <c:v>29.05. Pá</c:v>
                </c:pt>
                <c:pt idx="77">
                  <c:v>30.05. So</c:v>
                </c:pt>
                <c:pt idx="78">
                  <c:v>31.05. Ne</c:v>
                </c:pt>
                <c:pt idx="79">
                  <c:v>01.06. Po</c:v>
                </c:pt>
                <c:pt idx="80">
                  <c:v>02.06. Út</c:v>
                </c:pt>
                <c:pt idx="81">
                  <c:v>03.06. St</c:v>
                </c:pt>
                <c:pt idx="82">
                  <c:v>04.06. Čt</c:v>
                </c:pt>
                <c:pt idx="83">
                  <c:v>05.06. Pá</c:v>
                </c:pt>
                <c:pt idx="84">
                  <c:v>06.06. So</c:v>
                </c:pt>
                <c:pt idx="85">
                  <c:v>07.06. Ne</c:v>
                </c:pt>
                <c:pt idx="86">
                  <c:v>08.06. Po</c:v>
                </c:pt>
                <c:pt idx="87">
                  <c:v>09.06. Út</c:v>
                </c:pt>
                <c:pt idx="88">
                  <c:v>10.06. St</c:v>
                </c:pt>
                <c:pt idx="89">
                  <c:v>11.06. Čt</c:v>
                </c:pt>
                <c:pt idx="90">
                  <c:v>12.06. Pá</c:v>
                </c:pt>
                <c:pt idx="91">
                  <c:v>14.06. Ne</c:v>
                </c:pt>
                <c:pt idx="92">
                  <c:v>15.06. Po</c:v>
                </c:pt>
                <c:pt idx="93">
                  <c:v>16.06. Út</c:v>
                </c:pt>
                <c:pt idx="94">
                  <c:v>17.06. St</c:v>
                </c:pt>
                <c:pt idx="95">
                  <c:v>18.06. Čt</c:v>
                </c:pt>
                <c:pt idx="96">
                  <c:v>19.06. Pá</c:v>
                </c:pt>
                <c:pt idx="97">
                  <c:v>20.06. So</c:v>
                </c:pt>
                <c:pt idx="98">
                  <c:v>21.06. Ne</c:v>
                </c:pt>
                <c:pt idx="99">
                  <c:v>22.06. Po</c:v>
                </c:pt>
                <c:pt idx="100">
                  <c:v>23.06. Út</c:v>
                </c:pt>
                <c:pt idx="101">
                  <c:v>24.06. St</c:v>
                </c:pt>
                <c:pt idx="102">
                  <c:v>25.06. Čt</c:v>
                </c:pt>
                <c:pt idx="103">
                  <c:v>26.06. Pá</c:v>
                </c:pt>
                <c:pt idx="104">
                  <c:v>28.06. Ne</c:v>
                </c:pt>
                <c:pt idx="105">
                  <c:v>29.06. Po</c:v>
                </c:pt>
                <c:pt idx="106">
                  <c:v>30.06. Út</c:v>
                </c:pt>
                <c:pt idx="107">
                  <c:v>01.07. St</c:v>
                </c:pt>
                <c:pt idx="108">
                  <c:v>02.07. Čt</c:v>
                </c:pt>
                <c:pt idx="109">
                  <c:v>03.07. Pá</c:v>
                </c:pt>
                <c:pt idx="110">
                  <c:v>05.07. Ne</c:v>
                </c:pt>
                <c:pt idx="111">
                  <c:v>06.07. Po</c:v>
                </c:pt>
                <c:pt idx="112">
                  <c:v>07.07. Út</c:v>
                </c:pt>
                <c:pt idx="113">
                  <c:v>08.07. St</c:v>
                </c:pt>
                <c:pt idx="114">
                  <c:v>09.07. Čt</c:v>
                </c:pt>
                <c:pt idx="115">
                  <c:v>10.07. Pá</c:v>
                </c:pt>
                <c:pt idx="116">
                  <c:v>11.07. So</c:v>
                </c:pt>
                <c:pt idx="117">
                  <c:v>12.07. Ne</c:v>
                </c:pt>
                <c:pt idx="118">
                  <c:v>13.07. Po</c:v>
                </c:pt>
                <c:pt idx="119">
                  <c:v>14.07. Út</c:v>
                </c:pt>
                <c:pt idx="120">
                  <c:v>15.07. St</c:v>
                </c:pt>
                <c:pt idx="121">
                  <c:v>16.07. Čt</c:v>
                </c:pt>
                <c:pt idx="122">
                  <c:v>17.07. Pá</c:v>
                </c:pt>
                <c:pt idx="123">
                  <c:v>18.07. So</c:v>
                </c:pt>
                <c:pt idx="124">
                  <c:v>19.07. Ne</c:v>
                </c:pt>
                <c:pt idx="125">
                  <c:v>20.07. Po</c:v>
                </c:pt>
                <c:pt idx="126">
                  <c:v>21.07. Út</c:v>
                </c:pt>
                <c:pt idx="127">
                  <c:v>22.07. St</c:v>
                </c:pt>
                <c:pt idx="128">
                  <c:v>23.07. Čt</c:v>
                </c:pt>
                <c:pt idx="129">
                  <c:v>24.07. Pá</c:v>
                </c:pt>
                <c:pt idx="130">
                  <c:v>25.07. So</c:v>
                </c:pt>
                <c:pt idx="131">
                  <c:v>26.07. Ne</c:v>
                </c:pt>
                <c:pt idx="132">
                  <c:v>27.07. Po</c:v>
                </c:pt>
                <c:pt idx="133">
                  <c:v>28.07. Út</c:v>
                </c:pt>
                <c:pt idx="134">
                  <c:v>29.07. St</c:v>
                </c:pt>
                <c:pt idx="135">
                  <c:v>30.07. Čt</c:v>
                </c:pt>
                <c:pt idx="136">
                  <c:v>31.07. Pá</c:v>
                </c:pt>
                <c:pt idx="137">
                  <c:v>01.08. So</c:v>
                </c:pt>
                <c:pt idx="138">
                  <c:v>02.08. Ne</c:v>
                </c:pt>
                <c:pt idx="139">
                  <c:v>03.08. Po</c:v>
                </c:pt>
                <c:pt idx="140">
                  <c:v>04.08. Út</c:v>
                </c:pt>
                <c:pt idx="141">
                  <c:v>05.08. St</c:v>
                </c:pt>
                <c:pt idx="142">
                  <c:v>06.08. Čt</c:v>
                </c:pt>
                <c:pt idx="143">
                  <c:v>07.08. Pá</c:v>
                </c:pt>
                <c:pt idx="144">
                  <c:v>08.08. So</c:v>
                </c:pt>
                <c:pt idx="145">
                  <c:v>09.08. Ne</c:v>
                </c:pt>
                <c:pt idx="146">
                  <c:v>10.08. Po</c:v>
                </c:pt>
                <c:pt idx="147">
                  <c:v>11.08. Út</c:v>
                </c:pt>
                <c:pt idx="148">
                  <c:v>12.08. St</c:v>
                </c:pt>
                <c:pt idx="149">
                  <c:v>13.08. Čt</c:v>
                </c:pt>
                <c:pt idx="150">
                  <c:v>14.08. Pá</c:v>
                </c:pt>
                <c:pt idx="151">
                  <c:v>15.08. So</c:v>
                </c:pt>
                <c:pt idx="152">
                  <c:v>16.08. Ne</c:v>
                </c:pt>
                <c:pt idx="153">
                  <c:v>17.08. Po</c:v>
                </c:pt>
                <c:pt idx="154">
                  <c:v>18.08. Út</c:v>
                </c:pt>
                <c:pt idx="155">
                  <c:v>19.08. St</c:v>
                </c:pt>
                <c:pt idx="156">
                  <c:v>20.08. Čt</c:v>
                </c:pt>
                <c:pt idx="157">
                  <c:v>21.08. Pá</c:v>
                </c:pt>
                <c:pt idx="158">
                  <c:v>22.08. So</c:v>
                </c:pt>
                <c:pt idx="159">
                  <c:v>23.08. Ne</c:v>
                </c:pt>
                <c:pt idx="160">
                  <c:v>24.08. Po</c:v>
                </c:pt>
                <c:pt idx="161">
                  <c:v>25.08. Út</c:v>
                </c:pt>
                <c:pt idx="162">
                  <c:v>26.08. St</c:v>
                </c:pt>
                <c:pt idx="163">
                  <c:v>27.08. Čt</c:v>
                </c:pt>
                <c:pt idx="164">
                  <c:v>28.08. Pá</c:v>
                </c:pt>
                <c:pt idx="165">
                  <c:v>29.08. So</c:v>
                </c:pt>
                <c:pt idx="166">
                  <c:v>30.08. Ne</c:v>
                </c:pt>
                <c:pt idx="167">
                  <c:v>31.08. Po</c:v>
                </c:pt>
                <c:pt idx="168">
                  <c:v>01.09. Út</c:v>
                </c:pt>
                <c:pt idx="169">
                  <c:v>02.09. St</c:v>
                </c:pt>
                <c:pt idx="170">
                  <c:v>03.09. Čt</c:v>
                </c:pt>
                <c:pt idx="171">
                  <c:v>04.09. Pá</c:v>
                </c:pt>
                <c:pt idx="172">
                  <c:v>05.09. So</c:v>
                </c:pt>
                <c:pt idx="173">
                  <c:v>06.09. Ne</c:v>
                </c:pt>
                <c:pt idx="174">
                  <c:v>07.09. Po</c:v>
                </c:pt>
                <c:pt idx="175">
                  <c:v>08.09. Út</c:v>
                </c:pt>
                <c:pt idx="176">
                  <c:v>09.09. St</c:v>
                </c:pt>
                <c:pt idx="177">
                  <c:v>10.09. Čt</c:v>
                </c:pt>
                <c:pt idx="178">
                  <c:v>11.09. Pá</c:v>
                </c:pt>
                <c:pt idx="179">
                  <c:v>12.09. So</c:v>
                </c:pt>
                <c:pt idx="180">
                  <c:v>13.09. Ne</c:v>
                </c:pt>
                <c:pt idx="181">
                  <c:v>14.09. Po</c:v>
                </c:pt>
                <c:pt idx="182">
                  <c:v>15.09. Út</c:v>
                </c:pt>
                <c:pt idx="183">
                  <c:v>16.09. St</c:v>
                </c:pt>
                <c:pt idx="184">
                  <c:v>17.09. Čt</c:v>
                </c:pt>
                <c:pt idx="185">
                  <c:v>18.09. Pá</c:v>
                </c:pt>
                <c:pt idx="186">
                  <c:v>19.09. So</c:v>
                </c:pt>
                <c:pt idx="187">
                  <c:v>20.09. Ne</c:v>
                </c:pt>
                <c:pt idx="188">
                  <c:v>21.09. Po</c:v>
                </c:pt>
                <c:pt idx="189">
                  <c:v>22.09. Út</c:v>
                </c:pt>
                <c:pt idx="190">
                  <c:v>23.09. St</c:v>
                </c:pt>
                <c:pt idx="191">
                  <c:v>24.09. Čt</c:v>
                </c:pt>
                <c:pt idx="192">
                  <c:v>25.09. Pá</c:v>
                </c:pt>
                <c:pt idx="193">
                  <c:v>26.09. So</c:v>
                </c:pt>
                <c:pt idx="194">
                  <c:v>27.09. Ne</c:v>
                </c:pt>
                <c:pt idx="195">
                  <c:v>28.09. Po</c:v>
                </c:pt>
                <c:pt idx="196">
                  <c:v>29.09. Út</c:v>
                </c:pt>
                <c:pt idx="197">
                  <c:v>30.09. St</c:v>
                </c:pt>
                <c:pt idx="198">
                  <c:v>01.10. Čt</c:v>
                </c:pt>
                <c:pt idx="199">
                  <c:v>02.10. Pá</c:v>
                </c:pt>
                <c:pt idx="200">
                  <c:v>03.10. So</c:v>
                </c:pt>
                <c:pt idx="201">
                  <c:v>04.10. Ne</c:v>
                </c:pt>
                <c:pt idx="202">
                  <c:v>05.10. Po</c:v>
                </c:pt>
                <c:pt idx="203">
                  <c:v>06.10. Út</c:v>
                </c:pt>
                <c:pt idx="204">
                  <c:v>07.10. St</c:v>
                </c:pt>
                <c:pt idx="205">
                  <c:v>08.10. Čt</c:v>
                </c:pt>
                <c:pt idx="206">
                  <c:v>09.10. Pá</c:v>
                </c:pt>
                <c:pt idx="207">
                  <c:v>10.10. So</c:v>
                </c:pt>
                <c:pt idx="208">
                  <c:v>11.10. Ne</c:v>
                </c:pt>
                <c:pt idx="209">
                  <c:v>12.10. Po</c:v>
                </c:pt>
                <c:pt idx="210">
                  <c:v>13.10. Út</c:v>
                </c:pt>
                <c:pt idx="211">
                  <c:v>14.10. St</c:v>
                </c:pt>
                <c:pt idx="212">
                  <c:v>15.10. Čt</c:v>
                </c:pt>
                <c:pt idx="213">
                  <c:v>16.10. Pá</c:v>
                </c:pt>
                <c:pt idx="214">
                  <c:v>17.10. So</c:v>
                </c:pt>
                <c:pt idx="215">
                  <c:v>18.10. Ne</c:v>
                </c:pt>
                <c:pt idx="216">
                  <c:v>19.10. Po</c:v>
                </c:pt>
                <c:pt idx="217">
                  <c:v>20.10. Út</c:v>
                </c:pt>
                <c:pt idx="218">
                  <c:v>21.10. St</c:v>
                </c:pt>
                <c:pt idx="219">
                  <c:v>22.10. Čt</c:v>
                </c:pt>
                <c:pt idx="220">
                  <c:v>23.10. Pá</c:v>
                </c:pt>
                <c:pt idx="221">
                  <c:v>24.10. So</c:v>
                </c:pt>
                <c:pt idx="222">
                  <c:v>25.10. Ne</c:v>
                </c:pt>
                <c:pt idx="223">
                  <c:v>26.10. Po</c:v>
                </c:pt>
                <c:pt idx="224">
                  <c:v>27.10. Út</c:v>
                </c:pt>
                <c:pt idx="225">
                  <c:v>28.10. St</c:v>
                </c:pt>
                <c:pt idx="226">
                  <c:v>29.10. Čt</c:v>
                </c:pt>
                <c:pt idx="227">
                  <c:v>30.10. Pá</c:v>
                </c:pt>
                <c:pt idx="228">
                  <c:v>31.10. So</c:v>
                </c:pt>
                <c:pt idx="229">
                  <c:v>01.11. Ne</c:v>
                </c:pt>
                <c:pt idx="230">
                  <c:v>02.11. Po</c:v>
                </c:pt>
                <c:pt idx="231">
                  <c:v>03.11. Út</c:v>
                </c:pt>
                <c:pt idx="232">
                  <c:v>04.11. St</c:v>
                </c:pt>
                <c:pt idx="233">
                  <c:v>05.11. Čt</c:v>
                </c:pt>
                <c:pt idx="234">
                  <c:v>06.11. Pá</c:v>
                </c:pt>
                <c:pt idx="235">
                  <c:v>07.11. So</c:v>
                </c:pt>
                <c:pt idx="236">
                  <c:v>08.11. Ne</c:v>
                </c:pt>
                <c:pt idx="237">
                  <c:v>09.11. Po</c:v>
                </c:pt>
                <c:pt idx="238">
                  <c:v>10.11. Út</c:v>
                </c:pt>
                <c:pt idx="239">
                  <c:v>11.11. St</c:v>
                </c:pt>
                <c:pt idx="240">
                  <c:v>12.11. Čt</c:v>
                </c:pt>
                <c:pt idx="241">
                  <c:v>13.11. Pá</c:v>
                </c:pt>
                <c:pt idx="242">
                  <c:v>14.11. So</c:v>
                </c:pt>
                <c:pt idx="243">
                  <c:v>15.11. Ne</c:v>
                </c:pt>
                <c:pt idx="244">
                  <c:v>16.11. Po</c:v>
                </c:pt>
                <c:pt idx="245">
                  <c:v>17.11. Út</c:v>
                </c:pt>
                <c:pt idx="246">
                  <c:v>18.11. St</c:v>
                </c:pt>
                <c:pt idx="247">
                  <c:v>19.11. Čt</c:v>
                </c:pt>
                <c:pt idx="248">
                  <c:v>20.11. Pá</c:v>
                </c:pt>
                <c:pt idx="249">
                  <c:v>21.11. So</c:v>
                </c:pt>
                <c:pt idx="250">
                  <c:v>22.11. Ne</c:v>
                </c:pt>
                <c:pt idx="251">
                  <c:v>23.11. Po</c:v>
                </c:pt>
                <c:pt idx="252">
                  <c:v>24.11. Út</c:v>
                </c:pt>
                <c:pt idx="253">
                  <c:v>25.11. St</c:v>
                </c:pt>
                <c:pt idx="254">
                  <c:v>26.11. Čt</c:v>
                </c:pt>
                <c:pt idx="255">
                  <c:v>27.11. Pá</c:v>
                </c:pt>
                <c:pt idx="256">
                  <c:v>28.11. So</c:v>
                </c:pt>
                <c:pt idx="257">
                  <c:v>29.11. Ne</c:v>
                </c:pt>
                <c:pt idx="258">
                  <c:v>30.11. Po</c:v>
                </c:pt>
                <c:pt idx="259">
                  <c:v>01.12. Út</c:v>
                </c:pt>
                <c:pt idx="260">
                  <c:v>02.12. St</c:v>
                </c:pt>
                <c:pt idx="261">
                  <c:v>03.12. Čt</c:v>
                </c:pt>
                <c:pt idx="262">
                  <c:v>04.12. Pá</c:v>
                </c:pt>
                <c:pt idx="263">
                  <c:v>05.12. So</c:v>
                </c:pt>
                <c:pt idx="264">
                  <c:v>06.12. Ne</c:v>
                </c:pt>
                <c:pt idx="265">
                  <c:v>07.12. Po</c:v>
                </c:pt>
                <c:pt idx="266">
                  <c:v>08.12. Út</c:v>
                </c:pt>
                <c:pt idx="267">
                  <c:v>09.12. St</c:v>
                </c:pt>
                <c:pt idx="268">
                  <c:v>10.12. Čt</c:v>
                </c:pt>
                <c:pt idx="269">
                  <c:v>11.12. Pá</c:v>
                </c:pt>
                <c:pt idx="270">
                  <c:v>12.12. So</c:v>
                </c:pt>
                <c:pt idx="271">
                  <c:v>13.12. Ne</c:v>
                </c:pt>
                <c:pt idx="272">
                  <c:v>14.12. Po</c:v>
                </c:pt>
                <c:pt idx="273">
                  <c:v>15.12. Út</c:v>
                </c:pt>
                <c:pt idx="274">
                  <c:v>16.12. St</c:v>
                </c:pt>
                <c:pt idx="275">
                  <c:v>17.12. Čt</c:v>
                </c:pt>
                <c:pt idx="276">
                  <c:v>18.12. Pá</c:v>
                </c:pt>
                <c:pt idx="277">
                  <c:v>19.12. So</c:v>
                </c:pt>
                <c:pt idx="278">
                  <c:v>20.12. Ne</c:v>
                </c:pt>
                <c:pt idx="279">
                  <c:v>21.12. Po</c:v>
                </c:pt>
                <c:pt idx="280">
                  <c:v>22.12. Út</c:v>
                </c:pt>
                <c:pt idx="281">
                  <c:v>23.12. St</c:v>
                </c:pt>
                <c:pt idx="282">
                  <c:v>24.12. Čt</c:v>
                </c:pt>
                <c:pt idx="283">
                  <c:v>25.12. Pá</c:v>
                </c:pt>
                <c:pt idx="284">
                  <c:v>26.12. So</c:v>
                </c:pt>
                <c:pt idx="285">
                  <c:v>27.12. Ne</c:v>
                </c:pt>
                <c:pt idx="286">
                  <c:v>28.12. Po</c:v>
                </c:pt>
                <c:pt idx="287">
                  <c:v>29.12. Út</c:v>
                </c:pt>
                <c:pt idx="288">
                  <c:v>30.12. St</c:v>
                </c:pt>
                <c:pt idx="289">
                  <c:v>31.12. Čt</c:v>
                </c:pt>
                <c:pt idx="290">
                  <c:v>01.01. Pá</c:v>
                </c:pt>
                <c:pt idx="291">
                  <c:v>02.01. So</c:v>
                </c:pt>
                <c:pt idx="292">
                  <c:v>03.01. Ne</c:v>
                </c:pt>
                <c:pt idx="293">
                  <c:v>04.01. Po</c:v>
                </c:pt>
                <c:pt idx="294">
                  <c:v>05.01. Út</c:v>
                </c:pt>
                <c:pt idx="295">
                  <c:v>06.01. St</c:v>
                </c:pt>
                <c:pt idx="296">
                  <c:v>07.01. Čt</c:v>
                </c:pt>
                <c:pt idx="297">
                  <c:v>08.01. Pá</c:v>
                </c:pt>
                <c:pt idx="298">
                  <c:v>09.01. So</c:v>
                </c:pt>
                <c:pt idx="299">
                  <c:v>10.01. Ne</c:v>
                </c:pt>
                <c:pt idx="300">
                  <c:v>11.01. Po</c:v>
                </c:pt>
                <c:pt idx="301">
                  <c:v>12.01. Út</c:v>
                </c:pt>
                <c:pt idx="302">
                  <c:v>13.01. St</c:v>
                </c:pt>
                <c:pt idx="303">
                  <c:v>14.01. Čt</c:v>
                </c:pt>
                <c:pt idx="304">
                  <c:v>15.01. Pá</c:v>
                </c:pt>
                <c:pt idx="305">
                  <c:v>16.01. So</c:v>
                </c:pt>
                <c:pt idx="306">
                  <c:v>17.01. Ne</c:v>
                </c:pt>
                <c:pt idx="307">
                  <c:v>18.01. Po</c:v>
                </c:pt>
                <c:pt idx="308">
                  <c:v>19.01. Út</c:v>
                </c:pt>
                <c:pt idx="309">
                  <c:v>20.01. St</c:v>
                </c:pt>
                <c:pt idx="310">
                  <c:v>21.01. Čt</c:v>
                </c:pt>
                <c:pt idx="311">
                  <c:v>22.01. Pá</c:v>
                </c:pt>
                <c:pt idx="312">
                  <c:v>23.01. So</c:v>
                </c:pt>
                <c:pt idx="313">
                  <c:v>24.01. Ne</c:v>
                </c:pt>
                <c:pt idx="314">
                  <c:v>25.01. Po</c:v>
                </c:pt>
                <c:pt idx="315">
                  <c:v>26.01. Út</c:v>
                </c:pt>
                <c:pt idx="316">
                  <c:v>27.01. St</c:v>
                </c:pt>
                <c:pt idx="317">
                  <c:v>28.01. Čt</c:v>
                </c:pt>
                <c:pt idx="318">
                  <c:v>29.01. Pá</c:v>
                </c:pt>
                <c:pt idx="319">
                  <c:v>30.01. So</c:v>
                </c:pt>
                <c:pt idx="320">
                  <c:v>31.01. Ne</c:v>
                </c:pt>
                <c:pt idx="321">
                  <c:v>01.02. Po</c:v>
                </c:pt>
                <c:pt idx="322">
                  <c:v>02.02. Út</c:v>
                </c:pt>
                <c:pt idx="323">
                  <c:v>03.02. St</c:v>
                </c:pt>
                <c:pt idx="324">
                  <c:v>04.02. Čt</c:v>
                </c:pt>
                <c:pt idx="325">
                  <c:v>05.02. Pá</c:v>
                </c:pt>
                <c:pt idx="326">
                  <c:v>06.02. So</c:v>
                </c:pt>
                <c:pt idx="327">
                  <c:v>07.02. Ne</c:v>
                </c:pt>
                <c:pt idx="328">
                  <c:v>08.02. Po</c:v>
                </c:pt>
                <c:pt idx="329">
                  <c:v>09.02. Út</c:v>
                </c:pt>
                <c:pt idx="330">
                  <c:v>10.02. St</c:v>
                </c:pt>
                <c:pt idx="331">
                  <c:v>11.02. Čt</c:v>
                </c:pt>
                <c:pt idx="332">
                  <c:v>12.02. Pá</c:v>
                </c:pt>
                <c:pt idx="333">
                  <c:v>13.02. So</c:v>
                </c:pt>
                <c:pt idx="334">
                  <c:v>14.02. Ne</c:v>
                </c:pt>
                <c:pt idx="335">
                  <c:v>15.02. Po</c:v>
                </c:pt>
                <c:pt idx="336">
                  <c:v>16.02. Út</c:v>
                </c:pt>
                <c:pt idx="337">
                  <c:v>17.02. St</c:v>
                </c:pt>
                <c:pt idx="338">
                  <c:v>18.02. Čt</c:v>
                </c:pt>
                <c:pt idx="339">
                  <c:v>19.02. Pá</c:v>
                </c:pt>
                <c:pt idx="340">
                  <c:v>20.02. So</c:v>
                </c:pt>
                <c:pt idx="341">
                  <c:v>21.02. Ne</c:v>
                </c:pt>
                <c:pt idx="342">
                  <c:v>22.02. Po</c:v>
                </c:pt>
                <c:pt idx="343">
                  <c:v>23.02. Út</c:v>
                </c:pt>
                <c:pt idx="344">
                  <c:v>24.02. St</c:v>
                </c:pt>
                <c:pt idx="345">
                  <c:v>25.02. Čt</c:v>
                </c:pt>
                <c:pt idx="346">
                  <c:v>26.02. Pá</c:v>
                </c:pt>
                <c:pt idx="347">
                  <c:v>27.02. So</c:v>
                </c:pt>
                <c:pt idx="348">
                  <c:v>28.02. Ne</c:v>
                </c:pt>
                <c:pt idx="349">
                  <c:v>01.03. Po</c:v>
                </c:pt>
                <c:pt idx="350">
                  <c:v>02.03. Út</c:v>
                </c:pt>
                <c:pt idx="351">
                  <c:v>03.03. St</c:v>
                </c:pt>
                <c:pt idx="352">
                  <c:v>04.03. Čt</c:v>
                </c:pt>
                <c:pt idx="353">
                  <c:v>05.03. Pá</c:v>
                </c:pt>
                <c:pt idx="354">
                  <c:v>06.03. So</c:v>
                </c:pt>
                <c:pt idx="355">
                  <c:v>07.03. Ne</c:v>
                </c:pt>
                <c:pt idx="356">
                  <c:v>08.03. Po</c:v>
                </c:pt>
                <c:pt idx="357">
                  <c:v>09.03. Út</c:v>
                </c:pt>
                <c:pt idx="358">
                  <c:v>10.03. St</c:v>
                </c:pt>
                <c:pt idx="359">
                  <c:v>11.03. Čt</c:v>
                </c:pt>
                <c:pt idx="360">
                  <c:v>12.03. Pá</c:v>
                </c:pt>
                <c:pt idx="361">
                  <c:v>13.03. So</c:v>
                </c:pt>
                <c:pt idx="362">
                  <c:v>14.03. Ne</c:v>
                </c:pt>
                <c:pt idx="363">
                  <c:v>15.03. Po</c:v>
                </c:pt>
                <c:pt idx="364">
                  <c:v>16.03. Út</c:v>
                </c:pt>
                <c:pt idx="365">
                  <c:v>17.03. St</c:v>
                </c:pt>
                <c:pt idx="366">
                  <c:v>18.03. Čt</c:v>
                </c:pt>
                <c:pt idx="367">
                  <c:v>19.03. Pá</c:v>
                </c:pt>
                <c:pt idx="368">
                  <c:v>20.03. So</c:v>
                </c:pt>
                <c:pt idx="369">
                  <c:v>21.03. Ne</c:v>
                </c:pt>
                <c:pt idx="370">
                  <c:v>22.03. Po</c:v>
                </c:pt>
                <c:pt idx="371">
                  <c:v>23.03. Út</c:v>
                </c:pt>
                <c:pt idx="372">
                  <c:v>24.03. St</c:v>
                </c:pt>
                <c:pt idx="373">
                  <c:v>25.03. Čt</c:v>
                </c:pt>
                <c:pt idx="374">
                  <c:v>26.03. Pá</c:v>
                </c:pt>
                <c:pt idx="375">
                  <c:v>27.03. So</c:v>
                </c:pt>
                <c:pt idx="376">
                  <c:v>28.03. Ne</c:v>
                </c:pt>
                <c:pt idx="377">
                  <c:v>29.03. Po</c:v>
                </c:pt>
                <c:pt idx="378">
                  <c:v>30.03. Út</c:v>
                </c:pt>
                <c:pt idx="379">
                  <c:v>31.03. St</c:v>
                </c:pt>
                <c:pt idx="380">
                  <c:v>01.04. Čt</c:v>
                </c:pt>
                <c:pt idx="381">
                  <c:v>02.04. Pá</c:v>
                </c:pt>
                <c:pt idx="382">
                  <c:v>03.04. So</c:v>
                </c:pt>
                <c:pt idx="383">
                  <c:v>04.04. Ne</c:v>
                </c:pt>
                <c:pt idx="384">
                  <c:v>05.04. Po</c:v>
                </c:pt>
                <c:pt idx="385">
                  <c:v>06.04. Út</c:v>
                </c:pt>
                <c:pt idx="386">
                  <c:v>07.04. St</c:v>
                </c:pt>
                <c:pt idx="387">
                  <c:v>08.04. Čt</c:v>
                </c:pt>
                <c:pt idx="388">
                  <c:v>09.04. Pá</c:v>
                </c:pt>
                <c:pt idx="389">
                  <c:v>10.04. So</c:v>
                </c:pt>
                <c:pt idx="390">
                  <c:v>11.04. Ne</c:v>
                </c:pt>
                <c:pt idx="391">
                  <c:v>12.04. Po</c:v>
                </c:pt>
                <c:pt idx="392">
                  <c:v>13.04. Út</c:v>
                </c:pt>
                <c:pt idx="393">
                  <c:v>14.04. St</c:v>
                </c:pt>
                <c:pt idx="394">
                  <c:v>15.04. Čt</c:v>
                </c:pt>
                <c:pt idx="395">
                  <c:v>16.04. Pá</c:v>
                </c:pt>
                <c:pt idx="396">
                  <c:v>17.04. So</c:v>
                </c:pt>
                <c:pt idx="397">
                  <c:v>18.04. Ne</c:v>
                </c:pt>
                <c:pt idx="398">
                  <c:v>19.04. Po</c:v>
                </c:pt>
                <c:pt idx="399">
                  <c:v>20.04. Út</c:v>
                </c:pt>
                <c:pt idx="400">
                  <c:v>21.04. St</c:v>
                </c:pt>
                <c:pt idx="401">
                  <c:v>22.04. Čt</c:v>
                </c:pt>
                <c:pt idx="402">
                  <c:v>23.04. Pá</c:v>
                </c:pt>
                <c:pt idx="403">
                  <c:v>24.04. So</c:v>
                </c:pt>
                <c:pt idx="404">
                  <c:v>25.04. Ne</c:v>
                </c:pt>
                <c:pt idx="405">
                  <c:v>26.04. Po</c:v>
                </c:pt>
                <c:pt idx="406">
                  <c:v>27.04. Út</c:v>
                </c:pt>
                <c:pt idx="407">
                  <c:v>28.04. St</c:v>
                </c:pt>
                <c:pt idx="408">
                  <c:v>29.04. Čt</c:v>
                </c:pt>
                <c:pt idx="409">
                  <c:v>30.04. Pá</c:v>
                </c:pt>
                <c:pt idx="410">
                  <c:v>01.05. So</c:v>
                </c:pt>
                <c:pt idx="411">
                  <c:v>02.05. Ne</c:v>
                </c:pt>
                <c:pt idx="412">
                  <c:v>03.05. Po</c:v>
                </c:pt>
                <c:pt idx="413">
                  <c:v>04.05. Út</c:v>
                </c:pt>
                <c:pt idx="414">
                  <c:v>05.05. St</c:v>
                </c:pt>
                <c:pt idx="415">
                  <c:v>06.05. Čt</c:v>
                </c:pt>
                <c:pt idx="416">
                  <c:v>07.05. Pá</c:v>
                </c:pt>
                <c:pt idx="417">
                  <c:v>08.05. So</c:v>
                </c:pt>
                <c:pt idx="418">
                  <c:v>09.05. Ne</c:v>
                </c:pt>
                <c:pt idx="419">
                  <c:v>10.05. Po</c:v>
                </c:pt>
                <c:pt idx="420">
                  <c:v>11.05. Út</c:v>
                </c:pt>
                <c:pt idx="421">
                  <c:v>12.05. St</c:v>
                </c:pt>
                <c:pt idx="422">
                  <c:v>13.05. Čt</c:v>
                </c:pt>
                <c:pt idx="423">
                  <c:v>14.05. Pá</c:v>
                </c:pt>
                <c:pt idx="424">
                  <c:v>15.05. So</c:v>
                </c:pt>
                <c:pt idx="425">
                  <c:v>16.05. Ne</c:v>
                </c:pt>
                <c:pt idx="426">
                  <c:v>17.05. Po</c:v>
                </c:pt>
                <c:pt idx="427">
                  <c:v>18.05. Út</c:v>
                </c:pt>
                <c:pt idx="428">
                  <c:v>19.05. St</c:v>
                </c:pt>
                <c:pt idx="429">
                  <c:v>20.05. Čt</c:v>
                </c:pt>
                <c:pt idx="430">
                  <c:v>21.05. Pá</c:v>
                </c:pt>
                <c:pt idx="431">
                  <c:v>22.05. So</c:v>
                </c:pt>
                <c:pt idx="432">
                  <c:v>23.05. Ne</c:v>
                </c:pt>
                <c:pt idx="433">
                  <c:v>24.05. Po</c:v>
                </c:pt>
                <c:pt idx="434">
                  <c:v>25.05. Út</c:v>
                </c:pt>
                <c:pt idx="435">
                  <c:v>26.05. St</c:v>
                </c:pt>
                <c:pt idx="436">
                  <c:v>27.05. Čt</c:v>
                </c:pt>
                <c:pt idx="437">
                  <c:v>28.05. Pá</c:v>
                </c:pt>
                <c:pt idx="438">
                  <c:v>29.05. So</c:v>
                </c:pt>
                <c:pt idx="439">
                  <c:v>30.05. Ne</c:v>
                </c:pt>
                <c:pt idx="440">
                  <c:v>31.05. Po</c:v>
                </c:pt>
                <c:pt idx="441">
                  <c:v>01.06. Út</c:v>
                </c:pt>
                <c:pt idx="442">
                  <c:v>02.06. St</c:v>
                </c:pt>
                <c:pt idx="443">
                  <c:v>03.06. Čt</c:v>
                </c:pt>
                <c:pt idx="444">
                  <c:v>04.06. Pá</c:v>
                </c:pt>
                <c:pt idx="445">
                  <c:v>05.06. So</c:v>
                </c:pt>
                <c:pt idx="446">
                  <c:v>06.06. Ne</c:v>
                </c:pt>
                <c:pt idx="447">
                  <c:v>07.06. Po</c:v>
                </c:pt>
                <c:pt idx="448">
                  <c:v>08.06. Út</c:v>
                </c:pt>
                <c:pt idx="449">
                  <c:v>09.06. St</c:v>
                </c:pt>
                <c:pt idx="450">
                  <c:v>10.06. Čt</c:v>
                </c:pt>
                <c:pt idx="451">
                  <c:v>11.06. Pá</c:v>
                </c:pt>
                <c:pt idx="452">
                  <c:v>12.06. So</c:v>
                </c:pt>
                <c:pt idx="453">
                  <c:v>13.06. Ne</c:v>
                </c:pt>
                <c:pt idx="454">
                  <c:v>14.06. Po</c:v>
                </c:pt>
                <c:pt idx="455">
                  <c:v>15.06. Út</c:v>
                </c:pt>
                <c:pt idx="456">
                  <c:v>16.06. St</c:v>
                </c:pt>
                <c:pt idx="457">
                  <c:v>17.06. Čt</c:v>
                </c:pt>
                <c:pt idx="458">
                  <c:v>18.06. Pá</c:v>
                </c:pt>
                <c:pt idx="459">
                  <c:v>19.06. So</c:v>
                </c:pt>
                <c:pt idx="460">
                  <c:v>20.06. Ne</c:v>
                </c:pt>
                <c:pt idx="461">
                  <c:v>21.06. Po</c:v>
                </c:pt>
                <c:pt idx="462">
                  <c:v>22.06. Út</c:v>
                </c:pt>
                <c:pt idx="463">
                  <c:v>23.06. St</c:v>
                </c:pt>
                <c:pt idx="464">
                  <c:v>24.06. Čt</c:v>
                </c:pt>
                <c:pt idx="465">
                  <c:v>25.06. Pá</c:v>
                </c:pt>
                <c:pt idx="466">
                  <c:v>26.06. So</c:v>
                </c:pt>
                <c:pt idx="467">
                  <c:v>27.06. Ne</c:v>
                </c:pt>
                <c:pt idx="468">
                  <c:v>28.06. Po</c:v>
                </c:pt>
                <c:pt idx="469">
                  <c:v>29.06. Út</c:v>
                </c:pt>
                <c:pt idx="470">
                  <c:v>30.06. St</c:v>
                </c:pt>
                <c:pt idx="471">
                  <c:v>01.07. Čt</c:v>
                </c:pt>
                <c:pt idx="472">
                  <c:v>02.07. Pá</c:v>
                </c:pt>
                <c:pt idx="473">
                  <c:v>03.07. So</c:v>
                </c:pt>
                <c:pt idx="474">
                  <c:v>04.07. Ne</c:v>
                </c:pt>
                <c:pt idx="475">
                  <c:v>05.07. Po</c:v>
                </c:pt>
                <c:pt idx="476">
                  <c:v>06.07. Út</c:v>
                </c:pt>
                <c:pt idx="477">
                  <c:v>07.07. St</c:v>
                </c:pt>
                <c:pt idx="478">
                  <c:v>08.07. Čt</c:v>
                </c:pt>
                <c:pt idx="479">
                  <c:v>09.07. Pá</c:v>
                </c:pt>
                <c:pt idx="480">
                  <c:v>10.07. So</c:v>
                </c:pt>
                <c:pt idx="481">
                  <c:v>11.07. Ne</c:v>
                </c:pt>
                <c:pt idx="482">
                  <c:v>12.07. Po</c:v>
                </c:pt>
                <c:pt idx="483">
                  <c:v>13.07. Út</c:v>
                </c:pt>
                <c:pt idx="484">
                  <c:v>14.07. St</c:v>
                </c:pt>
                <c:pt idx="485">
                  <c:v>15.07. Čt</c:v>
                </c:pt>
                <c:pt idx="486">
                  <c:v>16.07. Pá</c:v>
                </c:pt>
                <c:pt idx="487">
                  <c:v>19.07. Po</c:v>
                </c:pt>
                <c:pt idx="488">
                  <c:v>20.07. Út</c:v>
                </c:pt>
                <c:pt idx="489">
                  <c:v>21.07. St</c:v>
                </c:pt>
                <c:pt idx="490">
                  <c:v>22.07. Čt</c:v>
                </c:pt>
                <c:pt idx="491">
                  <c:v>23.07. Pá</c:v>
                </c:pt>
                <c:pt idx="492">
                  <c:v>26.07. Po</c:v>
                </c:pt>
                <c:pt idx="493">
                  <c:v>27.07. Út</c:v>
                </c:pt>
                <c:pt idx="494">
                  <c:v>28.07. St</c:v>
                </c:pt>
                <c:pt idx="495">
                  <c:v>29.07. Čt</c:v>
                </c:pt>
                <c:pt idx="496">
                  <c:v>30.07. Pá</c:v>
                </c:pt>
                <c:pt idx="497">
                  <c:v>31.07. So</c:v>
                </c:pt>
                <c:pt idx="498">
                  <c:v>01.08. Ne</c:v>
                </c:pt>
                <c:pt idx="499">
                  <c:v>02.08. Po</c:v>
                </c:pt>
                <c:pt idx="500">
                  <c:v>03.08. Út</c:v>
                </c:pt>
                <c:pt idx="501">
                  <c:v>04.08. St</c:v>
                </c:pt>
                <c:pt idx="502">
                  <c:v>05.08. Čt</c:v>
                </c:pt>
                <c:pt idx="503">
                  <c:v>06.08. Pá</c:v>
                </c:pt>
                <c:pt idx="504">
                  <c:v>07.08. So</c:v>
                </c:pt>
                <c:pt idx="505">
                  <c:v>08.08. Ne</c:v>
                </c:pt>
                <c:pt idx="506">
                  <c:v>09.08. Po</c:v>
                </c:pt>
                <c:pt idx="507">
                  <c:v>10.08. Út</c:v>
                </c:pt>
                <c:pt idx="508">
                  <c:v>11.08. St</c:v>
                </c:pt>
                <c:pt idx="509">
                  <c:v>12.08. Čt</c:v>
                </c:pt>
                <c:pt idx="510">
                  <c:v>13.08. Pá</c:v>
                </c:pt>
                <c:pt idx="511">
                  <c:v>14.08. So</c:v>
                </c:pt>
                <c:pt idx="512">
                  <c:v>15.08. Ne</c:v>
                </c:pt>
                <c:pt idx="513">
                  <c:v>16.08. Po</c:v>
                </c:pt>
                <c:pt idx="514">
                  <c:v>17.08. Út</c:v>
                </c:pt>
                <c:pt idx="515">
                  <c:v>18.08. St</c:v>
                </c:pt>
                <c:pt idx="516">
                  <c:v>19.08. Čt</c:v>
                </c:pt>
                <c:pt idx="517">
                  <c:v>20.08. Pá</c:v>
                </c:pt>
                <c:pt idx="518">
                  <c:v>21.08. So</c:v>
                </c:pt>
                <c:pt idx="519">
                  <c:v>22.08. Ne</c:v>
                </c:pt>
                <c:pt idx="520">
                  <c:v>23.08. Po</c:v>
                </c:pt>
                <c:pt idx="521">
                  <c:v>24.08. Út</c:v>
                </c:pt>
                <c:pt idx="522">
                  <c:v>25.08. St</c:v>
                </c:pt>
                <c:pt idx="523">
                  <c:v>26.08. Čt</c:v>
                </c:pt>
                <c:pt idx="524">
                  <c:v>27.08. Pá</c:v>
                </c:pt>
                <c:pt idx="525">
                  <c:v>28.08. So</c:v>
                </c:pt>
                <c:pt idx="526">
                  <c:v>29.08. Ne</c:v>
                </c:pt>
                <c:pt idx="527">
                  <c:v>30.08. Po</c:v>
                </c:pt>
                <c:pt idx="528">
                  <c:v>31.08. Út</c:v>
                </c:pt>
                <c:pt idx="529">
                  <c:v>01.09. St</c:v>
                </c:pt>
                <c:pt idx="530">
                  <c:v>02.09. Čt</c:v>
                </c:pt>
                <c:pt idx="531">
                  <c:v>03.09. Pá</c:v>
                </c:pt>
                <c:pt idx="532">
                  <c:v>04.09. So</c:v>
                </c:pt>
                <c:pt idx="533">
                  <c:v>05.09. Ne</c:v>
                </c:pt>
                <c:pt idx="534">
                  <c:v>06.09. Po</c:v>
                </c:pt>
                <c:pt idx="535">
                  <c:v>07.09. Út</c:v>
                </c:pt>
                <c:pt idx="536">
                  <c:v>08.09. St</c:v>
                </c:pt>
                <c:pt idx="537">
                  <c:v>09.09. Čt</c:v>
                </c:pt>
                <c:pt idx="538">
                  <c:v>10.09. Pá</c:v>
                </c:pt>
                <c:pt idx="539">
                  <c:v>11.09. So</c:v>
                </c:pt>
                <c:pt idx="540">
                  <c:v>12.09. Ne</c:v>
                </c:pt>
                <c:pt idx="541">
                  <c:v>13.09. Po</c:v>
                </c:pt>
                <c:pt idx="542">
                  <c:v>14.09. Út</c:v>
                </c:pt>
                <c:pt idx="543">
                  <c:v>15.09. St</c:v>
                </c:pt>
                <c:pt idx="544">
                  <c:v>16.09. Čt</c:v>
                </c:pt>
                <c:pt idx="545">
                  <c:v>17.09. Pá</c:v>
                </c:pt>
                <c:pt idx="546">
                  <c:v>18.09. So</c:v>
                </c:pt>
                <c:pt idx="547">
                  <c:v>19.09. Ne</c:v>
                </c:pt>
                <c:pt idx="548">
                  <c:v>20.09. Po</c:v>
                </c:pt>
                <c:pt idx="549">
                  <c:v>21.09. Út</c:v>
                </c:pt>
                <c:pt idx="550">
                  <c:v>22.09. St</c:v>
                </c:pt>
                <c:pt idx="551">
                  <c:v>23.09. Čt</c:v>
                </c:pt>
                <c:pt idx="552">
                  <c:v>24.09. Pá</c:v>
                </c:pt>
                <c:pt idx="553">
                  <c:v>25.09. So</c:v>
                </c:pt>
                <c:pt idx="554">
                  <c:v>26.09. Ne</c:v>
                </c:pt>
                <c:pt idx="555">
                  <c:v>27.09. Po</c:v>
                </c:pt>
                <c:pt idx="556">
                  <c:v>28.09. Út</c:v>
                </c:pt>
                <c:pt idx="557">
                  <c:v>29.09. St</c:v>
                </c:pt>
                <c:pt idx="558">
                  <c:v>30.09. Čt</c:v>
                </c:pt>
                <c:pt idx="559">
                  <c:v>01.10. Pá</c:v>
                </c:pt>
                <c:pt idx="560">
                  <c:v>02.10. So</c:v>
                </c:pt>
                <c:pt idx="561">
                  <c:v>03.10. Ne</c:v>
                </c:pt>
                <c:pt idx="562">
                  <c:v>04.10. Po</c:v>
                </c:pt>
                <c:pt idx="563">
                  <c:v>05.10. Út</c:v>
                </c:pt>
                <c:pt idx="564">
                  <c:v>06.10. St</c:v>
                </c:pt>
                <c:pt idx="565">
                  <c:v>07.10. Čt</c:v>
                </c:pt>
                <c:pt idx="566">
                  <c:v>08.10. Pá</c:v>
                </c:pt>
                <c:pt idx="567">
                  <c:v>09.10. So</c:v>
                </c:pt>
                <c:pt idx="568">
                  <c:v>10.10. Ne</c:v>
                </c:pt>
                <c:pt idx="569">
                  <c:v>11.10. Po</c:v>
                </c:pt>
                <c:pt idx="570">
                  <c:v>12.10. Út</c:v>
                </c:pt>
                <c:pt idx="571">
                  <c:v>13.10. St</c:v>
                </c:pt>
                <c:pt idx="572">
                  <c:v>14.10. Čt</c:v>
                </c:pt>
                <c:pt idx="573">
                  <c:v>15.10. Pá</c:v>
                </c:pt>
                <c:pt idx="574">
                  <c:v>16.10. So</c:v>
                </c:pt>
                <c:pt idx="575">
                  <c:v>17.10. Ne</c:v>
                </c:pt>
                <c:pt idx="576">
                  <c:v>18.10. Po</c:v>
                </c:pt>
                <c:pt idx="577">
                  <c:v>19.10. Út</c:v>
                </c:pt>
                <c:pt idx="578">
                  <c:v>20.10. St</c:v>
                </c:pt>
                <c:pt idx="579">
                  <c:v>21.10. Čt</c:v>
                </c:pt>
                <c:pt idx="580">
                  <c:v>22.10. Pá</c:v>
                </c:pt>
                <c:pt idx="581">
                  <c:v>23.10. So</c:v>
                </c:pt>
                <c:pt idx="582">
                  <c:v>24.10. Ne</c:v>
                </c:pt>
                <c:pt idx="583">
                  <c:v>25.10. Po</c:v>
                </c:pt>
                <c:pt idx="584">
                  <c:v>26.10. Út</c:v>
                </c:pt>
                <c:pt idx="585">
                  <c:v>27.10. St</c:v>
                </c:pt>
                <c:pt idx="586">
                  <c:v>28.10. Čt</c:v>
                </c:pt>
                <c:pt idx="587">
                  <c:v>29.10. Pá</c:v>
                </c:pt>
                <c:pt idx="588">
                  <c:v>30.10. So</c:v>
                </c:pt>
                <c:pt idx="589">
                  <c:v>31.10. Ne</c:v>
                </c:pt>
                <c:pt idx="590">
                  <c:v>01.11. Po</c:v>
                </c:pt>
                <c:pt idx="591">
                  <c:v>02.11. Út</c:v>
                </c:pt>
                <c:pt idx="592">
                  <c:v>03.11. St</c:v>
                </c:pt>
                <c:pt idx="593">
                  <c:v>04.11. Čt</c:v>
                </c:pt>
                <c:pt idx="594">
                  <c:v>05.11. Pá</c:v>
                </c:pt>
                <c:pt idx="595">
                  <c:v>06.11. So</c:v>
                </c:pt>
                <c:pt idx="596">
                  <c:v>07.11. Ne</c:v>
                </c:pt>
                <c:pt idx="597">
                  <c:v>08.11. Po</c:v>
                </c:pt>
                <c:pt idx="598">
                  <c:v>09.11. Út</c:v>
                </c:pt>
                <c:pt idx="599">
                  <c:v>10.11. St</c:v>
                </c:pt>
                <c:pt idx="600">
                  <c:v>11.11. Čt</c:v>
                </c:pt>
                <c:pt idx="601">
                  <c:v>12.11. Pá</c:v>
                </c:pt>
                <c:pt idx="602">
                  <c:v>13.11. So</c:v>
                </c:pt>
                <c:pt idx="603">
                  <c:v>14.11. Ne</c:v>
                </c:pt>
                <c:pt idx="604">
                  <c:v>15.11. Po</c:v>
                </c:pt>
                <c:pt idx="605">
                  <c:v>16.11. Út</c:v>
                </c:pt>
                <c:pt idx="606">
                  <c:v>17.11. St</c:v>
                </c:pt>
                <c:pt idx="607">
                  <c:v>18.11. Čt</c:v>
                </c:pt>
                <c:pt idx="608">
                  <c:v>19.11. Pá</c:v>
                </c:pt>
                <c:pt idx="609">
                  <c:v>20.11. So</c:v>
                </c:pt>
                <c:pt idx="610">
                  <c:v>21.11. Ne</c:v>
                </c:pt>
                <c:pt idx="611">
                  <c:v>22.11. Po</c:v>
                </c:pt>
                <c:pt idx="612">
                  <c:v>23.11. Út</c:v>
                </c:pt>
                <c:pt idx="613">
                  <c:v>24.11. St</c:v>
                </c:pt>
                <c:pt idx="614">
                  <c:v>25.11. Čt</c:v>
                </c:pt>
                <c:pt idx="615">
                  <c:v>26.11. Pá</c:v>
                </c:pt>
                <c:pt idx="616">
                  <c:v>27.11. So</c:v>
                </c:pt>
                <c:pt idx="617">
                  <c:v>28.11. Ne</c:v>
                </c:pt>
                <c:pt idx="618">
                  <c:v>29.11. Po</c:v>
                </c:pt>
                <c:pt idx="619">
                  <c:v>30.11. Út</c:v>
                </c:pt>
                <c:pt idx="620">
                  <c:v>01.12. St</c:v>
                </c:pt>
                <c:pt idx="621">
                  <c:v>02.12. Čt</c:v>
                </c:pt>
                <c:pt idx="622">
                  <c:v>03.12. Pá</c:v>
                </c:pt>
                <c:pt idx="623">
                  <c:v>04.12. So</c:v>
                </c:pt>
                <c:pt idx="624">
                  <c:v>05.12. Ne</c:v>
                </c:pt>
                <c:pt idx="625">
                  <c:v>06.12. Po</c:v>
                </c:pt>
                <c:pt idx="626">
                  <c:v>07.12. Út</c:v>
                </c:pt>
                <c:pt idx="627">
                  <c:v>08.12. St</c:v>
                </c:pt>
                <c:pt idx="628">
                  <c:v>09.12. Čt</c:v>
                </c:pt>
                <c:pt idx="629">
                  <c:v>10.12. Pá</c:v>
                </c:pt>
                <c:pt idx="630">
                  <c:v>11.12. So</c:v>
                </c:pt>
                <c:pt idx="631">
                  <c:v>12.12. Ne</c:v>
                </c:pt>
                <c:pt idx="632">
                  <c:v>13.12. Po</c:v>
                </c:pt>
                <c:pt idx="633">
                  <c:v>14.12. Út</c:v>
                </c:pt>
                <c:pt idx="634">
                  <c:v>15.12. St</c:v>
                </c:pt>
                <c:pt idx="635">
                  <c:v>16.12. Čt</c:v>
                </c:pt>
                <c:pt idx="636">
                  <c:v>17.12. Pá</c:v>
                </c:pt>
                <c:pt idx="637">
                  <c:v>18.12. So</c:v>
                </c:pt>
                <c:pt idx="638">
                  <c:v>19.12. Ne</c:v>
                </c:pt>
                <c:pt idx="639">
                  <c:v>20.12. Po</c:v>
                </c:pt>
                <c:pt idx="640">
                  <c:v>21.12. Út</c:v>
                </c:pt>
                <c:pt idx="641">
                  <c:v>22.12. St</c:v>
                </c:pt>
                <c:pt idx="642">
                  <c:v>23.12. Čt</c:v>
                </c:pt>
                <c:pt idx="643">
                  <c:v>24.12. Pá</c:v>
                </c:pt>
                <c:pt idx="644">
                  <c:v>25.12. So</c:v>
                </c:pt>
                <c:pt idx="645">
                  <c:v>26.12. Ne</c:v>
                </c:pt>
                <c:pt idx="646">
                  <c:v>27.12. Po</c:v>
                </c:pt>
                <c:pt idx="647">
                  <c:v>28.12. Út</c:v>
                </c:pt>
                <c:pt idx="648">
                  <c:v>29.12. St</c:v>
                </c:pt>
                <c:pt idx="649">
                  <c:v>30.12. Čt</c:v>
                </c:pt>
                <c:pt idx="650">
                  <c:v>31.12. Pá</c:v>
                </c:pt>
                <c:pt idx="651">
                  <c:v>01.01. So</c:v>
                </c:pt>
                <c:pt idx="652">
                  <c:v>02.01. Ne</c:v>
                </c:pt>
                <c:pt idx="653">
                  <c:v>03.01. Po</c:v>
                </c:pt>
                <c:pt idx="654">
                  <c:v>04.01. Út</c:v>
                </c:pt>
                <c:pt idx="655">
                  <c:v>05.01. St</c:v>
                </c:pt>
                <c:pt idx="656">
                  <c:v>06.01. Čt</c:v>
                </c:pt>
                <c:pt idx="657">
                  <c:v>07.01. Pá</c:v>
                </c:pt>
                <c:pt idx="658">
                  <c:v>08.01. So</c:v>
                </c:pt>
                <c:pt idx="659">
                  <c:v>09.01. Ne</c:v>
                </c:pt>
                <c:pt idx="660">
                  <c:v>10.01. Po</c:v>
                </c:pt>
                <c:pt idx="661">
                  <c:v>11.01. Út</c:v>
                </c:pt>
                <c:pt idx="662">
                  <c:v>12.01. St</c:v>
                </c:pt>
                <c:pt idx="663">
                  <c:v>13.01. Čt</c:v>
                </c:pt>
                <c:pt idx="664">
                  <c:v>14.01. Pá</c:v>
                </c:pt>
                <c:pt idx="665">
                  <c:v>15.01. So</c:v>
                </c:pt>
                <c:pt idx="666">
                  <c:v>16.01. Ne</c:v>
                </c:pt>
                <c:pt idx="667">
                  <c:v>17.01. Po</c:v>
                </c:pt>
                <c:pt idx="668">
                  <c:v>18.01. Út</c:v>
                </c:pt>
                <c:pt idx="669">
                  <c:v>19.01. St</c:v>
                </c:pt>
                <c:pt idx="670">
                  <c:v>20.01. Čt</c:v>
                </c:pt>
                <c:pt idx="671">
                  <c:v>21.01. Pá</c:v>
                </c:pt>
                <c:pt idx="672">
                  <c:v>22.01. So</c:v>
                </c:pt>
                <c:pt idx="673">
                  <c:v>23.01. Ne</c:v>
                </c:pt>
                <c:pt idx="674">
                  <c:v>24.01. Po</c:v>
                </c:pt>
                <c:pt idx="675">
                  <c:v>25.01. Út</c:v>
                </c:pt>
                <c:pt idx="676">
                  <c:v>26.01. St</c:v>
                </c:pt>
                <c:pt idx="677">
                  <c:v>27.01. Čt</c:v>
                </c:pt>
                <c:pt idx="678">
                  <c:v>28.01. Pá</c:v>
                </c:pt>
                <c:pt idx="679">
                  <c:v>29.01. So</c:v>
                </c:pt>
                <c:pt idx="680">
                  <c:v>30.01. Ne</c:v>
                </c:pt>
                <c:pt idx="681">
                  <c:v>31.01. Po</c:v>
                </c:pt>
                <c:pt idx="682">
                  <c:v>01.02. Út</c:v>
                </c:pt>
                <c:pt idx="683">
                  <c:v>02.02. St</c:v>
                </c:pt>
                <c:pt idx="684">
                  <c:v>03.02. Čt</c:v>
                </c:pt>
                <c:pt idx="685">
                  <c:v>04.02. Pá</c:v>
                </c:pt>
                <c:pt idx="686">
                  <c:v>05.02. So</c:v>
                </c:pt>
                <c:pt idx="687">
                  <c:v>06.02. Ne</c:v>
                </c:pt>
                <c:pt idx="688">
                  <c:v>07.02. Po</c:v>
                </c:pt>
                <c:pt idx="689">
                  <c:v>08.02. Út</c:v>
                </c:pt>
                <c:pt idx="690">
                  <c:v>09.02. St</c:v>
                </c:pt>
                <c:pt idx="691">
                  <c:v>10.02. Čt</c:v>
                </c:pt>
                <c:pt idx="692">
                  <c:v>11.02. Pá</c:v>
                </c:pt>
                <c:pt idx="693">
                  <c:v>12.02. So</c:v>
                </c:pt>
                <c:pt idx="694">
                  <c:v>13.02. Ne</c:v>
                </c:pt>
                <c:pt idx="695">
                  <c:v>14.02. Po</c:v>
                </c:pt>
                <c:pt idx="696">
                  <c:v>15.02. Út</c:v>
                </c:pt>
                <c:pt idx="697">
                  <c:v>16.02. St</c:v>
                </c:pt>
                <c:pt idx="698">
                  <c:v>17.02. Čt</c:v>
                </c:pt>
                <c:pt idx="699">
                  <c:v>18.02. Pá</c:v>
                </c:pt>
                <c:pt idx="700">
                  <c:v>19.02. So</c:v>
                </c:pt>
                <c:pt idx="701">
                  <c:v>20.02. Ne</c:v>
                </c:pt>
                <c:pt idx="702">
                  <c:v>21.02. Po</c:v>
                </c:pt>
                <c:pt idx="703">
                  <c:v>22.02. Út</c:v>
                </c:pt>
                <c:pt idx="704">
                  <c:v>23.02. St</c:v>
                </c:pt>
                <c:pt idx="705">
                  <c:v>24.02. Čt</c:v>
                </c:pt>
                <c:pt idx="706">
                  <c:v>25.02. Pá</c:v>
                </c:pt>
                <c:pt idx="707">
                  <c:v>26.02. So</c:v>
                </c:pt>
                <c:pt idx="708">
                  <c:v>27.02. Ne</c:v>
                </c:pt>
                <c:pt idx="709">
                  <c:v>28.02. Po</c:v>
                </c:pt>
                <c:pt idx="710">
                  <c:v>01.03. Út</c:v>
                </c:pt>
                <c:pt idx="711">
                  <c:v>02.03. St</c:v>
                </c:pt>
                <c:pt idx="712">
                  <c:v>03.03. Čt</c:v>
                </c:pt>
                <c:pt idx="713">
                  <c:v>04.03. Pá</c:v>
                </c:pt>
                <c:pt idx="714">
                  <c:v>05.03. So</c:v>
                </c:pt>
                <c:pt idx="715">
                  <c:v>06.03. Ne</c:v>
                </c:pt>
                <c:pt idx="716">
                  <c:v>07.03. Po</c:v>
                </c:pt>
                <c:pt idx="717">
                  <c:v>08.03. Út</c:v>
                </c:pt>
                <c:pt idx="718">
                  <c:v>09.03. St</c:v>
                </c:pt>
                <c:pt idx="719">
                  <c:v>10.03. Čt</c:v>
                </c:pt>
                <c:pt idx="720">
                  <c:v>11.03. Pá</c:v>
                </c:pt>
                <c:pt idx="721">
                  <c:v>12.03. So</c:v>
                </c:pt>
                <c:pt idx="722">
                  <c:v>13.03. Ne</c:v>
                </c:pt>
                <c:pt idx="723">
                  <c:v>14.03. Po</c:v>
                </c:pt>
                <c:pt idx="724">
                  <c:v>15.03. Út</c:v>
                </c:pt>
                <c:pt idx="725">
                  <c:v>16.03. St</c:v>
                </c:pt>
                <c:pt idx="726">
                  <c:v>17.03. Čt</c:v>
                </c:pt>
                <c:pt idx="727">
                  <c:v>18.03. Pá</c:v>
                </c:pt>
                <c:pt idx="728">
                  <c:v>19.03. So</c:v>
                </c:pt>
                <c:pt idx="729">
                  <c:v>20.03. Ne</c:v>
                </c:pt>
                <c:pt idx="730">
                  <c:v>21.03. Po</c:v>
                </c:pt>
                <c:pt idx="731">
                  <c:v>22.03. Út</c:v>
                </c:pt>
                <c:pt idx="732">
                  <c:v>23.03. St</c:v>
                </c:pt>
                <c:pt idx="733">
                  <c:v>24.03. Čt</c:v>
                </c:pt>
                <c:pt idx="734">
                  <c:v>25.03. Pá</c:v>
                </c:pt>
                <c:pt idx="735">
                  <c:v>26.03. So</c:v>
                </c:pt>
                <c:pt idx="736">
                  <c:v>27.03. Ne</c:v>
                </c:pt>
                <c:pt idx="737">
                  <c:v>28.03. Po</c:v>
                </c:pt>
                <c:pt idx="738">
                  <c:v>29.03. Út</c:v>
                </c:pt>
                <c:pt idx="739">
                  <c:v>30.03. St</c:v>
                </c:pt>
                <c:pt idx="740">
                  <c:v>31.03. Čt</c:v>
                </c:pt>
                <c:pt idx="741">
                  <c:v>01.04. Pá</c:v>
                </c:pt>
                <c:pt idx="742">
                  <c:v>02.04. So</c:v>
                </c:pt>
                <c:pt idx="743">
                  <c:v>03.04. Ne</c:v>
                </c:pt>
                <c:pt idx="744">
                  <c:v>04.04. Po</c:v>
                </c:pt>
                <c:pt idx="745">
                  <c:v>05.04. Út</c:v>
                </c:pt>
                <c:pt idx="746">
                  <c:v>06.04. St</c:v>
                </c:pt>
                <c:pt idx="747">
                  <c:v>07.04. Čt</c:v>
                </c:pt>
                <c:pt idx="748">
                  <c:v>08.04. Pá</c:v>
                </c:pt>
                <c:pt idx="749">
                  <c:v>09.04. So</c:v>
                </c:pt>
                <c:pt idx="750">
                  <c:v>10.04. Ne</c:v>
                </c:pt>
                <c:pt idx="751">
                  <c:v>11.04. Po</c:v>
                </c:pt>
                <c:pt idx="752">
                  <c:v>12.04. Út</c:v>
                </c:pt>
                <c:pt idx="753">
                  <c:v>13.04. St</c:v>
                </c:pt>
                <c:pt idx="754">
                  <c:v>14.04. Čt</c:v>
                </c:pt>
                <c:pt idx="755">
                  <c:v>15.04. Pá</c:v>
                </c:pt>
                <c:pt idx="756">
                  <c:v>16.04. So</c:v>
                </c:pt>
                <c:pt idx="757">
                  <c:v>17.04. Ne</c:v>
                </c:pt>
                <c:pt idx="758">
                  <c:v>18.04. Po</c:v>
                </c:pt>
                <c:pt idx="759">
                  <c:v>19.04. Út</c:v>
                </c:pt>
                <c:pt idx="760">
                  <c:v>20.04. St</c:v>
                </c:pt>
                <c:pt idx="761">
                  <c:v>21.04. Čt</c:v>
                </c:pt>
                <c:pt idx="762">
                  <c:v>22.04. Pá</c:v>
                </c:pt>
                <c:pt idx="763">
                  <c:v>23.04. So</c:v>
                </c:pt>
                <c:pt idx="764">
                  <c:v>24.04. Ne</c:v>
                </c:pt>
                <c:pt idx="765">
                  <c:v>25.04. Po</c:v>
                </c:pt>
                <c:pt idx="766">
                  <c:v>26.04. Út</c:v>
                </c:pt>
                <c:pt idx="767">
                  <c:v>27.04. St</c:v>
                </c:pt>
                <c:pt idx="768">
                  <c:v>28.04. Čt</c:v>
                </c:pt>
                <c:pt idx="769">
                  <c:v>29.04. Pá</c:v>
                </c:pt>
                <c:pt idx="770">
                  <c:v>30.04. So</c:v>
                </c:pt>
                <c:pt idx="771">
                  <c:v>01.05. Ne</c:v>
                </c:pt>
                <c:pt idx="772">
                  <c:v>02.05. Po</c:v>
                </c:pt>
                <c:pt idx="773">
                  <c:v>03.05. Út</c:v>
                </c:pt>
                <c:pt idx="774">
                  <c:v>04.05. St</c:v>
                </c:pt>
                <c:pt idx="775">
                  <c:v>05.05. Čt</c:v>
                </c:pt>
                <c:pt idx="776">
                  <c:v>06.05. Pá</c:v>
                </c:pt>
                <c:pt idx="777">
                  <c:v>07.05. So</c:v>
                </c:pt>
                <c:pt idx="778">
                  <c:v>08.05. Ne</c:v>
                </c:pt>
                <c:pt idx="779">
                  <c:v>09.05. Po</c:v>
                </c:pt>
                <c:pt idx="780">
                  <c:v>10.05. Út</c:v>
                </c:pt>
                <c:pt idx="781">
                  <c:v>11.05. St</c:v>
                </c:pt>
                <c:pt idx="782">
                  <c:v>12.05. Čt</c:v>
                </c:pt>
                <c:pt idx="783">
                  <c:v>13.05. Pá</c:v>
                </c:pt>
                <c:pt idx="784">
                  <c:v>14.05. So</c:v>
                </c:pt>
                <c:pt idx="785">
                  <c:v>15.05. Ne</c:v>
                </c:pt>
                <c:pt idx="786">
                  <c:v>16.05. Po</c:v>
                </c:pt>
                <c:pt idx="787">
                  <c:v>17.05. Út</c:v>
                </c:pt>
                <c:pt idx="788">
                  <c:v>18.05. St</c:v>
                </c:pt>
                <c:pt idx="789">
                  <c:v>19.05. Čt</c:v>
                </c:pt>
                <c:pt idx="790">
                  <c:v>20.05. Pá</c:v>
                </c:pt>
                <c:pt idx="791">
                  <c:v>21.05. So</c:v>
                </c:pt>
                <c:pt idx="792">
                  <c:v>22.05. Ne</c:v>
                </c:pt>
                <c:pt idx="793">
                  <c:v>23.05. Po</c:v>
                </c:pt>
                <c:pt idx="794">
                  <c:v>24.05. Út</c:v>
                </c:pt>
                <c:pt idx="795">
                  <c:v>25.05. St</c:v>
                </c:pt>
                <c:pt idx="796">
                  <c:v>26.05. Čt</c:v>
                </c:pt>
                <c:pt idx="797">
                  <c:v>27.05. Pá</c:v>
                </c:pt>
                <c:pt idx="798">
                  <c:v>28.05. So</c:v>
                </c:pt>
                <c:pt idx="799">
                  <c:v>29.05. Ne</c:v>
                </c:pt>
                <c:pt idx="800">
                  <c:v>30.05. Po</c:v>
                </c:pt>
                <c:pt idx="801">
                  <c:v>31.05. Út</c:v>
                </c:pt>
              </c:strCache>
            </c:strRef>
          </c:cat>
          <c:val>
            <c:numRef>
              <c:f>Data!$C$2:$C$803</c:f>
              <c:numCache>
                <c:formatCode>General</c:formatCode>
                <c:ptCount val="802"/>
                <c:pt idx="0">
                  <c:v>4</c:v>
                </c:pt>
                <c:pt idx="1">
                  <c:v>46</c:v>
                </c:pt>
                <c:pt idx="2">
                  <c:v>4</c:v>
                </c:pt>
                <c:pt idx="3">
                  <c:v>8</c:v>
                </c:pt>
                <c:pt idx="4">
                  <c:v>23</c:v>
                </c:pt>
                <c:pt idx="5">
                  <c:v>34</c:v>
                </c:pt>
                <c:pt idx="6">
                  <c:v>49</c:v>
                </c:pt>
                <c:pt idx="7">
                  <c:v>60</c:v>
                </c:pt>
                <c:pt idx="8">
                  <c:v>96</c:v>
                </c:pt>
                <c:pt idx="9">
                  <c:v>107</c:v>
                </c:pt>
                <c:pt idx="10">
                  <c:v>147</c:v>
                </c:pt>
                <c:pt idx="11">
                  <c:v>172</c:v>
                </c:pt>
                <c:pt idx="12">
                  <c:v>245</c:v>
                </c:pt>
                <c:pt idx="13">
                  <c:v>121</c:v>
                </c:pt>
                <c:pt idx="14">
                  <c:v>215</c:v>
                </c:pt>
                <c:pt idx="15">
                  <c:v>226</c:v>
                </c:pt>
                <c:pt idx="16">
                  <c:v>582</c:v>
                </c:pt>
                <c:pt idx="17">
                  <c:v>307</c:v>
                </c:pt>
                <c:pt idx="18">
                  <c:v>433</c:v>
                </c:pt>
                <c:pt idx="19">
                  <c:v>536</c:v>
                </c:pt>
                <c:pt idx="20">
                  <c:v>330</c:v>
                </c:pt>
                <c:pt idx="21">
                  <c:v>387</c:v>
                </c:pt>
                <c:pt idx="22">
                  <c:v>53</c:v>
                </c:pt>
                <c:pt idx="23">
                  <c:v>560</c:v>
                </c:pt>
                <c:pt idx="24">
                  <c:v>890</c:v>
                </c:pt>
                <c:pt idx="25">
                  <c:v>603</c:v>
                </c:pt>
                <c:pt idx="26">
                  <c:v>269</c:v>
                </c:pt>
                <c:pt idx="27">
                  <c:v>346</c:v>
                </c:pt>
                <c:pt idx="28">
                  <c:v>208</c:v>
                </c:pt>
                <c:pt idx="29">
                  <c:v>116</c:v>
                </c:pt>
                <c:pt idx="30">
                  <c:v>160</c:v>
                </c:pt>
                <c:pt idx="31">
                  <c:v>274</c:v>
                </c:pt>
                <c:pt idx="32">
                  <c:v>341</c:v>
                </c:pt>
                <c:pt idx="33">
                  <c:v>419</c:v>
                </c:pt>
                <c:pt idx="34">
                  <c:v>570</c:v>
                </c:pt>
                <c:pt idx="35">
                  <c:v>293</c:v>
                </c:pt>
                <c:pt idx="36">
                  <c:v>172</c:v>
                </c:pt>
                <c:pt idx="37">
                  <c:v>444</c:v>
                </c:pt>
                <c:pt idx="38">
                  <c:v>502</c:v>
                </c:pt>
                <c:pt idx="39">
                  <c:v>447</c:v>
                </c:pt>
                <c:pt idx="40">
                  <c:v>547</c:v>
                </c:pt>
                <c:pt idx="41">
                  <c:v>459</c:v>
                </c:pt>
                <c:pt idx="42">
                  <c:v>147</c:v>
                </c:pt>
                <c:pt idx="43">
                  <c:v>129</c:v>
                </c:pt>
                <c:pt idx="44">
                  <c:v>351</c:v>
                </c:pt>
                <c:pt idx="45">
                  <c:v>365</c:v>
                </c:pt>
                <c:pt idx="46">
                  <c:v>142</c:v>
                </c:pt>
                <c:pt idx="47">
                  <c:v>456</c:v>
                </c:pt>
                <c:pt idx="48">
                  <c:v>119</c:v>
                </c:pt>
                <c:pt idx="49">
                  <c:v>111</c:v>
                </c:pt>
                <c:pt idx="50">
                  <c:v>119</c:v>
                </c:pt>
                <c:pt idx="51">
                  <c:v>376</c:v>
                </c:pt>
                <c:pt idx="52">
                  <c:v>272</c:v>
                </c:pt>
                <c:pt idx="53">
                  <c:v>368</c:v>
                </c:pt>
                <c:pt idx="54">
                  <c:v>277</c:v>
                </c:pt>
                <c:pt idx="55">
                  <c:v>118</c:v>
                </c:pt>
                <c:pt idx="56">
                  <c:v>105</c:v>
                </c:pt>
                <c:pt idx="57">
                  <c:v>120</c:v>
                </c:pt>
                <c:pt idx="58">
                  <c:v>344</c:v>
                </c:pt>
                <c:pt idx="59">
                  <c:v>252</c:v>
                </c:pt>
                <c:pt idx="60">
                  <c:v>255</c:v>
                </c:pt>
                <c:pt idx="61">
                  <c:v>214</c:v>
                </c:pt>
                <c:pt idx="62">
                  <c:v>217</c:v>
                </c:pt>
                <c:pt idx="63">
                  <c:v>128</c:v>
                </c:pt>
                <c:pt idx="64">
                  <c:v>118</c:v>
                </c:pt>
                <c:pt idx="65">
                  <c:v>350</c:v>
                </c:pt>
                <c:pt idx="66">
                  <c:v>439</c:v>
                </c:pt>
                <c:pt idx="67">
                  <c:v>214</c:v>
                </c:pt>
                <c:pt idx="68">
                  <c:v>239</c:v>
                </c:pt>
                <c:pt idx="69">
                  <c:v>247</c:v>
                </c:pt>
                <c:pt idx="70">
                  <c:v>95</c:v>
                </c:pt>
                <c:pt idx="71">
                  <c:v>113</c:v>
                </c:pt>
                <c:pt idx="72">
                  <c:v>318</c:v>
                </c:pt>
                <c:pt idx="73">
                  <c:v>304</c:v>
                </c:pt>
                <c:pt idx="74">
                  <c:v>244</c:v>
                </c:pt>
                <c:pt idx="75">
                  <c:v>260</c:v>
                </c:pt>
                <c:pt idx="76">
                  <c:v>220</c:v>
                </c:pt>
                <c:pt idx="77">
                  <c:v>56</c:v>
                </c:pt>
                <c:pt idx="78">
                  <c:v>75</c:v>
                </c:pt>
                <c:pt idx="79">
                  <c:v>235</c:v>
                </c:pt>
                <c:pt idx="80">
                  <c:v>172</c:v>
                </c:pt>
                <c:pt idx="81">
                  <c:v>120</c:v>
                </c:pt>
                <c:pt idx="82">
                  <c:v>156</c:v>
                </c:pt>
                <c:pt idx="83">
                  <c:v>151</c:v>
                </c:pt>
                <c:pt idx="84">
                  <c:v>165</c:v>
                </c:pt>
                <c:pt idx="85">
                  <c:v>122</c:v>
                </c:pt>
                <c:pt idx="86">
                  <c:v>291</c:v>
                </c:pt>
                <c:pt idx="87">
                  <c:v>226</c:v>
                </c:pt>
                <c:pt idx="88">
                  <c:v>236</c:v>
                </c:pt>
                <c:pt idx="89">
                  <c:v>179</c:v>
                </c:pt>
                <c:pt idx="90">
                  <c:v>150</c:v>
                </c:pt>
                <c:pt idx="91">
                  <c:v>40</c:v>
                </c:pt>
                <c:pt idx="92">
                  <c:v>235</c:v>
                </c:pt>
                <c:pt idx="93">
                  <c:v>183</c:v>
                </c:pt>
                <c:pt idx="94">
                  <c:v>171</c:v>
                </c:pt>
                <c:pt idx="95">
                  <c:v>198</c:v>
                </c:pt>
                <c:pt idx="96">
                  <c:v>162</c:v>
                </c:pt>
                <c:pt idx="97">
                  <c:v>84</c:v>
                </c:pt>
                <c:pt idx="98">
                  <c:v>70</c:v>
                </c:pt>
                <c:pt idx="99">
                  <c:v>234</c:v>
                </c:pt>
                <c:pt idx="100">
                  <c:v>187</c:v>
                </c:pt>
                <c:pt idx="101">
                  <c:v>142</c:v>
                </c:pt>
                <c:pt idx="102">
                  <c:v>126</c:v>
                </c:pt>
                <c:pt idx="103">
                  <c:v>152</c:v>
                </c:pt>
                <c:pt idx="104">
                  <c:v>53</c:v>
                </c:pt>
                <c:pt idx="105">
                  <c:v>172</c:v>
                </c:pt>
                <c:pt idx="106">
                  <c:v>164</c:v>
                </c:pt>
                <c:pt idx="107">
                  <c:v>156</c:v>
                </c:pt>
                <c:pt idx="108">
                  <c:v>122</c:v>
                </c:pt>
                <c:pt idx="109">
                  <c:v>153</c:v>
                </c:pt>
                <c:pt idx="110">
                  <c:v>48</c:v>
                </c:pt>
                <c:pt idx="111">
                  <c:v>5</c:v>
                </c:pt>
                <c:pt idx="112">
                  <c:v>230</c:v>
                </c:pt>
                <c:pt idx="113">
                  <c:v>109</c:v>
                </c:pt>
                <c:pt idx="114">
                  <c:v>186</c:v>
                </c:pt>
                <c:pt idx="115">
                  <c:v>132</c:v>
                </c:pt>
                <c:pt idx="116">
                  <c:v>3</c:v>
                </c:pt>
                <c:pt idx="117">
                  <c:v>41</c:v>
                </c:pt>
                <c:pt idx="118">
                  <c:v>123</c:v>
                </c:pt>
                <c:pt idx="119">
                  <c:v>121</c:v>
                </c:pt>
                <c:pt idx="120">
                  <c:v>168</c:v>
                </c:pt>
                <c:pt idx="121">
                  <c:v>134</c:v>
                </c:pt>
                <c:pt idx="122">
                  <c:v>143</c:v>
                </c:pt>
                <c:pt idx="123">
                  <c:v>11</c:v>
                </c:pt>
                <c:pt idx="124">
                  <c:v>4</c:v>
                </c:pt>
                <c:pt idx="125">
                  <c:v>449</c:v>
                </c:pt>
                <c:pt idx="126">
                  <c:v>137</c:v>
                </c:pt>
                <c:pt idx="127">
                  <c:v>112</c:v>
                </c:pt>
                <c:pt idx="128">
                  <c:v>111</c:v>
                </c:pt>
                <c:pt idx="129">
                  <c:v>135</c:v>
                </c:pt>
                <c:pt idx="130">
                  <c:v>11</c:v>
                </c:pt>
                <c:pt idx="131">
                  <c:v>11</c:v>
                </c:pt>
                <c:pt idx="132">
                  <c:v>388</c:v>
                </c:pt>
                <c:pt idx="133">
                  <c:v>135</c:v>
                </c:pt>
                <c:pt idx="134">
                  <c:v>352</c:v>
                </c:pt>
                <c:pt idx="135">
                  <c:v>130</c:v>
                </c:pt>
                <c:pt idx="136">
                  <c:v>132</c:v>
                </c:pt>
                <c:pt idx="137">
                  <c:v>17</c:v>
                </c:pt>
                <c:pt idx="138">
                  <c:v>8</c:v>
                </c:pt>
                <c:pt idx="139">
                  <c:v>292</c:v>
                </c:pt>
                <c:pt idx="140">
                  <c:v>219</c:v>
                </c:pt>
                <c:pt idx="141">
                  <c:v>286</c:v>
                </c:pt>
                <c:pt idx="142">
                  <c:v>289</c:v>
                </c:pt>
                <c:pt idx="143">
                  <c:v>227</c:v>
                </c:pt>
                <c:pt idx="144">
                  <c:v>114</c:v>
                </c:pt>
                <c:pt idx="145">
                  <c:v>14</c:v>
                </c:pt>
                <c:pt idx="146">
                  <c:v>185</c:v>
                </c:pt>
                <c:pt idx="147">
                  <c:v>679</c:v>
                </c:pt>
                <c:pt idx="148">
                  <c:v>565</c:v>
                </c:pt>
                <c:pt idx="149">
                  <c:v>295</c:v>
                </c:pt>
                <c:pt idx="150">
                  <c:v>337</c:v>
                </c:pt>
                <c:pt idx="151">
                  <c:v>150</c:v>
                </c:pt>
                <c:pt idx="152">
                  <c:v>26</c:v>
                </c:pt>
                <c:pt idx="153">
                  <c:v>437</c:v>
                </c:pt>
                <c:pt idx="154">
                  <c:v>409</c:v>
                </c:pt>
                <c:pt idx="155">
                  <c:v>942</c:v>
                </c:pt>
                <c:pt idx="156">
                  <c:v>823</c:v>
                </c:pt>
                <c:pt idx="157">
                  <c:v>746</c:v>
                </c:pt>
                <c:pt idx="158">
                  <c:v>403</c:v>
                </c:pt>
                <c:pt idx="159">
                  <c:v>15</c:v>
                </c:pt>
                <c:pt idx="160">
                  <c:v>491</c:v>
                </c:pt>
                <c:pt idx="161">
                  <c:v>800</c:v>
                </c:pt>
                <c:pt idx="162">
                  <c:v>687</c:v>
                </c:pt>
                <c:pt idx="163">
                  <c:v>567</c:v>
                </c:pt>
                <c:pt idx="164">
                  <c:v>592</c:v>
                </c:pt>
                <c:pt idx="165">
                  <c:v>344</c:v>
                </c:pt>
                <c:pt idx="166">
                  <c:v>12</c:v>
                </c:pt>
                <c:pt idx="167">
                  <c:v>691</c:v>
                </c:pt>
                <c:pt idx="168">
                  <c:v>588</c:v>
                </c:pt>
                <c:pt idx="169">
                  <c:v>1190</c:v>
                </c:pt>
                <c:pt idx="170">
                  <c:v>823</c:v>
                </c:pt>
                <c:pt idx="171">
                  <c:v>736</c:v>
                </c:pt>
                <c:pt idx="172">
                  <c:v>325</c:v>
                </c:pt>
                <c:pt idx="173">
                  <c:v>7</c:v>
                </c:pt>
                <c:pt idx="174">
                  <c:v>635</c:v>
                </c:pt>
                <c:pt idx="175">
                  <c:v>1109</c:v>
                </c:pt>
                <c:pt idx="176">
                  <c:v>776</c:v>
                </c:pt>
                <c:pt idx="177">
                  <c:v>631</c:v>
                </c:pt>
                <c:pt idx="178">
                  <c:v>669</c:v>
                </c:pt>
                <c:pt idx="179">
                  <c:v>581</c:v>
                </c:pt>
                <c:pt idx="180">
                  <c:v>69</c:v>
                </c:pt>
                <c:pt idx="181">
                  <c:v>851</c:v>
                </c:pt>
                <c:pt idx="182">
                  <c:v>1043</c:v>
                </c:pt>
                <c:pt idx="183">
                  <c:v>1117</c:v>
                </c:pt>
                <c:pt idx="184">
                  <c:v>1082</c:v>
                </c:pt>
                <c:pt idx="185">
                  <c:v>1073</c:v>
                </c:pt>
                <c:pt idx="186">
                  <c:v>359</c:v>
                </c:pt>
                <c:pt idx="187">
                  <c:v>58</c:v>
                </c:pt>
                <c:pt idx="188">
                  <c:v>886</c:v>
                </c:pt>
                <c:pt idx="189">
                  <c:v>1031</c:v>
                </c:pt>
                <c:pt idx="190">
                  <c:v>1053</c:v>
                </c:pt>
                <c:pt idx="191">
                  <c:v>1119</c:v>
                </c:pt>
                <c:pt idx="192">
                  <c:v>1095</c:v>
                </c:pt>
                <c:pt idx="193">
                  <c:v>309</c:v>
                </c:pt>
                <c:pt idx="194">
                  <c:v>70</c:v>
                </c:pt>
                <c:pt idx="195">
                  <c:v>109</c:v>
                </c:pt>
                <c:pt idx="196">
                  <c:v>1174</c:v>
                </c:pt>
                <c:pt idx="197">
                  <c:v>1096</c:v>
                </c:pt>
                <c:pt idx="198">
                  <c:v>1489</c:v>
                </c:pt>
                <c:pt idx="199">
                  <c:v>1431</c:v>
                </c:pt>
                <c:pt idx="200">
                  <c:v>573</c:v>
                </c:pt>
                <c:pt idx="201">
                  <c:v>36</c:v>
                </c:pt>
                <c:pt idx="202">
                  <c:v>1067</c:v>
                </c:pt>
                <c:pt idx="203">
                  <c:v>1383</c:v>
                </c:pt>
                <c:pt idx="204">
                  <c:v>1288</c:v>
                </c:pt>
                <c:pt idx="205">
                  <c:v>1309</c:v>
                </c:pt>
                <c:pt idx="206">
                  <c:v>1347</c:v>
                </c:pt>
                <c:pt idx="207">
                  <c:v>544</c:v>
                </c:pt>
                <c:pt idx="208">
                  <c:v>41</c:v>
                </c:pt>
                <c:pt idx="209">
                  <c:v>1388</c:v>
                </c:pt>
                <c:pt idx="210">
                  <c:v>1875</c:v>
                </c:pt>
                <c:pt idx="211">
                  <c:v>1914</c:v>
                </c:pt>
                <c:pt idx="212">
                  <c:v>1502</c:v>
                </c:pt>
                <c:pt idx="213">
                  <c:v>2056</c:v>
                </c:pt>
                <c:pt idx="214">
                  <c:v>1548</c:v>
                </c:pt>
                <c:pt idx="215">
                  <c:v>403</c:v>
                </c:pt>
                <c:pt idx="216">
                  <c:v>1708</c:v>
                </c:pt>
                <c:pt idx="217">
                  <c:v>2080</c:v>
                </c:pt>
                <c:pt idx="218">
                  <c:v>1883</c:v>
                </c:pt>
                <c:pt idx="219">
                  <c:v>2110</c:v>
                </c:pt>
                <c:pt idx="220">
                  <c:v>1870</c:v>
                </c:pt>
                <c:pt idx="221">
                  <c:v>663</c:v>
                </c:pt>
                <c:pt idx="222">
                  <c:v>476</c:v>
                </c:pt>
                <c:pt idx="223">
                  <c:v>1578</c:v>
                </c:pt>
                <c:pt idx="224">
                  <c:v>2233</c:v>
                </c:pt>
                <c:pt idx="225">
                  <c:v>1665</c:v>
                </c:pt>
                <c:pt idx="226">
                  <c:v>1412</c:v>
                </c:pt>
                <c:pt idx="227">
                  <c:v>2075</c:v>
                </c:pt>
                <c:pt idx="228">
                  <c:v>831</c:v>
                </c:pt>
                <c:pt idx="229">
                  <c:v>1040</c:v>
                </c:pt>
                <c:pt idx="230">
                  <c:v>1708</c:v>
                </c:pt>
                <c:pt idx="231">
                  <c:v>2100</c:v>
                </c:pt>
                <c:pt idx="232">
                  <c:v>1823</c:v>
                </c:pt>
                <c:pt idx="233">
                  <c:v>1439</c:v>
                </c:pt>
                <c:pt idx="234">
                  <c:v>1786</c:v>
                </c:pt>
                <c:pt idx="235">
                  <c:v>816</c:v>
                </c:pt>
                <c:pt idx="236">
                  <c:v>474</c:v>
                </c:pt>
                <c:pt idx="237">
                  <c:v>1630</c:v>
                </c:pt>
                <c:pt idx="238">
                  <c:v>1736</c:v>
                </c:pt>
                <c:pt idx="239">
                  <c:v>1396</c:v>
                </c:pt>
                <c:pt idx="240">
                  <c:v>1386</c:v>
                </c:pt>
                <c:pt idx="241">
                  <c:v>1495</c:v>
                </c:pt>
                <c:pt idx="242">
                  <c:v>567</c:v>
                </c:pt>
                <c:pt idx="243">
                  <c:v>135</c:v>
                </c:pt>
                <c:pt idx="244">
                  <c:v>1477</c:v>
                </c:pt>
                <c:pt idx="245">
                  <c:v>625</c:v>
                </c:pt>
                <c:pt idx="246">
                  <c:v>1096</c:v>
                </c:pt>
                <c:pt idx="247">
                  <c:v>1362</c:v>
                </c:pt>
                <c:pt idx="248">
                  <c:v>1234</c:v>
                </c:pt>
                <c:pt idx="249">
                  <c:v>700</c:v>
                </c:pt>
                <c:pt idx="250">
                  <c:v>129</c:v>
                </c:pt>
                <c:pt idx="251">
                  <c:v>1006</c:v>
                </c:pt>
                <c:pt idx="252">
                  <c:v>1368</c:v>
                </c:pt>
                <c:pt idx="253">
                  <c:v>1382</c:v>
                </c:pt>
                <c:pt idx="254">
                  <c:v>1025</c:v>
                </c:pt>
                <c:pt idx="255">
                  <c:v>1400</c:v>
                </c:pt>
                <c:pt idx="256">
                  <c:v>510</c:v>
                </c:pt>
                <c:pt idx="257">
                  <c:v>45</c:v>
                </c:pt>
                <c:pt idx="258">
                  <c:v>1153</c:v>
                </c:pt>
                <c:pt idx="259">
                  <c:v>1586</c:v>
                </c:pt>
                <c:pt idx="260">
                  <c:v>1156</c:v>
                </c:pt>
                <c:pt idx="261">
                  <c:v>1013</c:v>
                </c:pt>
                <c:pt idx="262">
                  <c:v>1138</c:v>
                </c:pt>
                <c:pt idx="263">
                  <c:v>570</c:v>
                </c:pt>
                <c:pt idx="264">
                  <c:v>65</c:v>
                </c:pt>
                <c:pt idx="265">
                  <c:v>1063</c:v>
                </c:pt>
                <c:pt idx="266">
                  <c:v>1419</c:v>
                </c:pt>
                <c:pt idx="267">
                  <c:v>1279</c:v>
                </c:pt>
                <c:pt idx="268">
                  <c:v>1172</c:v>
                </c:pt>
                <c:pt idx="269">
                  <c:v>1294</c:v>
                </c:pt>
                <c:pt idx="270">
                  <c:v>792</c:v>
                </c:pt>
                <c:pt idx="271">
                  <c:v>65</c:v>
                </c:pt>
                <c:pt idx="272">
                  <c:v>1314</c:v>
                </c:pt>
                <c:pt idx="273">
                  <c:v>1451</c:v>
                </c:pt>
                <c:pt idx="274">
                  <c:v>1278</c:v>
                </c:pt>
                <c:pt idx="275">
                  <c:v>1698</c:v>
                </c:pt>
                <c:pt idx="276">
                  <c:v>1036</c:v>
                </c:pt>
                <c:pt idx="277">
                  <c:v>628</c:v>
                </c:pt>
                <c:pt idx="278">
                  <c:v>88</c:v>
                </c:pt>
                <c:pt idx="279">
                  <c:v>913</c:v>
                </c:pt>
                <c:pt idx="280">
                  <c:v>1225</c:v>
                </c:pt>
                <c:pt idx="281">
                  <c:v>1144</c:v>
                </c:pt>
                <c:pt idx="282">
                  <c:v>58</c:v>
                </c:pt>
                <c:pt idx="283">
                  <c:v>266</c:v>
                </c:pt>
                <c:pt idx="284">
                  <c:v>64</c:v>
                </c:pt>
                <c:pt idx="285">
                  <c:v>484</c:v>
                </c:pt>
                <c:pt idx="286">
                  <c:v>880</c:v>
                </c:pt>
                <c:pt idx="287">
                  <c:v>1111</c:v>
                </c:pt>
                <c:pt idx="288">
                  <c:v>951</c:v>
                </c:pt>
                <c:pt idx="289">
                  <c:v>780</c:v>
                </c:pt>
                <c:pt idx="290">
                  <c:v>59</c:v>
                </c:pt>
                <c:pt idx="291">
                  <c:v>93</c:v>
                </c:pt>
                <c:pt idx="292">
                  <c:v>576</c:v>
                </c:pt>
                <c:pt idx="293">
                  <c:v>1478</c:v>
                </c:pt>
                <c:pt idx="294">
                  <c:v>1208</c:v>
                </c:pt>
                <c:pt idx="295">
                  <c:v>1166</c:v>
                </c:pt>
                <c:pt idx="296">
                  <c:v>1149</c:v>
                </c:pt>
                <c:pt idx="297">
                  <c:v>1375</c:v>
                </c:pt>
                <c:pt idx="298">
                  <c:v>245</c:v>
                </c:pt>
                <c:pt idx="299">
                  <c:v>325</c:v>
                </c:pt>
                <c:pt idx="300">
                  <c:v>1400</c:v>
                </c:pt>
                <c:pt idx="301">
                  <c:v>1224</c:v>
                </c:pt>
                <c:pt idx="302">
                  <c:v>1146</c:v>
                </c:pt>
                <c:pt idx="303">
                  <c:v>997</c:v>
                </c:pt>
                <c:pt idx="304">
                  <c:v>1089</c:v>
                </c:pt>
                <c:pt idx="305">
                  <c:v>135</c:v>
                </c:pt>
                <c:pt idx="306">
                  <c:v>377</c:v>
                </c:pt>
                <c:pt idx="307">
                  <c:v>1159</c:v>
                </c:pt>
                <c:pt idx="308">
                  <c:v>691</c:v>
                </c:pt>
                <c:pt idx="309">
                  <c:v>816</c:v>
                </c:pt>
                <c:pt idx="310">
                  <c:v>669</c:v>
                </c:pt>
                <c:pt idx="311">
                  <c:v>963</c:v>
                </c:pt>
                <c:pt idx="312">
                  <c:v>128</c:v>
                </c:pt>
                <c:pt idx="313">
                  <c:v>316</c:v>
                </c:pt>
                <c:pt idx="314">
                  <c:v>1025</c:v>
                </c:pt>
                <c:pt idx="315">
                  <c:v>879</c:v>
                </c:pt>
                <c:pt idx="316">
                  <c:v>706</c:v>
                </c:pt>
                <c:pt idx="317">
                  <c:v>630</c:v>
                </c:pt>
                <c:pt idx="318">
                  <c:v>958</c:v>
                </c:pt>
                <c:pt idx="319">
                  <c:v>131</c:v>
                </c:pt>
                <c:pt idx="320">
                  <c:v>214</c:v>
                </c:pt>
                <c:pt idx="321">
                  <c:v>1035</c:v>
                </c:pt>
                <c:pt idx="322">
                  <c:v>860</c:v>
                </c:pt>
                <c:pt idx="323">
                  <c:v>799</c:v>
                </c:pt>
                <c:pt idx="324">
                  <c:v>665</c:v>
                </c:pt>
                <c:pt idx="325">
                  <c:v>731</c:v>
                </c:pt>
                <c:pt idx="326">
                  <c:v>137</c:v>
                </c:pt>
                <c:pt idx="327">
                  <c:v>315</c:v>
                </c:pt>
                <c:pt idx="328">
                  <c:v>706</c:v>
                </c:pt>
                <c:pt idx="329">
                  <c:v>794</c:v>
                </c:pt>
                <c:pt idx="330">
                  <c:v>726</c:v>
                </c:pt>
                <c:pt idx="331">
                  <c:v>531</c:v>
                </c:pt>
                <c:pt idx="332">
                  <c:v>727</c:v>
                </c:pt>
                <c:pt idx="333">
                  <c:v>161</c:v>
                </c:pt>
                <c:pt idx="334">
                  <c:v>328</c:v>
                </c:pt>
                <c:pt idx="335">
                  <c:v>914</c:v>
                </c:pt>
                <c:pt idx="336">
                  <c:v>1165</c:v>
                </c:pt>
                <c:pt idx="337">
                  <c:v>599</c:v>
                </c:pt>
                <c:pt idx="338">
                  <c:v>667</c:v>
                </c:pt>
                <c:pt idx="339">
                  <c:v>1111</c:v>
                </c:pt>
                <c:pt idx="340">
                  <c:v>154</c:v>
                </c:pt>
                <c:pt idx="341">
                  <c:v>138</c:v>
                </c:pt>
                <c:pt idx="342">
                  <c:v>1251</c:v>
                </c:pt>
                <c:pt idx="343">
                  <c:v>720</c:v>
                </c:pt>
                <c:pt idx="344">
                  <c:v>955</c:v>
                </c:pt>
                <c:pt idx="345">
                  <c:v>1365</c:v>
                </c:pt>
                <c:pt idx="346">
                  <c:v>959</c:v>
                </c:pt>
                <c:pt idx="347">
                  <c:v>226</c:v>
                </c:pt>
                <c:pt idx="348">
                  <c:v>168</c:v>
                </c:pt>
                <c:pt idx="349">
                  <c:v>1168</c:v>
                </c:pt>
                <c:pt idx="350">
                  <c:v>887</c:v>
                </c:pt>
                <c:pt idx="351">
                  <c:v>854</c:v>
                </c:pt>
                <c:pt idx="352">
                  <c:v>924</c:v>
                </c:pt>
                <c:pt idx="353">
                  <c:v>1172</c:v>
                </c:pt>
                <c:pt idx="354">
                  <c:v>149</c:v>
                </c:pt>
                <c:pt idx="355">
                  <c:v>441</c:v>
                </c:pt>
                <c:pt idx="356">
                  <c:v>1095</c:v>
                </c:pt>
                <c:pt idx="357">
                  <c:v>1028</c:v>
                </c:pt>
                <c:pt idx="358">
                  <c:v>932</c:v>
                </c:pt>
                <c:pt idx="359">
                  <c:v>927</c:v>
                </c:pt>
                <c:pt idx="360">
                  <c:v>924</c:v>
                </c:pt>
                <c:pt idx="361">
                  <c:v>150</c:v>
                </c:pt>
                <c:pt idx="362">
                  <c:v>445</c:v>
                </c:pt>
                <c:pt idx="363">
                  <c:v>1210</c:v>
                </c:pt>
                <c:pt idx="364">
                  <c:v>1009</c:v>
                </c:pt>
                <c:pt idx="365">
                  <c:v>885</c:v>
                </c:pt>
                <c:pt idx="366">
                  <c:v>824</c:v>
                </c:pt>
                <c:pt idx="367">
                  <c:v>936</c:v>
                </c:pt>
                <c:pt idx="368">
                  <c:v>160</c:v>
                </c:pt>
                <c:pt idx="369">
                  <c:v>390</c:v>
                </c:pt>
                <c:pt idx="370">
                  <c:v>1110</c:v>
                </c:pt>
                <c:pt idx="371">
                  <c:v>886</c:v>
                </c:pt>
                <c:pt idx="372">
                  <c:v>765</c:v>
                </c:pt>
                <c:pt idx="373">
                  <c:v>589</c:v>
                </c:pt>
                <c:pt idx="374">
                  <c:v>696</c:v>
                </c:pt>
                <c:pt idx="375">
                  <c:v>182</c:v>
                </c:pt>
                <c:pt idx="376">
                  <c:v>258</c:v>
                </c:pt>
                <c:pt idx="377">
                  <c:v>1003</c:v>
                </c:pt>
                <c:pt idx="378">
                  <c:v>599</c:v>
                </c:pt>
                <c:pt idx="379">
                  <c:v>656</c:v>
                </c:pt>
                <c:pt idx="380">
                  <c:v>466</c:v>
                </c:pt>
                <c:pt idx="381">
                  <c:v>311</c:v>
                </c:pt>
                <c:pt idx="382">
                  <c:v>164</c:v>
                </c:pt>
                <c:pt idx="383">
                  <c:v>304</c:v>
                </c:pt>
                <c:pt idx="384">
                  <c:v>152</c:v>
                </c:pt>
                <c:pt idx="385">
                  <c:v>1029</c:v>
                </c:pt>
                <c:pt idx="386">
                  <c:v>764</c:v>
                </c:pt>
                <c:pt idx="387">
                  <c:v>400</c:v>
                </c:pt>
                <c:pt idx="388">
                  <c:v>634</c:v>
                </c:pt>
                <c:pt idx="389">
                  <c:v>140</c:v>
                </c:pt>
                <c:pt idx="390">
                  <c:v>256</c:v>
                </c:pt>
                <c:pt idx="391">
                  <c:v>889</c:v>
                </c:pt>
                <c:pt idx="392">
                  <c:v>577</c:v>
                </c:pt>
                <c:pt idx="393">
                  <c:v>525</c:v>
                </c:pt>
                <c:pt idx="394">
                  <c:v>393</c:v>
                </c:pt>
                <c:pt idx="395">
                  <c:v>575</c:v>
                </c:pt>
                <c:pt idx="396">
                  <c:v>131</c:v>
                </c:pt>
                <c:pt idx="397">
                  <c:v>262</c:v>
                </c:pt>
                <c:pt idx="398">
                  <c:v>779</c:v>
                </c:pt>
                <c:pt idx="399">
                  <c:v>517</c:v>
                </c:pt>
                <c:pt idx="400">
                  <c:v>456</c:v>
                </c:pt>
                <c:pt idx="401">
                  <c:v>325</c:v>
                </c:pt>
                <c:pt idx="402">
                  <c:v>591</c:v>
                </c:pt>
                <c:pt idx="403">
                  <c:v>132</c:v>
                </c:pt>
                <c:pt idx="404">
                  <c:v>221</c:v>
                </c:pt>
                <c:pt idx="405">
                  <c:v>656</c:v>
                </c:pt>
                <c:pt idx="406">
                  <c:v>420</c:v>
                </c:pt>
                <c:pt idx="407">
                  <c:v>527</c:v>
                </c:pt>
                <c:pt idx="408">
                  <c:v>299</c:v>
                </c:pt>
                <c:pt idx="409">
                  <c:v>428</c:v>
                </c:pt>
                <c:pt idx="410">
                  <c:v>150</c:v>
                </c:pt>
                <c:pt idx="411">
                  <c:v>273</c:v>
                </c:pt>
                <c:pt idx="412">
                  <c:v>711</c:v>
                </c:pt>
                <c:pt idx="413">
                  <c:v>414</c:v>
                </c:pt>
                <c:pt idx="414">
                  <c:v>426</c:v>
                </c:pt>
                <c:pt idx="415">
                  <c:v>247</c:v>
                </c:pt>
                <c:pt idx="416">
                  <c:v>578</c:v>
                </c:pt>
                <c:pt idx="417">
                  <c:v>117</c:v>
                </c:pt>
                <c:pt idx="418">
                  <c:v>274</c:v>
                </c:pt>
                <c:pt idx="419">
                  <c:v>559</c:v>
                </c:pt>
                <c:pt idx="420">
                  <c:v>396</c:v>
                </c:pt>
                <c:pt idx="421">
                  <c:v>415</c:v>
                </c:pt>
                <c:pt idx="422">
                  <c:v>267</c:v>
                </c:pt>
                <c:pt idx="423">
                  <c:v>428</c:v>
                </c:pt>
                <c:pt idx="424">
                  <c:v>147</c:v>
                </c:pt>
                <c:pt idx="425">
                  <c:v>253</c:v>
                </c:pt>
                <c:pt idx="426">
                  <c:v>512</c:v>
                </c:pt>
                <c:pt idx="427">
                  <c:v>308</c:v>
                </c:pt>
                <c:pt idx="428">
                  <c:v>254</c:v>
                </c:pt>
                <c:pt idx="429">
                  <c:v>201</c:v>
                </c:pt>
                <c:pt idx="430">
                  <c:v>246</c:v>
                </c:pt>
                <c:pt idx="431">
                  <c:v>98</c:v>
                </c:pt>
                <c:pt idx="432">
                  <c:v>185</c:v>
                </c:pt>
                <c:pt idx="433">
                  <c:v>273</c:v>
                </c:pt>
                <c:pt idx="434">
                  <c:v>277</c:v>
                </c:pt>
                <c:pt idx="435">
                  <c:v>218</c:v>
                </c:pt>
                <c:pt idx="436">
                  <c:v>329</c:v>
                </c:pt>
                <c:pt idx="437">
                  <c:v>643</c:v>
                </c:pt>
                <c:pt idx="438">
                  <c:v>100</c:v>
                </c:pt>
                <c:pt idx="439">
                  <c:v>200</c:v>
                </c:pt>
                <c:pt idx="440">
                  <c:v>438</c:v>
                </c:pt>
                <c:pt idx="441">
                  <c:v>301</c:v>
                </c:pt>
                <c:pt idx="442">
                  <c:v>262</c:v>
                </c:pt>
                <c:pt idx="443">
                  <c:v>358</c:v>
                </c:pt>
                <c:pt idx="444">
                  <c:v>283</c:v>
                </c:pt>
                <c:pt idx="445">
                  <c:v>176</c:v>
                </c:pt>
                <c:pt idx="446">
                  <c:v>303</c:v>
                </c:pt>
                <c:pt idx="447">
                  <c:v>456</c:v>
                </c:pt>
                <c:pt idx="448">
                  <c:v>309</c:v>
                </c:pt>
                <c:pt idx="449">
                  <c:v>300</c:v>
                </c:pt>
                <c:pt idx="450">
                  <c:v>263</c:v>
                </c:pt>
                <c:pt idx="451">
                  <c:v>894</c:v>
                </c:pt>
                <c:pt idx="452">
                  <c:v>154</c:v>
                </c:pt>
                <c:pt idx="453">
                  <c:v>208</c:v>
                </c:pt>
                <c:pt idx="454">
                  <c:v>326</c:v>
                </c:pt>
                <c:pt idx="455">
                  <c:v>309</c:v>
                </c:pt>
                <c:pt idx="456">
                  <c:v>440</c:v>
                </c:pt>
                <c:pt idx="457">
                  <c:v>324</c:v>
                </c:pt>
                <c:pt idx="458">
                  <c:v>437</c:v>
                </c:pt>
                <c:pt idx="459">
                  <c:v>190</c:v>
                </c:pt>
                <c:pt idx="460">
                  <c:v>252</c:v>
                </c:pt>
                <c:pt idx="461">
                  <c:v>408</c:v>
                </c:pt>
                <c:pt idx="462">
                  <c:v>350</c:v>
                </c:pt>
                <c:pt idx="463">
                  <c:v>324</c:v>
                </c:pt>
                <c:pt idx="464">
                  <c:v>448</c:v>
                </c:pt>
                <c:pt idx="465">
                  <c:v>884</c:v>
                </c:pt>
                <c:pt idx="466">
                  <c:v>216</c:v>
                </c:pt>
                <c:pt idx="467">
                  <c:v>240</c:v>
                </c:pt>
                <c:pt idx="468">
                  <c:v>427</c:v>
                </c:pt>
                <c:pt idx="469">
                  <c:v>652</c:v>
                </c:pt>
                <c:pt idx="470">
                  <c:v>463</c:v>
                </c:pt>
                <c:pt idx="471">
                  <c:v>649</c:v>
                </c:pt>
                <c:pt idx="472">
                  <c:v>982</c:v>
                </c:pt>
                <c:pt idx="473">
                  <c:v>298</c:v>
                </c:pt>
                <c:pt idx="474">
                  <c:v>303</c:v>
                </c:pt>
                <c:pt idx="475">
                  <c:v>350</c:v>
                </c:pt>
                <c:pt idx="476">
                  <c:v>293</c:v>
                </c:pt>
                <c:pt idx="477">
                  <c:v>411</c:v>
                </c:pt>
                <c:pt idx="478">
                  <c:v>607</c:v>
                </c:pt>
                <c:pt idx="479">
                  <c:v>861</c:v>
                </c:pt>
                <c:pt idx="480">
                  <c:v>330</c:v>
                </c:pt>
                <c:pt idx="481">
                  <c:v>341</c:v>
                </c:pt>
                <c:pt idx="482">
                  <c:v>381</c:v>
                </c:pt>
                <c:pt idx="483">
                  <c:v>184</c:v>
                </c:pt>
                <c:pt idx="484">
                  <c:v>156</c:v>
                </c:pt>
                <c:pt idx="485">
                  <c:v>348</c:v>
                </c:pt>
                <c:pt idx="486">
                  <c:v>782</c:v>
                </c:pt>
                <c:pt idx="487">
                  <c:v>114</c:v>
                </c:pt>
                <c:pt idx="488">
                  <c:v>238</c:v>
                </c:pt>
                <c:pt idx="489">
                  <c:v>156</c:v>
                </c:pt>
                <c:pt idx="490">
                  <c:v>194</c:v>
                </c:pt>
                <c:pt idx="491">
                  <c:v>570</c:v>
                </c:pt>
                <c:pt idx="492">
                  <c:v>250</c:v>
                </c:pt>
                <c:pt idx="493">
                  <c:v>737</c:v>
                </c:pt>
                <c:pt idx="494">
                  <c:v>561</c:v>
                </c:pt>
                <c:pt idx="495">
                  <c:v>724</c:v>
                </c:pt>
                <c:pt idx="496">
                  <c:v>850</c:v>
                </c:pt>
                <c:pt idx="497">
                  <c:v>14</c:v>
                </c:pt>
                <c:pt idx="498">
                  <c:v>102</c:v>
                </c:pt>
                <c:pt idx="499">
                  <c:v>734</c:v>
                </c:pt>
                <c:pt idx="500">
                  <c:v>495</c:v>
                </c:pt>
                <c:pt idx="501">
                  <c:v>480</c:v>
                </c:pt>
                <c:pt idx="502">
                  <c:v>770</c:v>
                </c:pt>
                <c:pt idx="503">
                  <c:v>1119</c:v>
                </c:pt>
                <c:pt idx="504">
                  <c:v>460</c:v>
                </c:pt>
                <c:pt idx="505">
                  <c:v>565</c:v>
                </c:pt>
                <c:pt idx="506">
                  <c:v>931</c:v>
                </c:pt>
                <c:pt idx="507">
                  <c:v>730</c:v>
                </c:pt>
                <c:pt idx="508">
                  <c:v>765</c:v>
                </c:pt>
                <c:pt idx="509">
                  <c:v>1025</c:v>
                </c:pt>
                <c:pt idx="510">
                  <c:v>1189</c:v>
                </c:pt>
                <c:pt idx="511">
                  <c:v>399</c:v>
                </c:pt>
                <c:pt idx="512">
                  <c:v>515</c:v>
                </c:pt>
                <c:pt idx="513">
                  <c:v>715</c:v>
                </c:pt>
                <c:pt idx="514">
                  <c:v>473</c:v>
                </c:pt>
                <c:pt idx="515">
                  <c:v>358</c:v>
                </c:pt>
                <c:pt idx="516">
                  <c:v>493</c:v>
                </c:pt>
                <c:pt idx="517">
                  <c:v>835</c:v>
                </c:pt>
                <c:pt idx="518">
                  <c:v>357</c:v>
                </c:pt>
                <c:pt idx="519">
                  <c:v>428</c:v>
                </c:pt>
                <c:pt idx="520">
                  <c:v>681</c:v>
                </c:pt>
                <c:pt idx="521">
                  <c:v>553</c:v>
                </c:pt>
                <c:pt idx="522">
                  <c:v>675</c:v>
                </c:pt>
                <c:pt idx="523">
                  <c:v>700</c:v>
                </c:pt>
                <c:pt idx="524">
                  <c:v>596</c:v>
                </c:pt>
                <c:pt idx="525">
                  <c:v>194</c:v>
                </c:pt>
                <c:pt idx="526">
                  <c:v>412</c:v>
                </c:pt>
                <c:pt idx="527">
                  <c:v>530</c:v>
                </c:pt>
                <c:pt idx="528">
                  <c:v>471</c:v>
                </c:pt>
                <c:pt idx="529">
                  <c:v>1146</c:v>
                </c:pt>
                <c:pt idx="530">
                  <c:v>345</c:v>
                </c:pt>
                <c:pt idx="531">
                  <c:v>351</c:v>
                </c:pt>
                <c:pt idx="532">
                  <c:v>179</c:v>
                </c:pt>
                <c:pt idx="533">
                  <c:v>282</c:v>
                </c:pt>
                <c:pt idx="534">
                  <c:v>927</c:v>
                </c:pt>
                <c:pt idx="535">
                  <c:v>524</c:v>
                </c:pt>
                <c:pt idx="536">
                  <c:v>872</c:v>
                </c:pt>
                <c:pt idx="537">
                  <c:v>587</c:v>
                </c:pt>
                <c:pt idx="538">
                  <c:v>562</c:v>
                </c:pt>
                <c:pt idx="539">
                  <c:v>196</c:v>
                </c:pt>
                <c:pt idx="540">
                  <c:v>256</c:v>
                </c:pt>
                <c:pt idx="541">
                  <c:v>435</c:v>
                </c:pt>
                <c:pt idx="542">
                  <c:v>328</c:v>
                </c:pt>
                <c:pt idx="543">
                  <c:v>407</c:v>
                </c:pt>
                <c:pt idx="544">
                  <c:v>467</c:v>
                </c:pt>
                <c:pt idx="545">
                  <c:v>448</c:v>
                </c:pt>
                <c:pt idx="546">
                  <c:v>225</c:v>
                </c:pt>
                <c:pt idx="547">
                  <c:v>278</c:v>
                </c:pt>
                <c:pt idx="548">
                  <c:v>542</c:v>
                </c:pt>
                <c:pt idx="549">
                  <c:v>459</c:v>
                </c:pt>
                <c:pt idx="550">
                  <c:v>611</c:v>
                </c:pt>
                <c:pt idx="551">
                  <c:v>680</c:v>
                </c:pt>
                <c:pt idx="552">
                  <c:v>600</c:v>
                </c:pt>
                <c:pt idx="553">
                  <c:v>192</c:v>
                </c:pt>
                <c:pt idx="554">
                  <c:v>277</c:v>
                </c:pt>
                <c:pt idx="555">
                  <c:v>402</c:v>
                </c:pt>
                <c:pt idx="556">
                  <c:v>207</c:v>
                </c:pt>
                <c:pt idx="557">
                  <c:v>390</c:v>
                </c:pt>
                <c:pt idx="558">
                  <c:v>442</c:v>
                </c:pt>
                <c:pt idx="559">
                  <c:v>345</c:v>
                </c:pt>
                <c:pt idx="560">
                  <c:v>120</c:v>
                </c:pt>
                <c:pt idx="561">
                  <c:v>225</c:v>
                </c:pt>
                <c:pt idx="562">
                  <c:v>508</c:v>
                </c:pt>
                <c:pt idx="563">
                  <c:v>420</c:v>
                </c:pt>
                <c:pt idx="564">
                  <c:v>506</c:v>
                </c:pt>
                <c:pt idx="565">
                  <c:v>507</c:v>
                </c:pt>
                <c:pt idx="566">
                  <c:v>500</c:v>
                </c:pt>
                <c:pt idx="567">
                  <c:v>187</c:v>
                </c:pt>
                <c:pt idx="568">
                  <c:v>243</c:v>
                </c:pt>
                <c:pt idx="569">
                  <c:v>447</c:v>
                </c:pt>
                <c:pt idx="570">
                  <c:v>380</c:v>
                </c:pt>
                <c:pt idx="571">
                  <c:v>371</c:v>
                </c:pt>
                <c:pt idx="572">
                  <c:v>445</c:v>
                </c:pt>
                <c:pt idx="573">
                  <c:v>489</c:v>
                </c:pt>
                <c:pt idx="574">
                  <c:v>182</c:v>
                </c:pt>
                <c:pt idx="575">
                  <c:v>321</c:v>
                </c:pt>
                <c:pt idx="576">
                  <c:v>682</c:v>
                </c:pt>
                <c:pt idx="577">
                  <c:v>604</c:v>
                </c:pt>
                <c:pt idx="578">
                  <c:v>825</c:v>
                </c:pt>
                <c:pt idx="579">
                  <c:v>913</c:v>
                </c:pt>
                <c:pt idx="580">
                  <c:v>914</c:v>
                </c:pt>
                <c:pt idx="581">
                  <c:v>395</c:v>
                </c:pt>
                <c:pt idx="582">
                  <c:v>502</c:v>
                </c:pt>
                <c:pt idx="583">
                  <c:v>1061</c:v>
                </c:pt>
                <c:pt idx="584">
                  <c:v>1095</c:v>
                </c:pt>
                <c:pt idx="585">
                  <c:v>1352</c:v>
                </c:pt>
                <c:pt idx="586">
                  <c:v>417</c:v>
                </c:pt>
                <c:pt idx="587">
                  <c:v>947</c:v>
                </c:pt>
                <c:pt idx="588">
                  <c:v>426</c:v>
                </c:pt>
                <c:pt idx="589">
                  <c:v>639</c:v>
                </c:pt>
                <c:pt idx="590">
                  <c:v>935</c:v>
                </c:pt>
                <c:pt idx="591">
                  <c:v>1095</c:v>
                </c:pt>
                <c:pt idx="592">
                  <c:v>935</c:v>
                </c:pt>
                <c:pt idx="593">
                  <c:v>887</c:v>
                </c:pt>
                <c:pt idx="594">
                  <c:v>1098</c:v>
                </c:pt>
                <c:pt idx="595">
                  <c:v>585</c:v>
                </c:pt>
                <c:pt idx="596">
                  <c:v>770</c:v>
                </c:pt>
                <c:pt idx="597">
                  <c:v>1586</c:v>
                </c:pt>
                <c:pt idx="598">
                  <c:v>1407</c:v>
                </c:pt>
                <c:pt idx="599">
                  <c:v>1550</c:v>
                </c:pt>
                <c:pt idx="600">
                  <c:v>1451</c:v>
                </c:pt>
                <c:pt idx="601">
                  <c:v>1505</c:v>
                </c:pt>
                <c:pt idx="602">
                  <c:v>838</c:v>
                </c:pt>
                <c:pt idx="603">
                  <c:v>986</c:v>
                </c:pt>
                <c:pt idx="604">
                  <c:v>2556</c:v>
                </c:pt>
                <c:pt idx="605">
                  <c:v>2401</c:v>
                </c:pt>
                <c:pt idx="606">
                  <c:v>1367</c:v>
                </c:pt>
                <c:pt idx="607">
                  <c:v>2199</c:v>
                </c:pt>
                <c:pt idx="608">
                  <c:v>2115</c:v>
                </c:pt>
                <c:pt idx="609">
                  <c:v>1423</c:v>
                </c:pt>
                <c:pt idx="610">
                  <c:v>1492</c:v>
                </c:pt>
                <c:pt idx="611">
                  <c:v>2720</c:v>
                </c:pt>
                <c:pt idx="612">
                  <c:v>2640</c:v>
                </c:pt>
                <c:pt idx="613">
                  <c:v>2567</c:v>
                </c:pt>
                <c:pt idx="614">
                  <c:v>2339</c:v>
                </c:pt>
                <c:pt idx="615">
                  <c:v>2497</c:v>
                </c:pt>
                <c:pt idx="616">
                  <c:v>1592</c:v>
                </c:pt>
                <c:pt idx="617">
                  <c:v>1327</c:v>
                </c:pt>
                <c:pt idx="618">
                  <c:v>3307</c:v>
                </c:pt>
                <c:pt idx="619">
                  <c:v>2760</c:v>
                </c:pt>
                <c:pt idx="620">
                  <c:v>2690</c:v>
                </c:pt>
                <c:pt idx="621">
                  <c:v>2227</c:v>
                </c:pt>
                <c:pt idx="622">
                  <c:v>2364</c:v>
                </c:pt>
                <c:pt idx="623">
                  <c:v>1462</c:v>
                </c:pt>
                <c:pt idx="624">
                  <c:v>1113</c:v>
                </c:pt>
                <c:pt idx="625">
                  <c:v>3102</c:v>
                </c:pt>
                <c:pt idx="626">
                  <c:v>2087</c:v>
                </c:pt>
                <c:pt idx="627">
                  <c:v>1902</c:v>
                </c:pt>
                <c:pt idx="628">
                  <c:v>1456</c:v>
                </c:pt>
                <c:pt idx="629">
                  <c:v>1727</c:v>
                </c:pt>
                <c:pt idx="630">
                  <c:v>1068</c:v>
                </c:pt>
                <c:pt idx="631">
                  <c:v>937</c:v>
                </c:pt>
                <c:pt idx="632">
                  <c:v>3638</c:v>
                </c:pt>
                <c:pt idx="633">
                  <c:v>1385</c:v>
                </c:pt>
                <c:pt idx="634">
                  <c:v>1273</c:v>
                </c:pt>
                <c:pt idx="635">
                  <c:v>1110</c:v>
                </c:pt>
                <c:pt idx="636">
                  <c:v>1088</c:v>
                </c:pt>
                <c:pt idx="637">
                  <c:v>919</c:v>
                </c:pt>
                <c:pt idx="638">
                  <c:v>831</c:v>
                </c:pt>
                <c:pt idx="639">
                  <c:v>2538</c:v>
                </c:pt>
                <c:pt idx="640">
                  <c:v>1073</c:v>
                </c:pt>
                <c:pt idx="641">
                  <c:v>1096</c:v>
                </c:pt>
                <c:pt idx="642">
                  <c:v>1282</c:v>
                </c:pt>
                <c:pt idx="643">
                  <c:v>284</c:v>
                </c:pt>
                <c:pt idx="644">
                  <c:v>381</c:v>
                </c:pt>
                <c:pt idx="645">
                  <c:v>579</c:v>
                </c:pt>
                <c:pt idx="646">
                  <c:v>1271</c:v>
                </c:pt>
                <c:pt idx="647">
                  <c:v>982</c:v>
                </c:pt>
                <c:pt idx="648">
                  <c:v>676</c:v>
                </c:pt>
                <c:pt idx="649">
                  <c:v>635</c:v>
                </c:pt>
                <c:pt idx="650">
                  <c:v>592</c:v>
                </c:pt>
                <c:pt idx="651">
                  <c:v>109</c:v>
                </c:pt>
                <c:pt idx="652">
                  <c:v>718</c:v>
                </c:pt>
                <c:pt idx="653">
                  <c:v>4360</c:v>
                </c:pt>
                <c:pt idx="654">
                  <c:v>3326</c:v>
                </c:pt>
                <c:pt idx="655">
                  <c:v>932</c:v>
                </c:pt>
                <c:pt idx="656">
                  <c:v>969</c:v>
                </c:pt>
                <c:pt idx="657">
                  <c:v>943</c:v>
                </c:pt>
                <c:pt idx="658">
                  <c:v>609</c:v>
                </c:pt>
                <c:pt idx="659">
                  <c:v>695</c:v>
                </c:pt>
                <c:pt idx="660">
                  <c:v>4199</c:v>
                </c:pt>
                <c:pt idx="661">
                  <c:v>3566</c:v>
                </c:pt>
                <c:pt idx="662">
                  <c:v>1178</c:v>
                </c:pt>
                <c:pt idx="663">
                  <c:v>1065</c:v>
                </c:pt>
                <c:pt idx="664">
                  <c:v>1196</c:v>
                </c:pt>
                <c:pt idx="665">
                  <c:v>601</c:v>
                </c:pt>
                <c:pt idx="666">
                  <c:v>742</c:v>
                </c:pt>
                <c:pt idx="667">
                  <c:v>4237</c:v>
                </c:pt>
                <c:pt idx="668">
                  <c:v>3246</c:v>
                </c:pt>
                <c:pt idx="669">
                  <c:v>1168</c:v>
                </c:pt>
                <c:pt idx="670">
                  <c:v>1210</c:v>
                </c:pt>
                <c:pt idx="671">
                  <c:v>1473</c:v>
                </c:pt>
                <c:pt idx="672">
                  <c:v>913</c:v>
                </c:pt>
                <c:pt idx="673">
                  <c:v>975</c:v>
                </c:pt>
                <c:pt idx="674">
                  <c:v>5391</c:v>
                </c:pt>
                <c:pt idx="675">
                  <c:v>2244</c:v>
                </c:pt>
                <c:pt idx="676">
                  <c:v>2080</c:v>
                </c:pt>
                <c:pt idx="677">
                  <c:v>2071</c:v>
                </c:pt>
                <c:pt idx="678">
                  <c:v>2376</c:v>
                </c:pt>
                <c:pt idx="679">
                  <c:v>1432</c:v>
                </c:pt>
                <c:pt idx="680">
                  <c:v>1284</c:v>
                </c:pt>
                <c:pt idx="681">
                  <c:v>5041</c:v>
                </c:pt>
                <c:pt idx="682">
                  <c:v>2172</c:v>
                </c:pt>
                <c:pt idx="683">
                  <c:v>2059</c:v>
                </c:pt>
                <c:pt idx="684">
                  <c:v>1987</c:v>
                </c:pt>
                <c:pt idx="685">
                  <c:v>1991</c:v>
                </c:pt>
                <c:pt idx="686">
                  <c:v>1380</c:v>
                </c:pt>
                <c:pt idx="687">
                  <c:v>1094</c:v>
                </c:pt>
                <c:pt idx="688">
                  <c:v>4723</c:v>
                </c:pt>
                <c:pt idx="689">
                  <c:v>1859</c:v>
                </c:pt>
                <c:pt idx="690">
                  <c:v>1704</c:v>
                </c:pt>
                <c:pt idx="691">
                  <c:v>1401</c:v>
                </c:pt>
                <c:pt idx="692">
                  <c:v>1542</c:v>
                </c:pt>
                <c:pt idx="693">
                  <c:v>736</c:v>
                </c:pt>
                <c:pt idx="694">
                  <c:v>708</c:v>
                </c:pt>
                <c:pt idx="695">
                  <c:v>4348</c:v>
                </c:pt>
                <c:pt idx="696">
                  <c:v>1329</c:v>
                </c:pt>
                <c:pt idx="697">
                  <c:v>1105</c:v>
                </c:pt>
                <c:pt idx="698">
                  <c:v>1195</c:v>
                </c:pt>
                <c:pt idx="699">
                  <c:v>1315</c:v>
                </c:pt>
                <c:pt idx="700">
                  <c:v>513</c:v>
                </c:pt>
                <c:pt idx="701">
                  <c:v>465</c:v>
                </c:pt>
                <c:pt idx="702">
                  <c:v>825</c:v>
                </c:pt>
                <c:pt idx="703">
                  <c:v>766</c:v>
                </c:pt>
                <c:pt idx="704">
                  <c:v>739</c:v>
                </c:pt>
                <c:pt idx="705">
                  <c:v>743</c:v>
                </c:pt>
                <c:pt idx="706">
                  <c:v>811</c:v>
                </c:pt>
                <c:pt idx="707">
                  <c:v>381</c:v>
                </c:pt>
                <c:pt idx="708">
                  <c:v>386</c:v>
                </c:pt>
                <c:pt idx="709">
                  <c:v>699</c:v>
                </c:pt>
                <c:pt idx="710">
                  <c:v>632</c:v>
                </c:pt>
                <c:pt idx="711">
                  <c:v>761</c:v>
                </c:pt>
                <c:pt idx="712">
                  <c:v>588</c:v>
                </c:pt>
                <c:pt idx="713">
                  <c:v>662</c:v>
                </c:pt>
                <c:pt idx="714">
                  <c:v>294</c:v>
                </c:pt>
                <c:pt idx="715">
                  <c:v>337</c:v>
                </c:pt>
                <c:pt idx="716">
                  <c:v>646</c:v>
                </c:pt>
                <c:pt idx="717">
                  <c:v>475</c:v>
                </c:pt>
                <c:pt idx="718">
                  <c:v>552</c:v>
                </c:pt>
                <c:pt idx="719">
                  <c:v>610</c:v>
                </c:pt>
                <c:pt idx="720">
                  <c:v>771</c:v>
                </c:pt>
                <c:pt idx="721">
                  <c:v>350</c:v>
                </c:pt>
                <c:pt idx="722">
                  <c:v>149</c:v>
                </c:pt>
                <c:pt idx="723">
                  <c:v>749</c:v>
                </c:pt>
                <c:pt idx="724">
                  <c:v>493</c:v>
                </c:pt>
                <c:pt idx="725">
                  <c:v>534</c:v>
                </c:pt>
                <c:pt idx="726">
                  <c:v>536</c:v>
                </c:pt>
                <c:pt idx="727">
                  <c:v>660</c:v>
                </c:pt>
                <c:pt idx="728">
                  <c:v>353</c:v>
                </c:pt>
                <c:pt idx="729">
                  <c:v>132</c:v>
                </c:pt>
                <c:pt idx="730">
                  <c:v>766</c:v>
                </c:pt>
                <c:pt idx="731">
                  <c:v>522</c:v>
                </c:pt>
                <c:pt idx="732">
                  <c:v>484</c:v>
                </c:pt>
                <c:pt idx="733">
                  <c:v>509</c:v>
                </c:pt>
                <c:pt idx="734">
                  <c:v>672</c:v>
                </c:pt>
                <c:pt idx="735">
                  <c:v>322</c:v>
                </c:pt>
                <c:pt idx="736">
                  <c:v>187</c:v>
                </c:pt>
                <c:pt idx="737">
                  <c:v>820</c:v>
                </c:pt>
                <c:pt idx="738">
                  <c:v>412</c:v>
                </c:pt>
                <c:pt idx="739">
                  <c:v>401</c:v>
                </c:pt>
                <c:pt idx="740">
                  <c:v>388</c:v>
                </c:pt>
                <c:pt idx="741">
                  <c:v>520</c:v>
                </c:pt>
                <c:pt idx="742">
                  <c:v>245</c:v>
                </c:pt>
                <c:pt idx="743">
                  <c:v>201</c:v>
                </c:pt>
                <c:pt idx="744">
                  <c:v>723</c:v>
                </c:pt>
                <c:pt idx="745">
                  <c:v>347</c:v>
                </c:pt>
                <c:pt idx="746">
                  <c:v>344</c:v>
                </c:pt>
                <c:pt idx="747">
                  <c:v>309</c:v>
                </c:pt>
                <c:pt idx="748">
                  <c:v>450</c:v>
                </c:pt>
                <c:pt idx="749">
                  <c:v>229</c:v>
                </c:pt>
                <c:pt idx="750">
                  <c:v>195</c:v>
                </c:pt>
                <c:pt idx="751">
                  <c:v>614</c:v>
                </c:pt>
                <c:pt idx="752">
                  <c:v>364</c:v>
                </c:pt>
                <c:pt idx="753">
                  <c:v>305</c:v>
                </c:pt>
                <c:pt idx="754">
                  <c:v>268</c:v>
                </c:pt>
                <c:pt idx="755">
                  <c:v>87</c:v>
                </c:pt>
                <c:pt idx="756">
                  <c:v>208</c:v>
                </c:pt>
                <c:pt idx="757">
                  <c:v>206</c:v>
                </c:pt>
                <c:pt idx="758">
                  <c:v>154</c:v>
                </c:pt>
                <c:pt idx="759">
                  <c:v>649</c:v>
                </c:pt>
                <c:pt idx="760">
                  <c:v>354</c:v>
                </c:pt>
                <c:pt idx="761">
                  <c:v>319</c:v>
                </c:pt>
                <c:pt idx="762">
                  <c:v>281</c:v>
                </c:pt>
                <c:pt idx="763">
                  <c:v>133</c:v>
                </c:pt>
                <c:pt idx="764">
                  <c:v>136</c:v>
                </c:pt>
                <c:pt idx="765">
                  <c:v>550</c:v>
                </c:pt>
                <c:pt idx="766">
                  <c:v>413</c:v>
                </c:pt>
                <c:pt idx="767">
                  <c:v>319</c:v>
                </c:pt>
                <c:pt idx="768">
                  <c:v>266</c:v>
                </c:pt>
                <c:pt idx="769">
                  <c:v>164</c:v>
                </c:pt>
                <c:pt idx="770">
                  <c:v>90</c:v>
                </c:pt>
                <c:pt idx="771">
                  <c:v>67</c:v>
                </c:pt>
                <c:pt idx="772">
                  <c:v>435</c:v>
                </c:pt>
                <c:pt idx="773">
                  <c:v>332</c:v>
                </c:pt>
                <c:pt idx="774">
                  <c:v>258</c:v>
                </c:pt>
                <c:pt idx="775">
                  <c:v>170</c:v>
                </c:pt>
                <c:pt idx="776">
                  <c:v>103</c:v>
                </c:pt>
                <c:pt idx="777">
                  <c:v>61</c:v>
                </c:pt>
                <c:pt idx="778">
                  <c:v>37</c:v>
                </c:pt>
                <c:pt idx="779">
                  <c:v>313</c:v>
                </c:pt>
                <c:pt idx="780">
                  <c:v>201</c:v>
                </c:pt>
                <c:pt idx="781">
                  <c:v>178</c:v>
                </c:pt>
                <c:pt idx="782">
                  <c:v>80</c:v>
                </c:pt>
                <c:pt idx="783">
                  <c:v>56</c:v>
                </c:pt>
                <c:pt idx="784">
                  <c:v>47</c:v>
                </c:pt>
                <c:pt idx="785">
                  <c:v>11</c:v>
                </c:pt>
                <c:pt idx="786">
                  <c:v>171</c:v>
                </c:pt>
                <c:pt idx="787">
                  <c:v>104</c:v>
                </c:pt>
                <c:pt idx="788">
                  <c:v>122</c:v>
                </c:pt>
                <c:pt idx="789">
                  <c:v>52</c:v>
                </c:pt>
                <c:pt idx="790">
                  <c:v>44</c:v>
                </c:pt>
                <c:pt idx="791">
                  <c:v>25</c:v>
                </c:pt>
                <c:pt idx="792">
                  <c:v>6</c:v>
                </c:pt>
                <c:pt idx="793">
                  <c:v>73</c:v>
                </c:pt>
                <c:pt idx="794">
                  <c:v>39</c:v>
                </c:pt>
                <c:pt idx="795">
                  <c:v>48</c:v>
                </c:pt>
                <c:pt idx="796">
                  <c:v>43</c:v>
                </c:pt>
                <c:pt idx="797">
                  <c:v>28</c:v>
                </c:pt>
                <c:pt idx="798">
                  <c:v>22</c:v>
                </c:pt>
                <c:pt idx="799">
                  <c:v>4</c:v>
                </c:pt>
                <c:pt idx="800">
                  <c:v>56</c:v>
                </c:pt>
                <c:pt idx="80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0-4E89-8069-A86291DA2B6D}"/>
            </c:ext>
          </c:extLst>
        </c:ser>
        <c:ser>
          <c:idx val="1"/>
          <c:order val="1"/>
          <c:tx>
            <c:strRef>
              <c:f>Data!$D$1</c:f>
              <c:strCache>
                <c:ptCount val="1"/>
                <c:pt idx="0">
                  <c:v>Pozitivní</c:v>
                </c:pt>
              </c:strCache>
            </c:strRef>
          </c:tx>
          <c:spPr>
            <a:solidFill>
              <a:schemeClr val="accent2"/>
            </a:solidFill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Data!$B$2:$B$803</c:f>
              <c:strCache>
                <c:ptCount val="802"/>
                <c:pt idx="0">
                  <c:v>14.03. So</c:v>
                </c:pt>
                <c:pt idx="1">
                  <c:v>15.03. Ne</c:v>
                </c:pt>
                <c:pt idx="2">
                  <c:v>16.03. Po</c:v>
                </c:pt>
                <c:pt idx="3">
                  <c:v>17.03. Út</c:v>
                </c:pt>
                <c:pt idx="4">
                  <c:v>18.03. St</c:v>
                </c:pt>
                <c:pt idx="5">
                  <c:v>19.03. Čt</c:v>
                </c:pt>
                <c:pt idx="6">
                  <c:v>20.03. Pá</c:v>
                </c:pt>
                <c:pt idx="7">
                  <c:v>21.03. So</c:v>
                </c:pt>
                <c:pt idx="8">
                  <c:v>22.03. Ne</c:v>
                </c:pt>
                <c:pt idx="9">
                  <c:v>23.03. Po</c:v>
                </c:pt>
                <c:pt idx="10">
                  <c:v>24.03. Út</c:v>
                </c:pt>
                <c:pt idx="11">
                  <c:v>25.03. St</c:v>
                </c:pt>
                <c:pt idx="12">
                  <c:v>26.03. Čt</c:v>
                </c:pt>
                <c:pt idx="13">
                  <c:v>27.03. Pá</c:v>
                </c:pt>
                <c:pt idx="14">
                  <c:v>28.03. So</c:v>
                </c:pt>
                <c:pt idx="15">
                  <c:v>29.03. Ne</c:v>
                </c:pt>
                <c:pt idx="16">
                  <c:v>30.03. Po</c:v>
                </c:pt>
                <c:pt idx="17">
                  <c:v>31.03. Út</c:v>
                </c:pt>
                <c:pt idx="18">
                  <c:v>01.04. St</c:v>
                </c:pt>
                <c:pt idx="19">
                  <c:v>02.04. Čt</c:v>
                </c:pt>
                <c:pt idx="20">
                  <c:v>03.04. Pá</c:v>
                </c:pt>
                <c:pt idx="21">
                  <c:v>04.04. So</c:v>
                </c:pt>
                <c:pt idx="22">
                  <c:v>05.04. Ne</c:v>
                </c:pt>
                <c:pt idx="23">
                  <c:v>06.04. Po</c:v>
                </c:pt>
                <c:pt idx="24">
                  <c:v>07.04. Út</c:v>
                </c:pt>
                <c:pt idx="25">
                  <c:v>08.04. St</c:v>
                </c:pt>
                <c:pt idx="26">
                  <c:v>09.04. Čt</c:v>
                </c:pt>
                <c:pt idx="27">
                  <c:v>10.04. Pá</c:v>
                </c:pt>
                <c:pt idx="28">
                  <c:v>11.04. So</c:v>
                </c:pt>
                <c:pt idx="29">
                  <c:v>12.04. Ne</c:v>
                </c:pt>
                <c:pt idx="30">
                  <c:v>13.04. Po</c:v>
                </c:pt>
                <c:pt idx="31">
                  <c:v>14.04. Út</c:v>
                </c:pt>
                <c:pt idx="32">
                  <c:v>15.04. St</c:v>
                </c:pt>
                <c:pt idx="33">
                  <c:v>16.04. Čt</c:v>
                </c:pt>
                <c:pt idx="34">
                  <c:v>17.04. Pá</c:v>
                </c:pt>
                <c:pt idx="35">
                  <c:v>18.04. So</c:v>
                </c:pt>
                <c:pt idx="36">
                  <c:v>19.04. Ne</c:v>
                </c:pt>
                <c:pt idx="37">
                  <c:v>20.04. Po</c:v>
                </c:pt>
                <c:pt idx="38">
                  <c:v>21.04. Út</c:v>
                </c:pt>
                <c:pt idx="39">
                  <c:v>22.04. St</c:v>
                </c:pt>
                <c:pt idx="40">
                  <c:v>23.04. Čt</c:v>
                </c:pt>
                <c:pt idx="41">
                  <c:v>24.04. Pá</c:v>
                </c:pt>
                <c:pt idx="42">
                  <c:v>25.04. So</c:v>
                </c:pt>
                <c:pt idx="43">
                  <c:v>26.04. Ne</c:v>
                </c:pt>
                <c:pt idx="44">
                  <c:v>27.04. Po</c:v>
                </c:pt>
                <c:pt idx="45">
                  <c:v>28.04. Út</c:v>
                </c:pt>
                <c:pt idx="46">
                  <c:v>29.04. St</c:v>
                </c:pt>
                <c:pt idx="47">
                  <c:v>30.04. Čt</c:v>
                </c:pt>
                <c:pt idx="48">
                  <c:v>01.05. Pá</c:v>
                </c:pt>
                <c:pt idx="49">
                  <c:v>02.05. So</c:v>
                </c:pt>
                <c:pt idx="50">
                  <c:v>03.05. Ne</c:v>
                </c:pt>
                <c:pt idx="51">
                  <c:v>04.05. Po</c:v>
                </c:pt>
                <c:pt idx="52">
                  <c:v>05.05. Út</c:v>
                </c:pt>
                <c:pt idx="53">
                  <c:v>06.05. St</c:v>
                </c:pt>
                <c:pt idx="54">
                  <c:v>07.05. Čt</c:v>
                </c:pt>
                <c:pt idx="55">
                  <c:v>08.05. Pá</c:v>
                </c:pt>
                <c:pt idx="56">
                  <c:v>09.05. So</c:v>
                </c:pt>
                <c:pt idx="57">
                  <c:v>10.05. Ne</c:v>
                </c:pt>
                <c:pt idx="58">
                  <c:v>11.05. Po</c:v>
                </c:pt>
                <c:pt idx="59">
                  <c:v>12.05. Út</c:v>
                </c:pt>
                <c:pt idx="60">
                  <c:v>13.05. St</c:v>
                </c:pt>
                <c:pt idx="61">
                  <c:v>14.05. Čt</c:v>
                </c:pt>
                <c:pt idx="62">
                  <c:v>15.05. Pá</c:v>
                </c:pt>
                <c:pt idx="63">
                  <c:v>16.05. So</c:v>
                </c:pt>
                <c:pt idx="64">
                  <c:v>17.05. Ne</c:v>
                </c:pt>
                <c:pt idx="65">
                  <c:v>18.05. Po</c:v>
                </c:pt>
                <c:pt idx="66">
                  <c:v>19.05. Út</c:v>
                </c:pt>
                <c:pt idx="67">
                  <c:v>20.05. St</c:v>
                </c:pt>
                <c:pt idx="68">
                  <c:v>21.05. Čt</c:v>
                </c:pt>
                <c:pt idx="69">
                  <c:v>22.05. Pá</c:v>
                </c:pt>
                <c:pt idx="70">
                  <c:v>23.05. So</c:v>
                </c:pt>
                <c:pt idx="71">
                  <c:v>24.05. Ne</c:v>
                </c:pt>
                <c:pt idx="72">
                  <c:v>25.05. Po</c:v>
                </c:pt>
                <c:pt idx="73">
                  <c:v>26.05. Út</c:v>
                </c:pt>
                <c:pt idx="74">
                  <c:v>27.05. St</c:v>
                </c:pt>
                <c:pt idx="75">
                  <c:v>28.05. Čt</c:v>
                </c:pt>
                <c:pt idx="76">
                  <c:v>29.05. Pá</c:v>
                </c:pt>
                <c:pt idx="77">
                  <c:v>30.05. So</c:v>
                </c:pt>
                <c:pt idx="78">
                  <c:v>31.05. Ne</c:v>
                </c:pt>
                <c:pt idx="79">
                  <c:v>01.06. Po</c:v>
                </c:pt>
                <c:pt idx="80">
                  <c:v>02.06. Út</c:v>
                </c:pt>
                <c:pt idx="81">
                  <c:v>03.06. St</c:v>
                </c:pt>
                <c:pt idx="82">
                  <c:v>04.06. Čt</c:v>
                </c:pt>
                <c:pt idx="83">
                  <c:v>05.06. Pá</c:v>
                </c:pt>
                <c:pt idx="84">
                  <c:v>06.06. So</c:v>
                </c:pt>
                <c:pt idx="85">
                  <c:v>07.06. Ne</c:v>
                </c:pt>
                <c:pt idx="86">
                  <c:v>08.06. Po</c:v>
                </c:pt>
                <c:pt idx="87">
                  <c:v>09.06. Út</c:v>
                </c:pt>
                <c:pt idx="88">
                  <c:v>10.06. St</c:v>
                </c:pt>
                <c:pt idx="89">
                  <c:v>11.06. Čt</c:v>
                </c:pt>
                <c:pt idx="90">
                  <c:v>12.06. Pá</c:v>
                </c:pt>
                <c:pt idx="91">
                  <c:v>14.06. Ne</c:v>
                </c:pt>
                <c:pt idx="92">
                  <c:v>15.06. Po</c:v>
                </c:pt>
                <c:pt idx="93">
                  <c:v>16.06. Út</c:v>
                </c:pt>
                <c:pt idx="94">
                  <c:v>17.06. St</c:v>
                </c:pt>
                <c:pt idx="95">
                  <c:v>18.06. Čt</c:v>
                </c:pt>
                <c:pt idx="96">
                  <c:v>19.06. Pá</c:v>
                </c:pt>
                <c:pt idx="97">
                  <c:v>20.06. So</c:v>
                </c:pt>
                <c:pt idx="98">
                  <c:v>21.06. Ne</c:v>
                </c:pt>
                <c:pt idx="99">
                  <c:v>22.06. Po</c:v>
                </c:pt>
                <c:pt idx="100">
                  <c:v>23.06. Út</c:v>
                </c:pt>
                <c:pt idx="101">
                  <c:v>24.06. St</c:v>
                </c:pt>
                <c:pt idx="102">
                  <c:v>25.06. Čt</c:v>
                </c:pt>
                <c:pt idx="103">
                  <c:v>26.06. Pá</c:v>
                </c:pt>
                <c:pt idx="104">
                  <c:v>28.06. Ne</c:v>
                </c:pt>
                <c:pt idx="105">
                  <c:v>29.06. Po</c:v>
                </c:pt>
                <c:pt idx="106">
                  <c:v>30.06. Út</c:v>
                </c:pt>
                <c:pt idx="107">
                  <c:v>01.07. St</c:v>
                </c:pt>
                <c:pt idx="108">
                  <c:v>02.07. Čt</c:v>
                </c:pt>
                <c:pt idx="109">
                  <c:v>03.07. Pá</c:v>
                </c:pt>
                <c:pt idx="110">
                  <c:v>05.07. Ne</c:v>
                </c:pt>
                <c:pt idx="111">
                  <c:v>06.07. Po</c:v>
                </c:pt>
                <c:pt idx="112">
                  <c:v>07.07. Út</c:v>
                </c:pt>
                <c:pt idx="113">
                  <c:v>08.07. St</c:v>
                </c:pt>
                <c:pt idx="114">
                  <c:v>09.07. Čt</c:v>
                </c:pt>
                <c:pt idx="115">
                  <c:v>10.07. Pá</c:v>
                </c:pt>
                <c:pt idx="116">
                  <c:v>11.07. So</c:v>
                </c:pt>
                <c:pt idx="117">
                  <c:v>12.07. Ne</c:v>
                </c:pt>
                <c:pt idx="118">
                  <c:v>13.07. Po</c:v>
                </c:pt>
                <c:pt idx="119">
                  <c:v>14.07. Út</c:v>
                </c:pt>
                <c:pt idx="120">
                  <c:v>15.07. St</c:v>
                </c:pt>
                <c:pt idx="121">
                  <c:v>16.07. Čt</c:v>
                </c:pt>
                <c:pt idx="122">
                  <c:v>17.07. Pá</c:v>
                </c:pt>
                <c:pt idx="123">
                  <c:v>18.07. So</c:v>
                </c:pt>
                <c:pt idx="124">
                  <c:v>19.07. Ne</c:v>
                </c:pt>
                <c:pt idx="125">
                  <c:v>20.07. Po</c:v>
                </c:pt>
                <c:pt idx="126">
                  <c:v>21.07. Út</c:v>
                </c:pt>
                <c:pt idx="127">
                  <c:v>22.07. St</c:v>
                </c:pt>
                <c:pt idx="128">
                  <c:v>23.07. Čt</c:v>
                </c:pt>
                <c:pt idx="129">
                  <c:v>24.07. Pá</c:v>
                </c:pt>
                <c:pt idx="130">
                  <c:v>25.07. So</c:v>
                </c:pt>
                <c:pt idx="131">
                  <c:v>26.07. Ne</c:v>
                </c:pt>
                <c:pt idx="132">
                  <c:v>27.07. Po</c:v>
                </c:pt>
                <c:pt idx="133">
                  <c:v>28.07. Út</c:v>
                </c:pt>
                <c:pt idx="134">
                  <c:v>29.07. St</c:v>
                </c:pt>
                <c:pt idx="135">
                  <c:v>30.07. Čt</c:v>
                </c:pt>
                <c:pt idx="136">
                  <c:v>31.07. Pá</c:v>
                </c:pt>
                <c:pt idx="137">
                  <c:v>01.08. So</c:v>
                </c:pt>
                <c:pt idx="138">
                  <c:v>02.08. Ne</c:v>
                </c:pt>
                <c:pt idx="139">
                  <c:v>03.08. Po</c:v>
                </c:pt>
                <c:pt idx="140">
                  <c:v>04.08. Út</c:v>
                </c:pt>
                <c:pt idx="141">
                  <c:v>05.08. St</c:v>
                </c:pt>
                <c:pt idx="142">
                  <c:v>06.08. Čt</c:v>
                </c:pt>
                <c:pt idx="143">
                  <c:v>07.08. Pá</c:v>
                </c:pt>
                <c:pt idx="144">
                  <c:v>08.08. So</c:v>
                </c:pt>
                <c:pt idx="145">
                  <c:v>09.08. Ne</c:v>
                </c:pt>
                <c:pt idx="146">
                  <c:v>10.08. Po</c:v>
                </c:pt>
                <c:pt idx="147">
                  <c:v>11.08. Út</c:v>
                </c:pt>
                <c:pt idx="148">
                  <c:v>12.08. St</c:v>
                </c:pt>
                <c:pt idx="149">
                  <c:v>13.08. Čt</c:v>
                </c:pt>
                <c:pt idx="150">
                  <c:v>14.08. Pá</c:v>
                </c:pt>
                <c:pt idx="151">
                  <c:v>15.08. So</c:v>
                </c:pt>
                <c:pt idx="152">
                  <c:v>16.08. Ne</c:v>
                </c:pt>
                <c:pt idx="153">
                  <c:v>17.08. Po</c:v>
                </c:pt>
                <c:pt idx="154">
                  <c:v>18.08. Út</c:v>
                </c:pt>
                <c:pt idx="155">
                  <c:v>19.08. St</c:v>
                </c:pt>
                <c:pt idx="156">
                  <c:v>20.08. Čt</c:v>
                </c:pt>
                <c:pt idx="157">
                  <c:v>21.08. Pá</c:v>
                </c:pt>
                <c:pt idx="158">
                  <c:v>22.08. So</c:v>
                </c:pt>
                <c:pt idx="159">
                  <c:v>23.08. Ne</c:v>
                </c:pt>
                <c:pt idx="160">
                  <c:v>24.08. Po</c:v>
                </c:pt>
                <c:pt idx="161">
                  <c:v>25.08. Út</c:v>
                </c:pt>
                <c:pt idx="162">
                  <c:v>26.08. St</c:v>
                </c:pt>
                <c:pt idx="163">
                  <c:v>27.08. Čt</c:v>
                </c:pt>
                <c:pt idx="164">
                  <c:v>28.08. Pá</c:v>
                </c:pt>
                <c:pt idx="165">
                  <c:v>29.08. So</c:v>
                </c:pt>
                <c:pt idx="166">
                  <c:v>30.08. Ne</c:v>
                </c:pt>
                <c:pt idx="167">
                  <c:v>31.08. Po</c:v>
                </c:pt>
                <c:pt idx="168">
                  <c:v>01.09. Út</c:v>
                </c:pt>
                <c:pt idx="169">
                  <c:v>02.09. St</c:v>
                </c:pt>
                <c:pt idx="170">
                  <c:v>03.09. Čt</c:v>
                </c:pt>
                <c:pt idx="171">
                  <c:v>04.09. Pá</c:v>
                </c:pt>
                <c:pt idx="172">
                  <c:v>05.09. So</c:v>
                </c:pt>
                <c:pt idx="173">
                  <c:v>06.09. Ne</c:v>
                </c:pt>
                <c:pt idx="174">
                  <c:v>07.09. Po</c:v>
                </c:pt>
                <c:pt idx="175">
                  <c:v>08.09. Út</c:v>
                </c:pt>
                <c:pt idx="176">
                  <c:v>09.09. St</c:v>
                </c:pt>
                <c:pt idx="177">
                  <c:v>10.09. Čt</c:v>
                </c:pt>
                <c:pt idx="178">
                  <c:v>11.09. Pá</c:v>
                </c:pt>
                <c:pt idx="179">
                  <c:v>12.09. So</c:v>
                </c:pt>
                <c:pt idx="180">
                  <c:v>13.09. Ne</c:v>
                </c:pt>
                <c:pt idx="181">
                  <c:v>14.09. Po</c:v>
                </c:pt>
                <c:pt idx="182">
                  <c:v>15.09. Út</c:v>
                </c:pt>
                <c:pt idx="183">
                  <c:v>16.09. St</c:v>
                </c:pt>
                <c:pt idx="184">
                  <c:v>17.09. Čt</c:v>
                </c:pt>
                <c:pt idx="185">
                  <c:v>18.09. Pá</c:v>
                </c:pt>
                <c:pt idx="186">
                  <c:v>19.09. So</c:v>
                </c:pt>
                <c:pt idx="187">
                  <c:v>20.09. Ne</c:v>
                </c:pt>
                <c:pt idx="188">
                  <c:v>21.09. Po</c:v>
                </c:pt>
                <c:pt idx="189">
                  <c:v>22.09. Út</c:v>
                </c:pt>
                <c:pt idx="190">
                  <c:v>23.09. St</c:v>
                </c:pt>
                <c:pt idx="191">
                  <c:v>24.09. Čt</c:v>
                </c:pt>
                <c:pt idx="192">
                  <c:v>25.09. Pá</c:v>
                </c:pt>
                <c:pt idx="193">
                  <c:v>26.09. So</c:v>
                </c:pt>
                <c:pt idx="194">
                  <c:v>27.09. Ne</c:v>
                </c:pt>
                <c:pt idx="195">
                  <c:v>28.09. Po</c:v>
                </c:pt>
                <c:pt idx="196">
                  <c:v>29.09. Út</c:v>
                </c:pt>
                <c:pt idx="197">
                  <c:v>30.09. St</c:v>
                </c:pt>
                <c:pt idx="198">
                  <c:v>01.10. Čt</c:v>
                </c:pt>
                <c:pt idx="199">
                  <c:v>02.10. Pá</c:v>
                </c:pt>
                <c:pt idx="200">
                  <c:v>03.10. So</c:v>
                </c:pt>
                <c:pt idx="201">
                  <c:v>04.10. Ne</c:v>
                </c:pt>
                <c:pt idx="202">
                  <c:v>05.10. Po</c:v>
                </c:pt>
                <c:pt idx="203">
                  <c:v>06.10. Út</c:v>
                </c:pt>
                <c:pt idx="204">
                  <c:v>07.10. St</c:v>
                </c:pt>
                <c:pt idx="205">
                  <c:v>08.10. Čt</c:v>
                </c:pt>
                <c:pt idx="206">
                  <c:v>09.10. Pá</c:v>
                </c:pt>
                <c:pt idx="207">
                  <c:v>10.10. So</c:v>
                </c:pt>
                <c:pt idx="208">
                  <c:v>11.10. Ne</c:v>
                </c:pt>
                <c:pt idx="209">
                  <c:v>12.10. Po</c:v>
                </c:pt>
                <c:pt idx="210">
                  <c:v>13.10. Út</c:v>
                </c:pt>
                <c:pt idx="211">
                  <c:v>14.10. St</c:v>
                </c:pt>
                <c:pt idx="212">
                  <c:v>15.10. Čt</c:v>
                </c:pt>
                <c:pt idx="213">
                  <c:v>16.10. Pá</c:v>
                </c:pt>
                <c:pt idx="214">
                  <c:v>17.10. So</c:v>
                </c:pt>
                <c:pt idx="215">
                  <c:v>18.10. Ne</c:v>
                </c:pt>
                <c:pt idx="216">
                  <c:v>19.10. Po</c:v>
                </c:pt>
                <c:pt idx="217">
                  <c:v>20.10. Út</c:v>
                </c:pt>
                <c:pt idx="218">
                  <c:v>21.10. St</c:v>
                </c:pt>
                <c:pt idx="219">
                  <c:v>22.10. Čt</c:v>
                </c:pt>
                <c:pt idx="220">
                  <c:v>23.10. Pá</c:v>
                </c:pt>
                <c:pt idx="221">
                  <c:v>24.10. So</c:v>
                </c:pt>
                <c:pt idx="222">
                  <c:v>25.10. Ne</c:v>
                </c:pt>
                <c:pt idx="223">
                  <c:v>26.10. Po</c:v>
                </c:pt>
                <c:pt idx="224">
                  <c:v>27.10. Út</c:v>
                </c:pt>
                <c:pt idx="225">
                  <c:v>28.10. St</c:v>
                </c:pt>
                <c:pt idx="226">
                  <c:v>29.10. Čt</c:v>
                </c:pt>
                <c:pt idx="227">
                  <c:v>30.10. Pá</c:v>
                </c:pt>
                <c:pt idx="228">
                  <c:v>31.10. So</c:v>
                </c:pt>
                <c:pt idx="229">
                  <c:v>01.11. Ne</c:v>
                </c:pt>
                <c:pt idx="230">
                  <c:v>02.11. Po</c:v>
                </c:pt>
                <c:pt idx="231">
                  <c:v>03.11. Út</c:v>
                </c:pt>
                <c:pt idx="232">
                  <c:v>04.11. St</c:v>
                </c:pt>
                <c:pt idx="233">
                  <c:v>05.11. Čt</c:v>
                </c:pt>
                <c:pt idx="234">
                  <c:v>06.11. Pá</c:v>
                </c:pt>
                <c:pt idx="235">
                  <c:v>07.11. So</c:v>
                </c:pt>
                <c:pt idx="236">
                  <c:v>08.11. Ne</c:v>
                </c:pt>
                <c:pt idx="237">
                  <c:v>09.11. Po</c:v>
                </c:pt>
                <c:pt idx="238">
                  <c:v>10.11. Út</c:v>
                </c:pt>
                <c:pt idx="239">
                  <c:v>11.11. St</c:v>
                </c:pt>
                <c:pt idx="240">
                  <c:v>12.11. Čt</c:v>
                </c:pt>
                <c:pt idx="241">
                  <c:v>13.11. Pá</c:v>
                </c:pt>
                <c:pt idx="242">
                  <c:v>14.11. So</c:v>
                </c:pt>
                <c:pt idx="243">
                  <c:v>15.11. Ne</c:v>
                </c:pt>
                <c:pt idx="244">
                  <c:v>16.11. Po</c:v>
                </c:pt>
                <c:pt idx="245">
                  <c:v>17.11. Út</c:v>
                </c:pt>
                <c:pt idx="246">
                  <c:v>18.11. St</c:v>
                </c:pt>
                <c:pt idx="247">
                  <c:v>19.11. Čt</c:v>
                </c:pt>
                <c:pt idx="248">
                  <c:v>20.11. Pá</c:v>
                </c:pt>
                <c:pt idx="249">
                  <c:v>21.11. So</c:v>
                </c:pt>
                <c:pt idx="250">
                  <c:v>22.11. Ne</c:v>
                </c:pt>
                <c:pt idx="251">
                  <c:v>23.11. Po</c:v>
                </c:pt>
                <c:pt idx="252">
                  <c:v>24.11. Út</c:v>
                </c:pt>
                <c:pt idx="253">
                  <c:v>25.11. St</c:v>
                </c:pt>
                <c:pt idx="254">
                  <c:v>26.11. Čt</c:v>
                </c:pt>
                <c:pt idx="255">
                  <c:v>27.11. Pá</c:v>
                </c:pt>
                <c:pt idx="256">
                  <c:v>28.11. So</c:v>
                </c:pt>
                <c:pt idx="257">
                  <c:v>29.11. Ne</c:v>
                </c:pt>
                <c:pt idx="258">
                  <c:v>30.11. Po</c:v>
                </c:pt>
                <c:pt idx="259">
                  <c:v>01.12. Út</c:v>
                </c:pt>
                <c:pt idx="260">
                  <c:v>02.12. St</c:v>
                </c:pt>
                <c:pt idx="261">
                  <c:v>03.12. Čt</c:v>
                </c:pt>
                <c:pt idx="262">
                  <c:v>04.12. Pá</c:v>
                </c:pt>
                <c:pt idx="263">
                  <c:v>05.12. So</c:v>
                </c:pt>
                <c:pt idx="264">
                  <c:v>06.12. Ne</c:v>
                </c:pt>
                <c:pt idx="265">
                  <c:v>07.12. Po</c:v>
                </c:pt>
                <c:pt idx="266">
                  <c:v>08.12. Út</c:v>
                </c:pt>
                <c:pt idx="267">
                  <c:v>09.12. St</c:v>
                </c:pt>
                <c:pt idx="268">
                  <c:v>10.12. Čt</c:v>
                </c:pt>
                <c:pt idx="269">
                  <c:v>11.12. Pá</c:v>
                </c:pt>
                <c:pt idx="270">
                  <c:v>12.12. So</c:v>
                </c:pt>
                <c:pt idx="271">
                  <c:v>13.12. Ne</c:v>
                </c:pt>
                <c:pt idx="272">
                  <c:v>14.12. Po</c:v>
                </c:pt>
                <c:pt idx="273">
                  <c:v>15.12. Út</c:v>
                </c:pt>
                <c:pt idx="274">
                  <c:v>16.12. St</c:v>
                </c:pt>
                <c:pt idx="275">
                  <c:v>17.12. Čt</c:v>
                </c:pt>
                <c:pt idx="276">
                  <c:v>18.12. Pá</c:v>
                </c:pt>
                <c:pt idx="277">
                  <c:v>19.12. So</c:v>
                </c:pt>
                <c:pt idx="278">
                  <c:v>20.12. Ne</c:v>
                </c:pt>
                <c:pt idx="279">
                  <c:v>21.12. Po</c:v>
                </c:pt>
                <c:pt idx="280">
                  <c:v>22.12. Út</c:v>
                </c:pt>
                <c:pt idx="281">
                  <c:v>23.12. St</c:v>
                </c:pt>
                <c:pt idx="282">
                  <c:v>24.12. Čt</c:v>
                </c:pt>
                <c:pt idx="283">
                  <c:v>25.12. Pá</c:v>
                </c:pt>
                <c:pt idx="284">
                  <c:v>26.12. So</c:v>
                </c:pt>
                <c:pt idx="285">
                  <c:v>27.12. Ne</c:v>
                </c:pt>
                <c:pt idx="286">
                  <c:v>28.12. Po</c:v>
                </c:pt>
                <c:pt idx="287">
                  <c:v>29.12. Út</c:v>
                </c:pt>
                <c:pt idx="288">
                  <c:v>30.12. St</c:v>
                </c:pt>
                <c:pt idx="289">
                  <c:v>31.12. Čt</c:v>
                </c:pt>
                <c:pt idx="290">
                  <c:v>01.01. Pá</c:v>
                </c:pt>
                <c:pt idx="291">
                  <c:v>02.01. So</c:v>
                </c:pt>
                <c:pt idx="292">
                  <c:v>03.01. Ne</c:v>
                </c:pt>
                <c:pt idx="293">
                  <c:v>04.01. Po</c:v>
                </c:pt>
                <c:pt idx="294">
                  <c:v>05.01. Út</c:v>
                </c:pt>
                <c:pt idx="295">
                  <c:v>06.01. St</c:v>
                </c:pt>
                <c:pt idx="296">
                  <c:v>07.01. Čt</c:v>
                </c:pt>
                <c:pt idx="297">
                  <c:v>08.01. Pá</c:v>
                </c:pt>
                <c:pt idx="298">
                  <c:v>09.01. So</c:v>
                </c:pt>
                <c:pt idx="299">
                  <c:v>10.01. Ne</c:v>
                </c:pt>
                <c:pt idx="300">
                  <c:v>11.01. Po</c:v>
                </c:pt>
                <c:pt idx="301">
                  <c:v>12.01. Út</c:v>
                </c:pt>
                <c:pt idx="302">
                  <c:v>13.01. St</c:v>
                </c:pt>
                <c:pt idx="303">
                  <c:v>14.01. Čt</c:v>
                </c:pt>
                <c:pt idx="304">
                  <c:v>15.01. Pá</c:v>
                </c:pt>
                <c:pt idx="305">
                  <c:v>16.01. So</c:v>
                </c:pt>
                <c:pt idx="306">
                  <c:v>17.01. Ne</c:v>
                </c:pt>
                <c:pt idx="307">
                  <c:v>18.01. Po</c:v>
                </c:pt>
                <c:pt idx="308">
                  <c:v>19.01. Út</c:v>
                </c:pt>
                <c:pt idx="309">
                  <c:v>20.01. St</c:v>
                </c:pt>
                <c:pt idx="310">
                  <c:v>21.01. Čt</c:v>
                </c:pt>
                <c:pt idx="311">
                  <c:v>22.01. Pá</c:v>
                </c:pt>
                <c:pt idx="312">
                  <c:v>23.01. So</c:v>
                </c:pt>
                <c:pt idx="313">
                  <c:v>24.01. Ne</c:v>
                </c:pt>
                <c:pt idx="314">
                  <c:v>25.01. Po</c:v>
                </c:pt>
                <c:pt idx="315">
                  <c:v>26.01. Út</c:v>
                </c:pt>
                <c:pt idx="316">
                  <c:v>27.01. St</c:v>
                </c:pt>
                <c:pt idx="317">
                  <c:v>28.01. Čt</c:v>
                </c:pt>
                <c:pt idx="318">
                  <c:v>29.01. Pá</c:v>
                </c:pt>
                <c:pt idx="319">
                  <c:v>30.01. So</c:v>
                </c:pt>
                <c:pt idx="320">
                  <c:v>31.01. Ne</c:v>
                </c:pt>
                <c:pt idx="321">
                  <c:v>01.02. Po</c:v>
                </c:pt>
                <c:pt idx="322">
                  <c:v>02.02. Út</c:v>
                </c:pt>
                <c:pt idx="323">
                  <c:v>03.02. St</c:v>
                </c:pt>
                <c:pt idx="324">
                  <c:v>04.02. Čt</c:v>
                </c:pt>
                <c:pt idx="325">
                  <c:v>05.02. Pá</c:v>
                </c:pt>
                <c:pt idx="326">
                  <c:v>06.02. So</c:v>
                </c:pt>
                <c:pt idx="327">
                  <c:v>07.02. Ne</c:v>
                </c:pt>
                <c:pt idx="328">
                  <c:v>08.02. Po</c:v>
                </c:pt>
                <c:pt idx="329">
                  <c:v>09.02. Út</c:v>
                </c:pt>
                <c:pt idx="330">
                  <c:v>10.02. St</c:v>
                </c:pt>
                <c:pt idx="331">
                  <c:v>11.02. Čt</c:v>
                </c:pt>
                <c:pt idx="332">
                  <c:v>12.02. Pá</c:v>
                </c:pt>
                <c:pt idx="333">
                  <c:v>13.02. So</c:v>
                </c:pt>
                <c:pt idx="334">
                  <c:v>14.02. Ne</c:v>
                </c:pt>
                <c:pt idx="335">
                  <c:v>15.02. Po</c:v>
                </c:pt>
                <c:pt idx="336">
                  <c:v>16.02. Út</c:v>
                </c:pt>
                <c:pt idx="337">
                  <c:v>17.02. St</c:v>
                </c:pt>
                <c:pt idx="338">
                  <c:v>18.02. Čt</c:v>
                </c:pt>
                <c:pt idx="339">
                  <c:v>19.02. Pá</c:v>
                </c:pt>
                <c:pt idx="340">
                  <c:v>20.02. So</c:v>
                </c:pt>
                <c:pt idx="341">
                  <c:v>21.02. Ne</c:v>
                </c:pt>
                <c:pt idx="342">
                  <c:v>22.02. Po</c:v>
                </c:pt>
                <c:pt idx="343">
                  <c:v>23.02. Út</c:v>
                </c:pt>
                <c:pt idx="344">
                  <c:v>24.02. St</c:v>
                </c:pt>
                <c:pt idx="345">
                  <c:v>25.02. Čt</c:v>
                </c:pt>
                <c:pt idx="346">
                  <c:v>26.02. Pá</c:v>
                </c:pt>
                <c:pt idx="347">
                  <c:v>27.02. So</c:v>
                </c:pt>
                <c:pt idx="348">
                  <c:v>28.02. Ne</c:v>
                </c:pt>
                <c:pt idx="349">
                  <c:v>01.03. Po</c:v>
                </c:pt>
                <c:pt idx="350">
                  <c:v>02.03. Út</c:v>
                </c:pt>
                <c:pt idx="351">
                  <c:v>03.03. St</c:v>
                </c:pt>
                <c:pt idx="352">
                  <c:v>04.03. Čt</c:v>
                </c:pt>
                <c:pt idx="353">
                  <c:v>05.03. Pá</c:v>
                </c:pt>
                <c:pt idx="354">
                  <c:v>06.03. So</c:v>
                </c:pt>
                <c:pt idx="355">
                  <c:v>07.03. Ne</c:v>
                </c:pt>
                <c:pt idx="356">
                  <c:v>08.03. Po</c:v>
                </c:pt>
                <c:pt idx="357">
                  <c:v>09.03. Út</c:v>
                </c:pt>
                <c:pt idx="358">
                  <c:v>10.03. St</c:v>
                </c:pt>
                <c:pt idx="359">
                  <c:v>11.03. Čt</c:v>
                </c:pt>
                <c:pt idx="360">
                  <c:v>12.03. Pá</c:v>
                </c:pt>
                <c:pt idx="361">
                  <c:v>13.03. So</c:v>
                </c:pt>
                <c:pt idx="362">
                  <c:v>14.03. Ne</c:v>
                </c:pt>
                <c:pt idx="363">
                  <c:v>15.03. Po</c:v>
                </c:pt>
                <c:pt idx="364">
                  <c:v>16.03. Út</c:v>
                </c:pt>
                <c:pt idx="365">
                  <c:v>17.03. St</c:v>
                </c:pt>
                <c:pt idx="366">
                  <c:v>18.03. Čt</c:v>
                </c:pt>
                <c:pt idx="367">
                  <c:v>19.03. Pá</c:v>
                </c:pt>
                <c:pt idx="368">
                  <c:v>20.03. So</c:v>
                </c:pt>
                <c:pt idx="369">
                  <c:v>21.03. Ne</c:v>
                </c:pt>
                <c:pt idx="370">
                  <c:v>22.03. Po</c:v>
                </c:pt>
                <c:pt idx="371">
                  <c:v>23.03. Út</c:v>
                </c:pt>
                <c:pt idx="372">
                  <c:v>24.03. St</c:v>
                </c:pt>
                <c:pt idx="373">
                  <c:v>25.03. Čt</c:v>
                </c:pt>
                <c:pt idx="374">
                  <c:v>26.03. Pá</c:v>
                </c:pt>
                <c:pt idx="375">
                  <c:v>27.03. So</c:v>
                </c:pt>
                <c:pt idx="376">
                  <c:v>28.03. Ne</c:v>
                </c:pt>
                <c:pt idx="377">
                  <c:v>29.03. Po</c:v>
                </c:pt>
                <c:pt idx="378">
                  <c:v>30.03. Út</c:v>
                </c:pt>
                <c:pt idx="379">
                  <c:v>31.03. St</c:v>
                </c:pt>
                <c:pt idx="380">
                  <c:v>01.04. Čt</c:v>
                </c:pt>
                <c:pt idx="381">
                  <c:v>02.04. Pá</c:v>
                </c:pt>
                <c:pt idx="382">
                  <c:v>03.04. So</c:v>
                </c:pt>
                <c:pt idx="383">
                  <c:v>04.04. Ne</c:v>
                </c:pt>
                <c:pt idx="384">
                  <c:v>05.04. Po</c:v>
                </c:pt>
                <c:pt idx="385">
                  <c:v>06.04. Út</c:v>
                </c:pt>
                <c:pt idx="386">
                  <c:v>07.04. St</c:v>
                </c:pt>
                <c:pt idx="387">
                  <c:v>08.04. Čt</c:v>
                </c:pt>
                <c:pt idx="388">
                  <c:v>09.04. Pá</c:v>
                </c:pt>
                <c:pt idx="389">
                  <c:v>10.04. So</c:v>
                </c:pt>
                <c:pt idx="390">
                  <c:v>11.04. Ne</c:v>
                </c:pt>
                <c:pt idx="391">
                  <c:v>12.04. Po</c:v>
                </c:pt>
                <c:pt idx="392">
                  <c:v>13.04. Út</c:v>
                </c:pt>
                <c:pt idx="393">
                  <c:v>14.04. St</c:v>
                </c:pt>
                <c:pt idx="394">
                  <c:v>15.04. Čt</c:v>
                </c:pt>
                <c:pt idx="395">
                  <c:v>16.04. Pá</c:v>
                </c:pt>
                <c:pt idx="396">
                  <c:v>17.04. So</c:v>
                </c:pt>
                <c:pt idx="397">
                  <c:v>18.04. Ne</c:v>
                </c:pt>
                <c:pt idx="398">
                  <c:v>19.04. Po</c:v>
                </c:pt>
                <c:pt idx="399">
                  <c:v>20.04. Út</c:v>
                </c:pt>
                <c:pt idx="400">
                  <c:v>21.04. St</c:v>
                </c:pt>
                <c:pt idx="401">
                  <c:v>22.04. Čt</c:v>
                </c:pt>
                <c:pt idx="402">
                  <c:v>23.04. Pá</c:v>
                </c:pt>
                <c:pt idx="403">
                  <c:v>24.04. So</c:v>
                </c:pt>
                <c:pt idx="404">
                  <c:v>25.04. Ne</c:v>
                </c:pt>
                <c:pt idx="405">
                  <c:v>26.04. Po</c:v>
                </c:pt>
                <c:pt idx="406">
                  <c:v>27.04. Út</c:v>
                </c:pt>
                <c:pt idx="407">
                  <c:v>28.04. St</c:v>
                </c:pt>
                <c:pt idx="408">
                  <c:v>29.04. Čt</c:v>
                </c:pt>
                <c:pt idx="409">
                  <c:v>30.04. Pá</c:v>
                </c:pt>
                <c:pt idx="410">
                  <c:v>01.05. So</c:v>
                </c:pt>
                <c:pt idx="411">
                  <c:v>02.05. Ne</c:v>
                </c:pt>
                <c:pt idx="412">
                  <c:v>03.05. Po</c:v>
                </c:pt>
                <c:pt idx="413">
                  <c:v>04.05. Út</c:v>
                </c:pt>
                <c:pt idx="414">
                  <c:v>05.05. St</c:v>
                </c:pt>
                <c:pt idx="415">
                  <c:v>06.05. Čt</c:v>
                </c:pt>
                <c:pt idx="416">
                  <c:v>07.05. Pá</c:v>
                </c:pt>
                <c:pt idx="417">
                  <c:v>08.05. So</c:v>
                </c:pt>
                <c:pt idx="418">
                  <c:v>09.05. Ne</c:v>
                </c:pt>
                <c:pt idx="419">
                  <c:v>10.05. Po</c:v>
                </c:pt>
                <c:pt idx="420">
                  <c:v>11.05. Út</c:v>
                </c:pt>
                <c:pt idx="421">
                  <c:v>12.05. St</c:v>
                </c:pt>
                <c:pt idx="422">
                  <c:v>13.05. Čt</c:v>
                </c:pt>
                <c:pt idx="423">
                  <c:v>14.05. Pá</c:v>
                </c:pt>
                <c:pt idx="424">
                  <c:v>15.05. So</c:v>
                </c:pt>
                <c:pt idx="425">
                  <c:v>16.05. Ne</c:v>
                </c:pt>
                <c:pt idx="426">
                  <c:v>17.05. Po</c:v>
                </c:pt>
                <c:pt idx="427">
                  <c:v>18.05. Út</c:v>
                </c:pt>
                <c:pt idx="428">
                  <c:v>19.05. St</c:v>
                </c:pt>
                <c:pt idx="429">
                  <c:v>20.05. Čt</c:v>
                </c:pt>
                <c:pt idx="430">
                  <c:v>21.05. Pá</c:v>
                </c:pt>
                <c:pt idx="431">
                  <c:v>22.05. So</c:v>
                </c:pt>
                <c:pt idx="432">
                  <c:v>23.05. Ne</c:v>
                </c:pt>
                <c:pt idx="433">
                  <c:v>24.05. Po</c:v>
                </c:pt>
                <c:pt idx="434">
                  <c:v>25.05. Út</c:v>
                </c:pt>
                <c:pt idx="435">
                  <c:v>26.05. St</c:v>
                </c:pt>
                <c:pt idx="436">
                  <c:v>27.05. Čt</c:v>
                </c:pt>
                <c:pt idx="437">
                  <c:v>28.05. Pá</c:v>
                </c:pt>
                <c:pt idx="438">
                  <c:v>29.05. So</c:v>
                </c:pt>
                <c:pt idx="439">
                  <c:v>30.05. Ne</c:v>
                </c:pt>
                <c:pt idx="440">
                  <c:v>31.05. Po</c:v>
                </c:pt>
                <c:pt idx="441">
                  <c:v>01.06. Út</c:v>
                </c:pt>
                <c:pt idx="442">
                  <c:v>02.06. St</c:v>
                </c:pt>
                <c:pt idx="443">
                  <c:v>03.06. Čt</c:v>
                </c:pt>
                <c:pt idx="444">
                  <c:v>04.06. Pá</c:v>
                </c:pt>
                <c:pt idx="445">
                  <c:v>05.06. So</c:v>
                </c:pt>
                <c:pt idx="446">
                  <c:v>06.06. Ne</c:v>
                </c:pt>
                <c:pt idx="447">
                  <c:v>07.06. Po</c:v>
                </c:pt>
                <c:pt idx="448">
                  <c:v>08.06. Út</c:v>
                </c:pt>
                <c:pt idx="449">
                  <c:v>09.06. St</c:v>
                </c:pt>
                <c:pt idx="450">
                  <c:v>10.06. Čt</c:v>
                </c:pt>
                <c:pt idx="451">
                  <c:v>11.06. Pá</c:v>
                </c:pt>
                <c:pt idx="452">
                  <c:v>12.06. So</c:v>
                </c:pt>
                <c:pt idx="453">
                  <c:v>13.06. Ne</c:v>
                </c:pt>
                <c:pt idx="454">
                  <c:v>14.06. Po</c:v>
                </c:pt>
                <c:pt idx="455">
                  <c:v>15.06. Út</c:v>
                </c:pt>
                <c:pt idx="456">
                  <c:v>16.06. St</c:v>
                </c:pt>
                <c:pt idx="457">
                  <c:v>17.06. Čt</c:v>
                </c:pt>
                <c:pt idx="458">
                  <c:v>18.06. Pá</c:v>
                </c:pt>
                <c:pt idx="459">
                  <c:v>19.06. So</c:v>
                </c:pt>
                <c:pt idx="460">
                  <c:v>20.06. Ne</c:v>
                </c:pt>
                <c:pt idx="461">
                  <c:v>21.06. Po</c:v>
                </c:pt>
                <c:pt idx="462">
                  <c:v>22.06. Út</c:v>
                </c:pt>
                <c:pt idx="463">
                  <c:v>23.06. St</c:v>
                </c:pt>
                <c:pt idx="464">
                  <c:v>24.06. Čt</c:v>
                </c:pt>
                <c:pt idx="465">
                  <c:v>25.06. Pá</c:v>
                </c:pt>
                <c:pt idx="466">
                  <c:v>26.06. So</c:v>
                </c:pt>
                <c:pt idx="467">
                  <c:v>27.06. Ne</c:v>
                </c:pt>
                <c:pt idx="468">
                  <c:v>28.06. Po</c:v>
                </c:pt>
                <c:pt idx="469">
                  <c:v>29.06. Út</c:v>
                </c:pt>
                <c:pt idx="470">
                  <c:v>30.06. St</c:v>
                </c:pt>
                <c:pt idx="471">
                  <c:v>01.07. Čt</c:v>
                </c:pt>
                <c:pt idx="472">
                  <c:v>02.07. Pá</c:v>
                </c:pt>
                <c:pt idx="473">
                  <c:v>03.07. So</c:v>
                </c:pt>
                <c:pt idx="474">
                  <c:v>04.07. Ne</c:v>
                </c:pt>
                <c:pt idx="475">
                  <c:v>05.07. Po</c:v>
                </c:pt>
                <c:pt idx="476">
                  <c:v>06.07. Út</c:v>
                </c:pt>
                <c:pt idx="477">
                  <c:v>07.07. St</c:v>
                </c:pt>
                <c:pt idx="478">
                  <c:v>08.07. Čt</c:v>
                </c:pt>
                <c:pt idx="479">
                  <c:v>09.07. Pá</c:v>
                </c:pt>
                <c:pt idx="480">
                  <c:v>10.07. So</c:v>
                </c:pt>
                <c:pt idx="481">
                  <c:v>11.07. Ne</c:v>
                </c:pt>
                <c:pt idx="482">
                  <c:v>12.07. Po</c:v>
                </c:pt>
                <c:pt idx="483">
                  <c:v>13.07. Út</c:v>
                </c:pt>
                <c:pt idx="484">
                  <c:v>14.07. St</c:v>
                </c:pt>
                <c:pt idx="485">
                  <c:v>15.07. Čt</c:v>
                </c:pt>
                <c:pt idx="486">
                  <c:v>16.07. Pá</c:v>
                </c:pt>
                <c:pt idx="487">
                  <c:v>19.07. Po</c:v>
                </c:pt>
                <c:pt idx="488">
                  <c:v>20.07. Út</c:v>
                </c:pt>
                <c:pt idx="489">
                  <c:v>21.07. St</c:v>
                </c:pt>
                <c:pt idx="490">
                  <c:v>22.07. Čt</c:v>
                </c:pt>
                <c:pt idx="491">
                  <c:v>23.07. Pá</c:v>
                </c:pt>
                <c:pt idx="492">
                  <c:v>26.07. Po</c:v>
                </c:pt>
                <c:pt idx="493">
                  <c:v>27.07. Út</c:v>
                </c:pt>
                <c:pt idx="494">
                  <c:v>28.07. St</c:v>
                </c:pt>
                <c:pt idx="495">
                  <c:v>29.07. Čt</c:v>
                </c:pt>
                <c:pt idx="496">
                  <c:v>30.07. Pá</c:v>
                </c:pt>
                <c:pt idx="497">
                  <c:v>31.07. So</c:v>
                </c:pt>
                <c:pt idx="498">
                  <c:v>01.08. Ne</c:v>
                </c:pt>
                <c:pt idx="499">
                  <c:v>02.08. Po</c:v>
                </c:pt>
                <c:pt idx="500">
                  <c:v>03.08. Út</c:v>
                </c:pt>
                <c:pt idx="501">
                  <c:v>04.08. St</c:v>
                </c:pt>
                <c:pt idx="502">
                  <c:v>05.08. Čt</c:v>
                </c:pt>
                <c:pt idx="503">
                  <c:v>06.08. Pá</c:v>
                </c:pt>
                <c:pt idx="504">
                  <c:v>07.08. So</c:v>
                </c:pt>
                <c:pt idx="505">
                  <c:v>08.08. Ne</c:v>
                </c:pt>
                <c:pt idx="506">
                  <c:v>09.08. Po</c:v>
                </c:pt>
                <c:pt idx="507">
                  <c:v>10.08. Út</c:v>
                </c:pt>
                <c:pt idx="508">
                  <c:v>11.08. St</c:v>
                </c:pt>
                <c:pt idx="509">
                  <c:v>12.08. Čt</c:v>
                </c:pt>
                <c:pt idx="510">
                  <c:v>13.08. Pá</c:v>
                </c:pt>
                <c:pt idx="511">
                  <c:v>14.08. So</c:v>
                </c:pt>
                <c:pt idx="512">
                  <c:v>15.08. Ne</c:v>
                </c:pt>
                <c:pt idx="513">
                  <c:v>16.08. Po</c:v>
                </c:pt>
                <c:pt idx="514">
                  <c:v>17.08. Út</c:v>
                </c:pt>
                <c:pt idx="515">
                  <c:v>18.08. St</c:v>
                </c:pt>
                <c:pt idx="516">
                  <c:v>19.08. Čt</c:v>
                </c:pt>
                <c:pt idx="517">
                  <c:v>20.08. Pá</c:v>
                </c:pt>
                <c:pt idx="518">
                  <c:v>21.08. So</c:v>
                </c:pt>
                <c:pt idx="519">
                  <c:v>22.08. Ne</c:v>
                </c:pt>
                <c:pt idx="520">
                  <c:v>23.08. Po</c:v>
                </c:pt>
                <c:pt idx="521">
                  <c:v>24.08. Út</c:v>
                </c:pt>
                <c:pt idx="522">
                  <c:v>25.08. St</c:v>
                </c:pt>
                <c:pt idx="523">
                  <c:v>26.08. Čt</c:v>
                </c:pt>
                <c:pt idx="524">
                  <c:v>27.08. Pá</c:v>
                </c:pt>
                <c:pt idx="525">
                  <c:v>28.08. So</c:v>
                </c:pt>
                <c:pt idx="526">
                  <c:v>29.08. Ne</c:v>
                </c:pt>
                <c:pt idx="527">
                  <c:v>30.08. Po</c:v>
                </c:pt>
                <c:pt idx="528">
                  <c:v>31.08. Út</c:v>
                </c:pt>
                <c:pt idx="529">
                  <c:v>01.09. St</c:v>
                </c:pt>
                <c:pt idx="530">
                  <c:v>02.09. Čt</c:v>
                </c:pt>
                <c:pt idx="531">
                  <c:v>03.09. Pá</c:v>
                </c:pt>
                <c:pt idx="532">
                  <c:v>04.09. So</c:v>
                </c:pt>
                <c:pt idx="533">
                  <c:v>05.09. Ne</c:v>
                </c:pt>
                <c:pt idx="534">
                  <c:v>06.09. Po</c:v>
                </c:pt>
                <c:pt idx="535">
                  <c:v>07.09. Út</c:v>
                </c:pt>
                <c:pt idx="536">
                  <c:v>08.09. St</c:v>
                </c:pt>
                <c:pt idx="537">
                  <c:v>09.09. Čt</c:v>
                </c:pt>
                <c:pt idx="538">
                  <c:v>10.09. Pá</c:v>
                </c:pt>
                <c:pt idx="539">
                  <c:v>11.09. So</c:v>
                </c:pt>
                <c:pt idx="540">
                  <c:v>12.09. Ne</c:v>
                </c:pt>
                <c:pt idx="541">
                  <c:v>13.09. Po</c:v>
                </c:pt>
                <c:pt idx="542">
                  <c:v>14.09. Út</c:v>
                </c:pt>
                <c:pt idx="543">
                  <c:v>15.09. St</c:v>
                </c:pt>
                <c:pt idx="544">
                  <c:v>16.09. Čt</c:v>
                </c:pt>
                <c:pt idx="545">
                  <c:v>17.09. Pá</c:v>
                </c:pt>
                <c:pt idx="546">
                  <c:v>18.09. So</c:v>
                </c:pt>
                <c:pt idx="547">
                  <c:v>19.09. Ne</c:v>
                </c:pt>
                <c:pt idx="548">
                  <c:v>20.09. Po</c:v>
                </c:pt>
                <c:pt idx="549">
                  <c:v>21.09. Út</c:v>
                </c:pt>
                <c:pt idx="550">
                  <c:v>22.09. St</c:v>
                </c:pt>
                <c:pt idx="551">
                  <c:v>23.09. Čt</c:v>
                </c:pt>
                <c:pt idx="552">
                  <c:v>24.09. Pá</c:v>
                </c:pt>
                <c:pt idx="553">
                  <c:v>25.09. So</c:v>
                </c:pt>
                <c:pt idx="554">
                  <c:v>26.09. Ne</c:v>
                </c:pt>
                <c:pt idx="555">
                  <c:v>27.09. Po</c:v>
                </c:pt>
                <c:pt idx="556">
                  <c:v>28.09. Út</c:v>
                </c:pt>
                <c:pt idx="557">
                  <c:v>29.09. St</c:v>
                </c:pt>
                <c:pt idx="558">
                  <c:v>30.09. Čt</c:v>
                </c:pt>
                <c:pt idx="559">
                  <c:v>01.10. Pá</c:v>
                </c:pt>
                <c:pt idx="560">
                  <c:v>02.10. So</c:v>
                </c:pt>
                <c:pt idx="561">
                  <c:v>03.10. Ne</c:v>
                </c:pt>
                <c:pt idx="562">
                  <c:v>04.10. Po</c:v>
                </c:pt>
                <c:pt idx="563">
                  <c:v>05.10. Út</c:v>
                </c:pt>
                <c:pt idx="564">
                  <c:v>06.10. St</c:v>
                </c:pt>
                <c:pt idx="565">
                  <c:v>07.10. Čt</c:v>
                </c:pt>
                <c:pt idx="566">
                  <c:v>08.10. Pá</c:v>
                </c:pt>
                <c:pt idx="567">
                  <c:v>09.10. So</c:v>
                </c:pt>
                <c:pt idx="568">
                  <c:v>10.10. Ne</c:v>
                </c:pt>
                <c:pt idx="569">
                  <c:v>11.10. Po</c:v>
                </c:pt>
                <c:pt idx="570">
                  <c:v>12.10. Út</c:v>
                </c:pt>
                <c:pt idx="571">
                  <c:v>13.10. St</c:v>
                </c:pt>
                <c:pt idx="572">
                  <c:v>14.10. Čt</c:v>
                </c:pt>
                <c:pt idx="573">
                  <c:v>15.10. Pá</c:v>
                </c:pt>
                <c:pt idx="574">
                  <c:v>16.10. So</c:v>
                </c:pt>
                <c:pt idx="575">
                  <c:v>17.10. Ne</c:v>
                </c:pt>
                <c:pt idx="576">
                  <c:v>18.10. Po</c:v>
                </c:pt>
                <c:pt idx="577">
                  <c:v>19.10. Út</c:v>
                </c:pt>
                <c:pt idx="578">
                  <c:v>20.10. St</c:v>
                </c:pt>
                <c:pt idx="579">
                  <c:v>21.10. Čt</c:v>
                </c:pt>
                <c:pt idx="580">
                  <c:v>22.10. Pá</c:v>
                </c:pt>
                <c:pt idx="581">
                  <c:v>23.10. So</c:v>
                </c:pt>
                <c:pt idx="582">
                  <c:v>24.10. Ne</c:v>
                </c:pt>
                <c:pt idx="583">
                  <c:v>25.10. Po</c:v>
                </c:pt>
                <c:pt idx="584">
                  <c:v>26.10. Út</c:v>
                </c:pt>
                <c:pt idx="585">
                  <c:v>27.10. St</c:v>
                </c:pt>
                <c:pt idx="586">
                  <c:v>28.10. Čt</c:v>
                </c:pt>
                <c:pt idx="587">
                  <c:v>29.10. Pá</c:v>
                </c:pt>
                <c:pt idx="588">
                  <c:v>30.10. So</c:v>
                </c:pt>
                <c:pt idx="589">
                  <c:v>31.10. Ne</c:v>
                </c:pt>
                <c:pt idx="590">
                  <c:v>01.11. Po</c:v>
                </c:pt>
                <c:pt idx="591">
                  <c:v>02.11. Út</c:v>
                </c:pt>
                <c:pt idx="592">
                  <c:v>03.11. St</c:v>
                </c:pt>
                <c:pt idx="593">
                  <c:v>04.11. Čt</c:v>
                </c:pt>
                <c:pt idx="594">
                  <c:v>05.11. Pá</c:v>
                </c:pt>
                <c:pt idx="595">
                  <c:v>06.11. So</c:v>
                </c:pt>
                <c:pt idx="596">
                  <c:v>07.11. Ne</c:v>
                </c:pt>
                <c:pt idx="597">
                  <c:v>08.11. Po</c:v>
                </c:pt>
                <c:pt idx="598">
                  <c:v>09.11. Út</c:v>
                </c:pt>
                <c:pt idx="599">
                  <c:v>10.11. St</c:v>
                </c:pt>
                <c:pt idx="600">
                  <c:v>11.11. Čt</c:v>
                </c:pt>
                <c:pt idx="601">
                  <c:v>12.11. Pá</c:v>
                </c:pt>
                <c:pt idx="602">
                  <c:v>13.11. So</c:v>
                </c:pt>
                <c:pt idx="603">
                  <c:v>14.11. Ne</c:v>
                </c:pt>
                <c:pt idx="604">
                  <c:v>15.11. Po</c:v>
                </c:pt>
                <c:pt idx="605">
                  <c:v>16.11. Út</c:v>
                </c:pt>
                <c:pt idx="606">
                  <c:v>17.11. St</c:v>
                </c:pt>
                <c:pt idx="607">
                  <c:v>18.11. Čt</c:v>
                </c:pt>
                <c:pt idx="608">
                  <c:v>19.11. Pá</c:v>
                </c:pt>
                <c:pt idx="609">
                  <c:v>20.11. So</c:v>
                </c:pt>
                <c:pt idx="610">
                  <c:v>21.11. Ne</c:v>
                </c:pt>
                <c:pt idx="611">
                  <c:v>22.11. Po</c:v>
                </c:pt>
                <c:pt idx="612">
                  <c:v>23.11. Út</c:v>
                </c:pt>
                <c:pt idx="613">
                  <c:v>24.11. St</c:v>
                </c:pt>
                <c:pt idx="614">
                  <c:v>25.11. Čt</c:v>
                </c:pt>
                <c:pt idx="615">
                  <c:v>26.11. Pá</c:v>
                </c:pt>
                <c:pt idx="616">
                  <c:v>27.11. So</c:v>
                </c:pt>
                <c:pt idx="617">
                  <c:v>28.11. Ne</c:v>
                </c:pt>
                <c:pt idx="618">
                  <c:v>29.11. Po</c:v>
                </c:pt>
                <c:pt idx="619">
                  <c:v>30.11. Út</c:v>
                </c:pt>
                <c:pt idx="620">
                  <c:v>01.12. St</c:v>
                </c:pt>
                <c:pt idx="621">
                  <c:v>02.12. Čt</c:v>
                </c:pt>
                <c:pt idx="622">
                  <c:v>03.12. Pá</c:v>
                </c:pt>
                <c:pt idx="623">
                  <c:v>04.12. So</c:v>
                </c:pt>
                <c:pt idx="624">
                  <c:v>05.12. Ne</c:v>
                </c:pt>
                <c:pt idx="625">
                  <c:v>06.12. Po</c:v>
                </c:pt>
                <c:pt idx="626">
                  <c:v>07.12. Út</c:v>
                </c:pt>
                <c:pt idx="627">
                  <c:v>08.12. St</c:v>
                </c:pt>
                <c:pt idx="628">
                  <c:v>09.12. Čt</c:v>
                </c:pt>
                <c:pt idx="629">
                  <c:v>10.12. Pá</c:v>
                </c:pt>
                <c:pt idx="630">
                  <c:v>11.12. So</c:v>
                </c:pt>
                <c:pt idx="631">
                  <c:v>12.12. Ne</c:v>
                </c:pt>
                <c:pt idx="632">
                  <c:v>13.12. Po</c:v>
                </c:pt>
                <c:pt idx="633">
                  <c:v>14.12. Út</c:v>
                </c:pt>
                <c:pt idx="634">
                  <c:v>15.12. St</c:v>
                </c:pt>
                <c:pt idx="635">
                  <c:v>16.12. Čt</c:v>
                </c:pt>
                <c:pt idx="636">
                  <c:v>17.12. Pá</c:v>
                </c:pt>
                <c:pt idx="637">
                  <c:v>18.12. So</c:v>
                </c:pt>
                <c:pt idx="638">
                  <c:v>19.12. Ne</c:v>
                </c:pt>
                <c:pt idx="639">
                  <c:v>20.12. Po</c:v>
                </c:pt>
                <c:pt idx="640">
                  <c:v>21.12. Út</c:v>
                </c:pt>
                <c:pt idx="641">
                  <c:v>22.12. St</c:v>
                </c:pt>
                <c:pt idx="642">
                  <c:v>23.12. Čt</c:v>
                </c:pt>
                <c:pt idx="643">
                  <c:v>24.12. Pá</c:v>
                </c:pt>
                <c:pt idx="644">
                  <c:v>25.12. So</c:v>
                </c:pt>
                <c:pt idx="645">
                  <c:v>26.12. Ne</c:v>
                </c:pt>
                <c:pt idx="646">
                  <c:v>27.12. Po</c:v>
                </c:pt>
                <c:pt idx="647">
                  <c:v>28.12. Út</c:v>
                </c:pt>
                <c:pt idx="648">
                  <c:v>29.12. St</c:v>
                </c:pt>
                <c:pt idx="649">
                  <c:v>30.12. Čt</c:v>
                </c:pt>
                <c:pt idx="650">
                  <c:v>31.12. Pá</c:v>
                </c:pt>
                <c:pt idx="651">
                  <c:v>01.01. So</c:v>
                </c:pt>
                <c:pt idx="652">
                  <c:v>02.01. Ne</c:v>
                </c:pt>
                <c:pt idx="653">
                  <c:v>03.01. Po</c:v>
                </c:pt>
                <c:pt idx="654">
                  <c:v>04.01. Út</c:v>
                </c:pt>
                <c:pt idx="655">
                  <c:v>05.01. St</c:v>
                </c:pt>
                <c:pt idx="656">
                  <c:v>06.01. Čt</c:v>
                </c:pt>
                <c:pt idx="657">
                  <c:v>07.01. Pá</c:v>
                </c:pt>
                <c:pt idx="658">
                  <c:v>08.01. So</c:v>
                </c:pt>
                <c:pt idx="659">
                  <c:v>09.01. Ne</c:v>
                </c:pt>
                <c:pt idx="660">
                  <c:v>10.01. Po</c:v>
                </c:pt>
                <c:pt idx="661">
                  <c:v>11.01. Út</c:v>
                </c:pt>
                <c:pt idx="662">
                  <c:v>12.01. St</c:v>
                </c:pt>
                <c:pt idx="663">
                  <c:v>13.01. Čt</c:v>
                </c:pt>
                <c:pt idx="664">
                  <c:v>14.01. Pá</c:v>
                </c:pt>
                <c:pt idx="665">
                  <c:v>15.01. So</c:v>
                </c:pt>
                <c:pt idx="666">
                  <c:v>16.01. Ne</c:v>
                </c:pt>
                <c:pt idx="667">
                  <c:v>17.01. Po</c:v>
                </c:pt>
                <c:pt idx="668">
                  <c:v>18.01. Út</c:v>
                </c:pt>
                <c:pt idx="669">
                  <c:v>19.01. St</c:v>
                </c:pt>
                <c:pt idx="670">
                  <c:v>20.01. Čt</c:v>
                </c:pt>
                <c:pt idx="671">
                  <c:v>21.01. Pá</c:v>
                </c:pt>
                <c:pt idx="672">
                  <c:v>22.01. So</c:v>
                </c:pt>
                <c:pt idx="673">
                  <c:v>23.01. Ne</c:v>
                </c:pt>
                <c:pt idx="674">
                  <c:v>24.01. Po</c:v>
                </c:pt>
                <c:pt idx="675">
                  <c:v>25.01. Út</c:v>
                </c:pt>
                <c:pt idx="676">
                  <c:v>26.01. St</c:v>
                </c:pt>
                <c:pt idx="677">
                  <c:v>27.01. Čt</c:v>
                </c:pt>
                <c:pt idx="678">
                  <c:v>28.01. Pá</c:v>
                </c:pt>
                <c:pt idx="679">
                  <c:v>29.01. So</c:v>
                </c:pt>
                <c:pt idx="680">
                  <c:v>30.01. Ne</c:v>
                </c:pt>
                <c:pt idx="681">
                  <c:v>31.01. Po</c:v>
                </c:pt>
                <c:pt idx="682">
                  <c:v>01.02. Út</c:v>
                </c:pt>
                <c:pt idx="683">
                  <c:v>02.02. St</c:v>
                </c:pt>
                <c:pt idx="684">
                  <c:v>03.02. Čt</c:v>
                </c:pt>
                <c:pt idx="685">
                  <c:v>04.02. Pá</c:v>
                </c:pt>
                <c:pt idx="686">
                  <c:v>05.02. So</c:v>
                </c:pt>
                <c:pt idx="687">
                  <c:v>06.02. Ne</c:v>
                </c:pt>
                <c:pt idx="688">
                  <c:v>07.02. Po</c:v>
                </c:pt>
                <c:pt idx="689">
                  <c:v>08.02. Út</c:v>
                </c:pt>
                <c:pt idx="690">
                  <c:v>09.02. St</c:v>
                </c:pt>
                <c:pt idx="691">
                  <c:v>10.02. Čt</c:v>
                </c:pt>
                <c:pt idx="692">
                  <c:v>11.02. Pá</c:v>
                </c:pt>
                <c:pt idx="693">
                  <c:v>12.02. So</c:v>
                </c:pt>
                <c:pt idx="694">
                  <c:v>13.02. Ne</c:v>
                </c:pt>
                <c:pt idx="695">
                  <c:v>14.02. Po</c:v>
                </c:pt>
                <c:pt idx="696">
                  <c:v>15.02. Út</c:v>
                </c:pt>
                <c:pt idx="697">
                  <c:v>16.02. St</c:v>
                </c:pt>
                <c:pt idx="698">
                  <c:v>17.02. Čt</c:v>
                </c:pt>
                <c:pt idx="699">
                  <c:v>18.02. Pá</c:v>
                </c:pt>
                <c:pt idx="700">
                  <c:v>19.02. So</c:v>
                </c:pt>
                <c:pt idx="701">
                  <c:v>20.02. Ne</c:v>
                </c:pt>
                <c:pt idx="702">
                  <c:v>21.02. Po</c:v>
                </c:pt>
                <c:pt idx="703">
                  <c:v>22.02. Út</c:v>
                </c:pt>
                <c:pt idx="704">
                  <c:v>23.02. St</c:v>
                </c:pt>
                <c:pt idx="705">
                  <c:v>24.02. Čt</c:v>
                </c:pt>
                <c:pt idx="706">
                  <c:v>25.02. Pá</c:v>
                </c:pt>
                <c:pt idx="707">
                  <c:v>26.02. So</c:v>
                </c:pt>
                <c:pt idx="708">
                  <c:v>27.02. Ne</c:v>
                </c:pt>
                <c:pt idx="709">
                  <c:v>28.02. Po</c:v>
                </c:pt>
                <c:pt idx="710">
                  <c:v>01.03. Út</c:v>
                </c:pt>
                <c:pt idx="711">
                  <c:v>02.03. St</c:v>
                </c:pt>
                <c:pt idx="712">
                  <c:v>03.03. Čt</c:v>
                </c:pt>
                <c:pt idx="713">
                  <c:v>04.03. Pá</c:v>
                </c:pt>
                <c:pt idx="714">
                  <c:v>05.03. So</c:v>
                </c:pt>
                <c:pt idx="715">
                  <c:v>06.03. Ne</c:v>
                </c:pt>
                <c:pt idx="716">
                  <c:v>07.03. Po</c:v>
                </c:pt>
                <c:pt idx="717">
                  <c:v>08.03. Út</c:v>
                </c:pt>
                <c:pt idx="718">
                  <c:v>09.03. St</c:v>
                </c:pt>
                <c:pt idx="719">
                  <c:v>10.03. Čt</c:v>
                </c:pt>
                <c:pt idx="720">
                  <c:v>11.03. Pá</c:v>
                </c:pt>
                <c:pt idx="721">
                  <c:v>12.03. So</c:v>
                </c:pt>
                <c:pt idx="722">
                  <c:v>13.03. Ne</c:v>
                </c:pt>
                <c:pt idx="723">
                  <c:v>14.03. Po</c:v>
                </c:pt>
                <c:pt idx="724">
                  <c:v>15.03. Út</c:v>
                </c:pt>
                <c:pt idx="725">
                  <c:v>16.03. St</c:v>
                </c:pt>
                <c:pt idx="726">
                  <c:v>17.03. Čt</c:v>
                </c:pt>
                <c:pt idx="727">
                  <c:v>18.03. Pá</c:v>
                </c:pt>
                <c:pt idx="728">
                  <c:v>19.03. So</c:v>
                </c:pt>
                <c:pt idx="729">
                  <c:v>20.03. Ne</c:v>
                </c:pt>
                <c:pt idx="730">
                  <c:v>21.03. Po</c:v>
                </c:pt>
                <c:pt idx="731">
                  <c:v>22.03. Út</c:v>
                </c:pt>
                <c:pt idx="732">
                  <c:v>23.03. St</c:v>
                </c:pt>
                <c:pt idx="733">
                  <c:v>24.03. Čt</c:v>
                </c:pt>
                <c:pt idx="734">
                  <c:v>25.03. Pá</c:v>
                </c:pt>
                <c:pt idx="735">
                  <c:v>26.03. So</c:v>
                </c:pt>
                <c:pt idx="736">
                  <c:v>27.03. Ne</c:v>
                </c:pt>
                <c:pt idx="737">
                  <c:v>28.03. Po</c:v>
                </c:pt>
                <c:pt idx="738">
                  <c:v>29.03. Út</c:v>
                </c:pt>
                <c:pt idx="739">
                  <c:v>30.03. St</c:v>
                </c:pt>
                <c:pt idx="740">
                  <c:v>31.03. Čt</c:v>
                </c:pt>
                <c:pt idx="741">
                  <c:v>01.04. Pá</c:v>
                </c:pt>
                <c:pt idx="742">
                  <c:v>02.04. So</c:v>
                </c:pt>
                <c:pt idx="743">
                  <c:v>03.04. Ne</c:v>
                </c:pt>
                <c:pt idx="744">
                  <c:v>04.04. Po</c:v>
                </c:pt>
                <c:pt idx="745">
                  <c:v>05.04. Út</c:v>
                </c:pt>
                <c:pt idx="746">
                  <c:v>06.04. St</c:v>
                </c:pt>
                <c:pt idx="747">
                  <c:v>07.04. Čt</c:v>
                </c:pt>
                <c:pt idx="748">
                  <c:v>08.04. Pá</c:v>
                </c:pt>
                <c:pt idx="749">
                  <c:v>09.04. So</c:v>
                </c:pt>
                <c:pt idx="750">
                  <c:v>10.04. Ne</c:v>
                </c:pt>
                <c:pt idx="751">
                  <c:v>11.04. Po</c:v>
                </c:pt>
                <c:pt idx="752">
                  <c:v>12.04. Út</c:v>
                </c:pt>
                <c:pt idx="753">
                  <c:v>13.04. St</c:v>
                </c:pt>
                <c:pt idx="754">
                  <c:v>14.04. Čt</c:v>
                </c:pt>
                <c:pt idx="755">
                  <c:v>15.04. Pá</c:v>
                </c:pt>
                <c:pt idx="756">
                  <c:v>16.04. So</c:v>
                </c:pt>
                <c:pt idx="757">
                  <c:v>17.04. Ne</c:v>
                </c:pt>
                <c:pt idx="758">
                  <c:v>18.04. Po</c:v>
                </c:pt>
                <c:pt idx="759">
                  <c:v>19.04. Út</c:v>
                </c:pt>
                <c:pt idx="760">
                  <c:v>20.04. St</c:v>
                </c:pt>
                <c:pt idx="761">
                  <c:v>21.04. Čt</c:v>
                </c:pt>
                <c:pt idx="762">
                  <c:v>22.04. Pá</c:v>
                </c:pt>
                <c:pt idx="763">
                  <c:v>23.04. So</c:v>
                </c:pt>
                <c:pt idx="764">
                  <c:v>24.04. Ne</c:v>
                </c:pt>
                <c:pt idx="765">
                  <c:v>25.04. Po</c:v>
                </c:pt>
                <c:pt idx="766">
                  <c:v>26.04. Út</c:v>
                </c:pt>
                <c:pt idx="767">
                  <c:v>27.04. St</c:v>
                </c:pt>
                <c:pt idx="768">
                  <c:v>28.04. Čt</c:v>
                </c:pt>
                <c:pt idx="769">
                  <c:v>29.04. Pá</c:v>
                </c:pt>
                <c:pt idx="770">
                  <c:v>30.04. So</c:v>
                </c:pt>
                <c:pt idx="771">
                  <c:v>01.05. Ne</c:v>
                </c:pt>
                <c:pt idx="772">
                  <c:v>02.05. Po</c:v>
                </c:pt>
                <c:pt idx="773">
                  <c:v>03.05. Út</c:v>
                </c:pt>
                <c:pt idx="774">
                  <c:v>04.05. St</c:v>
                </c:pt>
                <c:pt idx="775">
                  <c:v>05.05. Čt</c:v>
                </c:pt>
                <c:pt idx="776">
                  <c:v>06.05. Pá</c:v>
                </c:pt>
                <c:pt idx="777">
                  <c:v>07.05. So</c:v>
                </c:pt>
                <c:pt idx="778">
                  <c:v>08.05. Ne</c:v>
                </c:pt>
                <c:pt idx="779">
                  <c:v>09.05. Po</c:v>
                </c:pt>
                <c:pt idx="780">
                  <c:v>10.05. Út</c:v>
                </c:pt>
                <c:pt idx="781">
                  <c:v>11.05. St</c:v>
                </c:pt>
                <c:pt idx="782">
                  <c:v>12.05. Čt</c:v>
                </c:pt>
                <c:pt idx="783">
                  <c:v>13.05. Pá</c:v>
                </c:pt>
                <c:pt idx="784">
                  <c:v>14.05. So</c:v>
                </c:pt>
                <c:pt idx="785">
                  <c:v>15.05. Ne</c:v>
                </c:pt>
                <c:pt idx="786">
                  <c:v>16.05. Po</c:v>
                </c:pt>
                <c:pt idx="787">
                  <c:v>17.05. Út</c:v>
                </c:pt>
                <c:pt idx="788">
                  <c:v>18.05. St</c:v>
                </c:pt>
                <c:pt idx="789">
                  <c:v>19.05. Čt</c:v>
                </c:pt>
                <c:pt idx="790">
                  <c:v>20.05. Pá</c:v>
                </c:pt>
                <c:pt idx="791">
                  <c:v>21.05. So</c:v>
                </c:pt>
                <c:pt idx="792">
                  <c:v>22.05. Ne</c:v>
                </c:pt>
                <c:pt idx="793">
                  <c:v>23.05. Po</c:v>
                </c:pt>
                <c:pt idx="794">
                  <c:v>24.05. Út</c:v>
                </c:pt>
                <c:pt idx="795">
                  <c:v>25.05. St</c:v>
                </c:pt>
                <c:pt idx="796">
                  <c:v>26.05. Čt</c:v>
                </c:pt>
                <c:pt idx="797">
                  <c:v>27.05. Pá</c:v>
                </c:pt>
                <c:pt idx="798">
                  <c:v>28.05. So</c:v>
                </c:pt>
                <c:pt idx="799">
                  <c:v>29.05. Ne</c:v>
                </c:pt>
                <c:pt idx="800">
                  <c:v>30.05. Po</c:v>
                </c:pt>
                <c:pt idx="801">
                  <c:v>31.05. Út</c:v>
                </c:pt>
              </c:strCache>
            </c:strRef>
          </c:cat>
          <c:val>
            <c:numRef>
              <c:f>Data!$D$2:$D$803</c:f>
              <c:numCache>
                <c:formatCode>General</c:formatCode>
                <c:ptCount val="8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18</c:v>
                </c:pt>
                <c:pt idx="9">
                  <c:v>11</c:v>
                </c:pt>
                <c:pt idx="10">
                  <c:v>11</c:v>
                </c:pt>
                <c:pt idx="11">
                  <c:v>22</c:v>
                </c:pt>
                <c:pt idx="12">
                  <c:v>36</c:v>
                </c:pt>
                <c:pt idx="13">
                  <c:v>14</c:v>
                </c:pt>
                <c:pt idx="14">
                  <c:v>28</c:v>
                </c:pt>
                <c:pt idx="15">
                  <c:v>44</c:v>
                </c:pt>
                <c:pt idx="16">
                  <c:v>65</c:v>
                </c:pt>
                <c:pt idx="17">
                  <c:v>33</c:v>
                </c:pt>
                <c:pt idx="18">
                  <c:v>80</c:v>
                </c:pt>
                <c:pt idx="19">
                  <c:v>42</c:v>
                </c:pt>
                <c:pt idx="20">
                  <c:v>29</c:v>
                </c:pt>
                <c:pt idx="21">
                  <c:v>47</c:v>
                </c:pt>
                <c:pt idx="22">
                  <c:v>0</c:v>
                </c:pt>
                <c:pt idx="23">
                  <c:v>38</c:v>
                </c:pt>
                <c:pt idx="24">
                  <c:v>58</c:v>
                </c:pt>
                <c:pt idx="25">
                  <c:v>55</c:v>
                </c:pt>
                <c:pt idx="26">
                  <c:v>44</c:v>
                </c:pt>
                <c:pt idx="27">
                  <c:v>33</c:v>
                </c:pt>
                <c:pt idx="28">
                  <c:v>25</c:v>
                </c:pt>
                <c:pt idx="29">
                  <c:v>11</c:v>
                </c:pt>
                <c:pt idx="30">
                  <c:v>18</c:v>
                </c:pt>
                <c:pt idx="31">
                  <c:v>16</c:v>
                </c:pt>
                <c:pt idx="32">
                  <c:v>14</c:v>
                </c:pt>
                <c:pt idx="33">
                  <c:v>16</c:v>
                </c:pt>
                <c:pt idx="34">
                  <c:v>47</c:v>
                </c:pt>
                <c:pt idx="35">
                  <c:v>16</c:v>
                </c:pt>
                <c:pt idx="36">
                  <c:v>16</c:v>
                </c:pt>
                <c:pt idx="37">
                  <c:v>15</c:v>
                </c:pt>
                <c:pt idx="38">
                  <c:v>38</c:v>
                </c:pt>
                <c:pt idx="39">
                  <c:v>36</c:v>
                </c:pt>
                <c:pt idx="40">
                  <c:v>44</c:v>
                </c:pt>
                <c:pt idx="41">
                  <c:v>21</c:v>
                </c:pt>
                <c:pt idx="42">
                  <c:v>9</c:v>
                </c:pt>
                <c:pt idx="43">
                  <c:v>14</c:v>
                </c:pt>
                <c:pt idx="44">
                  <c:v>19</c:v>
                </c:pt>
                <c:pt idx="45">
                  <c:v>23</c:v>
                </c:pt>
                <c:pt idx="46">
                  <c:v>4</c:v>
                </c:pt>
                <c:pt idx="47">
                  <c:v>25</c:v>
                </c:pt>
                <c:pt idx="48">
                  <c:v>7</c:v>
                </c:pt>
                <c:pt idx="49">
                  <c:v>3</c:v>
                </c:pt>
                <c:pt idx="50">
                  <c:v>4</c:v>
                </c:pt>
                <c:pt idx="51">
                  <c:v>24</c:v>
                </c:pt>
                <c:pt idx="52">
                  <c:v>13</c:v>
                </c:pt>
                <c:pt idx="53">
                  <c:v>21</c:v>
                </c:pt>
                <c:pt idx="54">
                  <c:v>12</c:v>
                </c:pt>
                <c:pt idx="55">
                  <c:v>10</c:v>
                </c:pt>
                <c:pt idx="56">
                  <c:v>9</c:v>
                </c:pt>
                <c:pt idx="57">
                  <c:v>9</c:v>
                </c:pt>
                <c:pt idx="58">
                  <c:v>13</c:v>
                </c:pt>
                <c:pt idx="59">
                  <c:v>5</c:v>
                </c:pt>
                <c:pt idx="60">
                  <c:v>15</c:v>
                </c:pt>
                <c:pt idx="61">
                  <c:v>8</c:v>
                </c:pt>
                <c:pt idx="62">
                  <c:v>11</c:v>
                </c:pt>
                <c:pt idx="63">
                  <c:v>7</c:v>
                </c:pt>
                <c:pt idx="64">
                  <c:v>7</c:v>
                </c:pt>
                <c:pt idx="65">
                  <c:v>1</c:v>
                </c:pt>
                <c:pt idx="66">
                  <c:v>6</c:v>
                </c:pt>
                <c:pt idx="67">
                  <c:v>12</c:v>
                </c:pt>
                <c:pt idx="68">
                  <c:v>3</c:v>
                </c:pt>
                <c:pt idx="69">
                  <c:v>14</c:v>
                </c:pt>
                <c:pt idx="70">
                  <c:v>4</c:v>
                </c:pt>
                <c:pt idx="71">
                  <c:v>4</c:v>
                </c:pt>
                <c:pt idx="72">
                  <c:v>7</c:v>
                </c:pt>
                <c:pt idx="73">
                  <c:v>3</c:v>
                </c:pt>
                <c:pt idx="74">
                  <c:v>7</c:v>
                </c:pt>
                <c:pt idx="75">
                  <c:v>1</c:v>
                </c:pt>
                <c:pt idx="76">
                  <c:v>4</c:v>
                </c:pt>
                <c:pt idx="77">
                  <c:v>4</c:v>
                </c:pt>
                <c:pt idx="78">
                  <c:v>1</c:v>
                </c:pt>
                <c:pt idx="79">
                  <c:v>8</c:v>
                </c:pt>
                <c:pt idx="80">
                  <c:v>1</c:v>
                </c:pt>
                <c:pt idx="81">
                  <c:v>2</c:v>
                </c:pt>
                <c:pt idx="82">
                  <c:v>7</c:v>
                </c:pt>
                <c:pt idx="83">
                  <c:v>10</c:v>
                </c:pt>
                <c:pt idx="84">
                  <c:v>4</c:v>
                </c:pt>
                <c:pt idx="85">
                  <c:v>20</c:v>
                </c:pt>
                <c:pt idx="86">
                  <c:v>17</c:v>
                </c:pt>
                <c:pt idx="87">
                  <c:v>9</c:v>
                </c:pt>
                <c:pt idx="88">
                  <c:v>8</c:v>
                </c:pt>
                <c:pt idx="89">
                  <c:v>14</c:v>
                </c:pt>
                <c:pt idx="90">
                  <c:v>3</c:v>
                </c:pt>
                <c:pt idx="91">
                  <c:v>1</c:v>
                </c:pt>
                <c:pt idx="92">
                  <c:v>7</c:v>
                </c:pt>
                <c:pt idx="93">
                  <c:v>13</c:v>
                </c:pt>
                <c:pt idx="94">
                  <c:v>9</c:v>
                </c:pt>
                <c:pt idx="95">
                  <c:v>9</c:v>
                </c:pt>
                <c:pt idx="96">
                  <c:v>3</c:v>
                </c:pt>
                <c:pt idx="97">
                  <c:v>0</c:v>
                </c:pt>
                <c:pt idx="98">
                  <c:v>13</c:v>
                </c:pt>
                <c:pt idx="99">
                  <c:v>21</c:v>
                </c:pt>
                <c:pt idx="100">
                  <c:v>18</c:v>
                </c:pt>
                <c:pt idx="101">
                  <c:v>13</c:v>
                </c:pt>
                <c:pt idx="102">
                  <c:v>5</c:v>
                </c:pt>
                <c:pt idx="103">
                  <c:v>5</c:v>
                </c:pt>
                <c:pt idx="104">
                  <c:v>3</c:v>
                </c:pt>
                <c:pt idx="105">
                  <c:v>13</c:v>
                </c:pt>
                <c:pt idx="106">
                  <c:v>4</c:v>
                </c:pt>
                <c:pt idx="107">
                  <c:v>2</c:v>
                </c:pt>
                <c:pt idx="108">
                  <c:v>2</c:v>
                </c:pt>
                <c:pt idx="109">
                  <c:v>7</c:v>
                </c:pt>
                <c:pt idx="110">
                  <c:v>0</c:v>
                </c:pt>
                <c:pt idx="111">
                  <c:v>0</c:v>
                </c:pt>
                <c:pt idx="112">
                  <c:v>2</c:v>
                </c:pt>
                <c:pt idx="113">
                  <c:v>3</c:v>
                </c:pt>
                <c:pt idx="114">
                  <c:v>9</c:v>
                </c:pt>
                <c:pt idx="115">
                  <c:v>5</c:v>
                </c:pt>
                <c:pt idx="116">
                  <c:v>0</c:v>
                </c:pt>
                <c:pt idx="117">
                  <c:v>1</c:v>
                </c:pt>
                <c:pt idx="118">
                  <c:v>5</c:v>
                </c:pt>
                <c:pt idx="119">
                  <c:v>4</c:v>
                </c:pt>
                <c:pt idx="120">
                  <c:v>2</c:v>
                </c:pt>
                <c:pt idx="121">
                  <c:v>5</c:v>
                </c:pt>
                <c:pt idx="122">
                  <c:v>3</c:v>
                </c:pt>
                <c:pt idx="123">
                  <c:v>0</c:v>
                </c:pt>
                <c:pt idx="124">
                  <c:v>0</c:v>
                </c:pt>
                <c:pt idx="125">
                  <c:v>15</c:v>
                </c:pt>
                <c:pt idx="126">
                  <c:v>8</c:v>
                </c:pt>
                <c:pt idx="127">
                  <c:v>6</c:v>
                </c:pt>
                <c:pt idx="128">
                  <c:v>3</c:v>
                </c:pt>
                <c:pt idx="129">
                  <c:v>2</c:v>
                </c:pt>
                <c:pt idx="130">
                  <c:v>0</c:v>
                </c:pt>
                <c:pt idx="131">
                  <c:v>1</c:v>
                </c:pt>
                <c:pt idx="132">
                  <c:v>12</c:v>
                </c:pt>
                <c:pt idx="133">
                  <c:v>6</c:v>
                </c:pt>
                <c:pt idx="134">
                  <c:v>28</c:v>
                </c:pt>
                <c:pt idx="135">
                  <c:v>14</c:v>
                </c:pt>
                <c:pt idx="136">
                  <c:v>5</c:v>
                </c:pt>
                <c:pt idx="137">
                  <c:v>0</c:v>
                </c:pt>
                <c:pt idx="138">
                  <c:v>0</c:v>
                </c:pt>
                <c:pt idx="139">
                  <c:v>17</c:v>
                </c:pt>
                <c:pt idx="140">
                  <c:v>7</c:v>
                </c:pt>
                <c:pt idx="141">
                  <c:v>13</c:v>
                </c:pt>
                <c:pt idx="142">
                  <c:v>19</c:v>
                </c:pt>
                <c:pt idx="143">
                  <c:v>10</c:v>
                </c:pt>
                <c:pt idx="144">
                  <c:v>11</c:v>
                </c:pt>
                <c:pt idx="145">
                  <c:v>0</c:v>
                </c:pt>
                <c:pt idx="146">
                  <c:v>8</c:v>
                </c:pt>
                <c:pt idx="147">
                  <c:v>26</c:v>
                </c:pt>
                <c:pt idx="148">
                  <c:v>15</c:v>
                </c:pt>
                <c:pt idx="149">
                  <c:v>27</c:v>
                </c:pt>
                <c:pt idx="150">
                  <c:v>23</c:v>
                </c:pt>
                <c:pt idx="151">
                  <c:v>12</c:v>
                </c:pt>
                <c:pt idx="152">
                  <c:v>0</c:v>
                </c:pt>
                <c:pt idx="153">
                  <c:v>14</c:v>
                </c:pt>
                <c:pt idx="154">
                  <c:v>12</c:v>
                </c:pt>
                <c:pt idx="155">
                  <c:v>16</c:v>
                </c:pt>
                <c:pt idx="156">
                  <c:v>8</c:v>
                </c:pt>
                <c:pt idx="157">
                  <c:v>12</c:v>
                </c:pt>
                <c:pt idx="158">
                  <c:v>17</c:v>
                </c:pt>
                <c:pt idx="159">
                  <c:v>9</c:v>
                </c:pt>
                <c:pt idx="160">
                  <c:v>19</c:v>
                </c:pt>
                <c:pt idx="161">
                  <c:v>28</c:v>
                </c:pt>
                <c:pt idx="162">
                  <c:v>8</c:v>
                </c:pt>
                <c:pt idx="163">
                  <c:v>11</c:v>
                </c:pt>
                <c:pt idx="164">
                  <c:v>21</c:v>
                </c:pt>
                <c:pt idx="165">
                  <c:v>7</c:v>
                </c:pt>
                <c:pt idx="166">
                  <c:v>2</c:v>
                </c:pt>
                <c:pt idx="167">
                  <c:v>16</c:v>
                </c:pt>
                <c:pt idx="168">
                  <c:v>12</c:v>
                </c:pt>
                <c:pt idx="169">
                  <c:v>16</c:v>
                </c:pt>
                <c:pt idx="170">
                  <c:v>11</c:v>
                </c:pt>
                <c:pt idx="171">
                  <c:v>17</c:v>
                </c:pt>
                <c:pt idx="172">
                  <c:v>4</c:v>
                </c:pt>
                <c:pt idx="173">
                  <c:v>2</c:v>
                </c:pt>
                <c:pt idx="174">
                  <c:v>41</c:v>
                </c:pt>
                <c:pt idx="175">
                  <c:v>36</c:v>
                </c:pt>
                <c:pt idx="176">
                  <c:v>26</c:v>
                </c:pt>
                <c:pt idx="177">
                  <c:v>48</c:v>
                </c:pt>
                <c:pt idx="178">
                  <c:v>43</c:v>
                </c:pt>
                <c:pt idx="179">
                  <c:v>15</c:v>
                </c:pt>
                <c:pt idx="180">
                  <c:v>5</c:v>
                </c:pt>
                <c:pt idx="181">
                  <c:v>63</c:v>
                </c:pt>
                <c:pt idx="182">
                  <c:v>87</c:v>
                </c:pt>
                <c:pt idx="183">
                  <c:v>69</c:v>
                </c:pt>
                <c:pt idx="184">
                  <c:v>108</c:v>
                </c:pt>
                <c:pt idx="185">
                  <c:v>83</c:v>
                </c:pt>
                <c:pt idx="186">
                  <c:v>15</c:v>
                </c:pt>
                <c:pt idx="187">
                  <c:v>3</c:v>
                </c:pt>
                <c:pt idx="188">
                  <c:v>79</c:v>
                </c:pt>
                <c:pt idx="189">
                  <c:v>73</c:v>
                </c:pt>
                <c:pt idx="190">
                  <c:v>110</c:v>
                </c:pt>
                <c:pt idx="191">
                  <c:v>159</c:v>
                </c:pt>
                <c:pt idx="192">
                  <c:v>129</c:v>
                </c:pt>
                <c:pt idx="193">
                  <c:v>34</c:v>
                </c:pt>
                <c:pt idx="194">
                  <c:v>15</c:v>
                </c:pt>
                <c:pt idx="195">
                  <c:v>21</c:v>
                </c:pt>
                <c:pt idx="196">
                  <c:v>161</c:v>
                </c:pt>
                <c:pt idx="197">
                  <c:v>137</c:v>
                </c:pt>
                <c:pt idx="198">
                  <c:v>136</c:v>
                </c:pt>
                <c:pt idx="199">
                  <c:v>197</c:v>
                </c:pt>
                <c:pt idx="200">
                  <c:v>51</c:v>
                </c:pt>
                <c:pt idx="201">
                  <c:v>6</c:v>
                </c:pt>
                <c:pt idx="202">
                  <c:v>236</c:v>
                </c:pt>
                <c:pt idx="203">
                  <c:v>266</c:v>
                </c:pt>
                <c:pt idx="204">
                  <c:v>257</c:v>
                </c:pt>
                <c:pt idx="205">
                  <c:v>273</c:v>
                </c:pt>
                <c:pt idx="206">
                  <c:v>328</c:v>
                </c:pt>
                <c:pt idx="207">
                  <c:v>95</c:v>
                </c:pt>
                <c:pt idx="208">
                  <c:v>8</c:v>
                </c:pt>
                <c:pt idx="209">
                  <c:v>361</c:v>
                </c:pt>
                <c:pt idx="210">
                  <c:v>442</c:v>
                </c:pt>
                <c:pt idx="211">
                  <c:v>352</c:v>
                </c:pt>
                <c:pt idx="212">
                  <c:v>366</c:v>
                </c:pt>
                <c:pt idx="213">
                  <c:v>615</c:v>
                </c:pt>
                <c:pt idx="214">
                  <c:v>372</c:v>
                </c:pt>
                <c:pt idx="215">
                  <c:v>141</c:v>
                </c:pt>
                <c:pt idx="216">
                  <c:v>515</c:v>
                </c:pt>
                <c:pt idx="217">
                  <c:v>752</c:v>
                </c:pt>
                <c:pt idx="218">
                  <c:v>653</c:v>
                </c:pt>
                <c:pt idx="219">
                  <c:v>522</c:v>
                </c:pt>
                <c:pt idx="220">
                  <c:v>574</c:v>
                </c:pt>
                <c:pt idx="221">
                  <c:v>184</c:v>
                </c:pt>
                <c:pt idx="222">
                  <c:v>206</c:v>
                </c:pt>
                <c:pt idx="223">
                  <c:v>597</c:v>
                </c:pt>
                <c:pt idx="224">
                  <c:v>666</c:v>
                </c:pt>
                <c:pt idx="225">
                  <c:v>439</c:v>
                </c:pt>
                <c:pt idx="226">
                  <c:v>513</c:v>
                </c:pt>
                <c:pt idx="227">
                  <c:v>566</c:v>
                </c:pt>
                <c:pt idx="228">
                  <c:v>221</c:v>
                </c:pt>
                <c:pt idx="229">
                  <c:v>261</c:v>
                </c:pt>
                <c:pt idx="230">
                  <c:v>409</c:v>
                </c:pt>
                <c:pt idx="231">
                  <c:v>441</c:v>
                </c:pt>
                <c:pt idx="232">
                  <c:v>451</c:v>
                </c:pt>
                <c:pt idx="233">
                  <c:v>348</c:v>
                </c:pt>
                <c:pt idx="234">
                  <c:v>467</c:v>
                </c:pt>
                <c:pt idx="235">
                  <c:v>214</c:v>
                </c:pt>
                <c:pt idx="236">
                  <c:v>139</c:v>
                </c:pt>
                <c:pt idx="237">
                  <c:v>360</c:v>
                </c:pt>
                <c:pt idx="238">
                  <c:v>346</c:v>
                </c:pt>
                <c:pt idx="239">
                  <c:v>277</c:v>
                </c:pt>
                <c:pt idx="240">
                  <c:v>245</c:v>
                </c:pt>
                <c:pt idx="241">
                  <c:v>298</c:v>
                </c:pt>
                <c:pt idx="242">
                  <c:v>102</c:v>
                </c:pt>
                <c:pt idx="243">
                  <c:v>54</c:v>
                </c:pt>
                <c:pt idx="244">
                  <c:v>257</c:v>
                </c:pt>
                <c:pt idx="245">
                  <c:v>116</c:v>
                </c:pt>
                <c:pt idx="246">
                  <c:v>217</c:v>
                </c:pt>
                <c:pt idx="247">
                  <c:v>201</c:v>
                </c:pt>
                <c:pt idx="248">
                  <c:v>191</c:v>
                </c:pt>
                <c:pt idx="249">
                  <c:v>166</c:v>
                </c:pt>
                <c:pt idx="250">
                  <c:v>38</c:v>
                </c:pt>
                <c:pt idx="251">
                  <c:v>143</c:v>
                </c:pt>
                <c:pt idx="252">
                  <c:v>268</c:v>
                </c:pt>
                <c:pt idx="253">
                  <c:v>173</c:v>
                </c:pt>
                <c:pt idx="254">
                  <c:v>136</c:v>
                </c:pt>
                <c:pt idx="255">
                  <c:v>190</c:v>
                </c:pt>
                <c:pt idx="256">
                  <c:v>131</c:v>
                </c:pt>
                <c:pt idx="257">
                  <c:v>4</c:v>
                </c:pt>
                <c:pt idx="258">
                  <c:v>196</c:v>
                </c:pt>
                <c:pt idx="259">
                  <c:v>234</c:v>
                </c:pt>
                <c:pt idx="260">
                  <c:v>168</c:v>
                </c:pt>
                <c:pt idx="261">
                  <c:v>141</c:v>
                </c:pt>
                <c:pt idx="262">
                  <c:v>213</c:v>
                </c:pt>
                <c:pt idx="263">
                  <c:v>96</c:v>
                </c:pt>
                <c:pt idx="264">
                  <c:v>16</c:v>
                </c:pt>
                <c:pt idx="265">
                  <c:v>171</c:v>
                </c:pt>
                <c:pt idx="266">
                  <c:v>265</c:v>
                </c:pt>
                <c:pt idx="267">
                  <c:v>273</c:v>
                </c:pt>
                <c:pt idx="268">
                  <c:v>220</c:v>
                </c:pt>
                <c:pt idx="269">
                  <c:v>208</c:v>
                </c:pt>
                <c:pt idx="270">
                  <c:v>153</c:v>
                </c:pt>
                <c:pt idx="271">
                  <c:v>4</c:v>
                </c:pt>
                <c:pt idx="272">
                  <c:v>231</c:v>
                </c:pt>
                <c:pt idx="273">
                  <c:v>267</c:v>
                </c:pt>
                <c:pt idx="274">
                  <c:v>261</c:v>
                </c:pt>
                <c:pt idx="275">
                  <c:v>335</c:v>
                </c:pt>
                <c:pt idx="276">
                  <c:v>213</c:v>
                </c:pt>
                <c:pt idx="277">
                  <c:v>155</c:v>
                </c:pt>
                <c:pt idx="278">
                  <c:v>23</c:v>
                </c:pt>
                <c:pt idx="279">
                  <c:v>248</c:v>
                </c:pt>
                <c:pt idx="280">
                  <c:v>440</c:v>
                </c:pt>
                <c:pt idx="281">
                  <c:v>438</c:v>
                </c:pt>
                <c:pt idx="282">
                  <c:v>21</c:v>
                </c:pt>
                <c:pt idx="283">
                  <c:v>107</c:v>
                </c:pt>
                <c:pt idx="284">
                  <c:v>18</c:v>
                </c:pt>
                <c:pt idx="285">
                  <c:v>152</c:v>
                </c:pt>
                <c:pt idx="286">
                  <c:v>332</c:v>
                </c:pt>
                <c:pt idx="287">
                  <c:v>432</c:v>
                </c:pt>
                <c:pt idx="288">
                  <c:v>423</c:v>
                </c:pt>
                <c:pt idx="289">
                  <c:v>350</c:v>
                </c:pt>
                <c:pt idx="290">
                  <c:v>24</c:v>
                </c:pt>
                <c:pt idx="291">
                  <c:v>25</c:v>
                </c:pt>
                <c:pt idx="292">
                  <c:v>163</c:v>
                </c:pt>
                <c:pt idx="293">
                  <c:v>570</c:v>
                </c:pt>
                <c:pt idx="294">
                  <c:v>498</c:v>
                </c:pt>
                <c:pt idx="295">
                  <c:v>481</c:v>
                </c:pt>
                <c:pt idx="296">
                  <c:v>414</c:v>
                </c:pt>
                <c:pt idx="297">
                  <c:v>500</c:v>
                </c:pt>
                <c:pt idx="298">
                  <c:v>47</c:v>
                </c:pt>
                <c:pt idx="299">
                  <c:v>101</c:v>
                </c:pt>
                <c:pt idx="300">
                  <c:v>449</c:v>
                </c:pt>
                <c:pt idx="301">
                  <c:v>366</c:v>
                </c:pt>
                <c:pt idx="302">
                  <c:v>349</c:v>
                </c:pt>
                <c:pt idx="303">
                  <c:v>294</c:v>
                </c:pt>
                <c:pt idx="304">
                  <c:v>273</c:v>
                </c:pt>
                <c:pt idx="305">
                  <c:v>23</c:v>
                </c:pt>
                <c:pt idx="306">
                  <c:v>122</c:v>
                </c:pt>
                <c:pt idx="307">
                  <c:v>319</c:v>
                </c:pt>
                <c:pt idx="308">
                  <c:v>177</c:v>
                </c:pt>
                <c:pt idx="309">
                  <c:v>252</c:v>
                </c:pt>
                <c:pt idx="310">
                  <c:v>181</c:v>
                </c:pt>
                <c:pt idx="311">
                  <c:v>240</c:v>
                </c:pt>
                <c:pt idx="312">
                  <c:v>16</c:v>
                </c:pt>
                <c:pt idx="313">
                  <c:v>85</c:v>
                </c:pt>
                <c:pt idx="314">
                  <c:v>268</c:v>
                </c:pt>
                <c:pt idx="315">
                  <c:v>272</c:v>
                </c:pt>
                <c:pt idx="316">
                  <c:v>218</c:v>
                </c:pt>
                <c:pt idx="317">
                  <c:v>164</c:v>
                </c:pt>
                <c:pt idx="318">
                  <c:v>242</c:v>
                </c:pt>
                <c:pt idx="319">
                  <c:v>14</c:v>
                </c:pt>
                <c:pt idx="320">
                  <c:v>60</c:v>
                </c:pt>
                <c:pt idx="321">
                  <c:v>267</c:v>
                </c:pt>
                <c:pt idx="322">
                  <c:v>225</c:v>
                </c:pt>
                <c:pt idx="323">
                  <c:v>194</c:v>
                </c:pt>
                <c:pt idx="324">
                  <c:v>141</c:v>
                </c:pt>
                <c:pt idx="325">
                  <c:v>185</c:v>
                </c:pt>
                <c:pt idx="326">
                  <c:v>14</c:v>
                </c:pt>
                <c:pt idx="327">
                  <c:v>74</c:v>
                </c:pt>
                <c:pt idx="328">
                  <c:v>168</c:v>
                </c:pt>
                <c:pt idx="329">
                  <c:v>228</c:v>
                </c:pt>
                <c:pt idx="330">
                  <c:v>199</c:v>
                </c:pt>
                <c:pt idx="331">
                  <c:v>156</c:v>
                </c:pt>
                <c:pt idx="332">
                  <c:v>171</c:v>
                </c:pt>
                <c:pt idx="333">
                  <c:v>14</c:v>
                </c:pt>
                <c:pt idx="334">
                  <c:v>80</c:v>
                </c:pt>
                <c:pt idx="335">
                  <c:v>247</c:v>
                </c:pt>
                <c:pt idx="336">
                  <c:v>209</c:v>
                </c:pt>
                <c:pt idx="337">
                  <c:v>152</c:v>
                </c:pt>
                <c:pt idx="338">
                  <c:v>229</c:v>
                </c:pt>
                <c:pt idx="339">
                  <c:v>308</c:v>
                </c:pt>
                <c:pt idx="340">
                  <c:v>18</c:v>
                </c:pt>
                <c:pt idx="341">
                  <c:v>13</c:v>
                </c:pt>
                <c:pt idx="342">
                  <c:v>426</c:v>
                </c:pt>
                <c:pt idx="343">
                  <c:v>214</c:v>
                </c:pt>
                <c:pt idx="344">
                  <c:v>282</c:v>
                </c:pt>
                <c:pt idx="345">
                  <c:v>292</c:v>
                </c:pt>
                <c:pt idx="346">
                  <c:v>265</c:v>
                </c:pt>
                <c:pt idx="347">
                  <c:v>53</c:v>
                </c:pt>
                <c:pt idx="348">
                  <c:v>17</c:v>
                </c:pt>
                <c:pt idx="349">
                  <c:v>385</c:v>
                </c:pt>
                <c:pt idx="350">
                  <c:v>307</c:v>
                </c:pt>
                <c:pt idx="351">
                  <c:v>296</c:v>
                </c:pt>
                <c:pt idx="352">
                  <c:v>295</c:v>
                </c:pt>
                <c:pt idx="353">
                  <c:v>456</c:v>
                </c:pt>
                <c:pt idx="354">
                  <c:v>16</c:v>
                </c:pt>
                <c:pt idx="355">
                  <c:v>139</c:v>
                </c:pt>
                <c:pt idx="356">
                  <c:v>380</c:v>
                </c:pt>
                <c:pt idx="357">
                  <c:v>404</c:v>
                </c:pt>
                <c:pt idx="358">
                  <c:v>334</c:v>
                </c:pt>
                <c:pt idx="359">
                  <c:v>303</c:v>
                </c:pt>
                <c:pt idx="360">
                  <c:v>346</c:v>
                </c:pt>
                <c:pt idx="361">
                  <c:v>16</c:v>
                </c:pt>
                <c:pt idx="362">
                  <c:v>138</c:v>
                </c:pt>
                <c:pt idx="363">
                  <c:v>378</c:v>
                </c:pt>
                <c:pt idx="364">
                  <c:v>328</c:v>
                </c:pt>
                <c:pt idx="365">
                  <c:v>351</c:v>
                </c:pt>
                <c:pt idx="366">
                  <c:v>294</c:v>
                </c:pt>
                <c:pt idx="367">
                  <c:v>327</c:v>
                </c:pt>
                <c:pt idx="368">
                  <c:v>24</c:v>
                </c:pt>
                <c:pt idx="369">
                  <c:v>123</c:v>
                </c:pt>
                <c:pt idx="370">
                  <c:v>343</c:v>
                </c:pt>
                <c:pt idx="371">
                  <c:v>258</c:v>
                </c:pt>
                <c:pt idx="372">
                  <c:v>236</c:v>
                </c:pt>
                <c:pt idx="373">
                  <c:v>185</c:v>
                </c:pt>
                <c:pt idx="374">
                  <c:v>189</c:v>
                </c:pt>
                <c:pt idx="375">
                  <c:v>21</c:v>
                </c:pt>
                <c:pt idx="376">
                  <c:v>58</c:v>
                </c:pt>
                <c:pt idx="377">
                  <c:v>278</c:v>
                </c:pt>
                <c:pt idx="378">
                  <c:v>139</c:v>
                </c:pt>
                <c:pt idx="379">
                  <c:v>203</c:v>
                </c:pt>
                <c:pt idx="380">
                  <c:v>120</c:v>
                </c:pt>
                <c:pt idx="381">
                  <c:v>107</c:v>
                </c:pt>
                <c:pt idx="382">
                  <c:v>12</c:v>
                </c:pt>
                <c:pt idx="383">
                  <c:v>63</c:v>
                </c:pt>
                <c:pt idx="384">
                  <c:v>9</c:v>
                </c:pt>
                <c:pt idx="385">
                  <c:v>248</c:v>
                </c:pt>
                <c:pt idx="386">
                  <c:v>238</c:v>
                </c:pt>
                <c:pt idx="387">
                  <c:v>96</c:v>
                </c:pt>
                <c:pt idx="388">
                  <c:v>189</c:v>
                </c:pt>
                <c:pt idx="389">
                  <c:v>14</c:v>
                </c:pt>
                <c:pt idx="390">
                  <c:v>43</c:v>
                </c:pt>
                <c:pt idx="391">
                  <c:v>206</c:v>
                </c:pt>
                <c:pt idx="392">
                  <c:v>128</c:v>
                </c:pt>
                <c:pt idx="393">
                  <c:v>101</c:v>
                </c:pt>
                <c:pt idx="394">
                  <c:v>78</c:v>
                </c:pt>
                <c:pt idx="395">
                  <c:v>120</c:v>
                </c:pt>
                <c:pt idx="396">
                  <c:v>10</c:v>
                </c:pt>
                <c:pt idx="397">
                  <c:v>47</c:v>
                </c:pt>
                <c:pt idx="398">
                  <c:v>165</c:v>
                </c:pt>
                <c:pt idx="399">
                  <c:v>71</c:v>
                </c:pt>
                <c:pt idx="400">
                  <c:v>73</c:v>
                </c:pt>
                <c:pt idx="401">
                  <c:v>52</c:v>
                </c:pt>
                <c:pt idx="402">
                  <c:v>131</c:v>
                </c:pt>
                <c:pt idx="403">
                  <c:v>9</c:v>
                </c:pt>
                <c:pt idx="404">
                  <c:v>35</c:v>
                </c:pt>
                <c:pt idx="405">
                  <c:v>117</c:v>
                </c:pt>
                <c:pt idx="406">
                  <c:v>59</c:v>
                </c:pt>
                <c:pt idx="407">
                  <c:v>94</c:v>
                </c:pt>
                <c:pt idx="408">
                  <c:v>42</c:v>
                </c:pt>
                <c:pt idx="409">
                  <c:v>59</c:v>
                </c:pt>
                <c:pt idx="410">
                  <c:v>4</c:v>
                </c:pt>
                <c:pt idx="411">
                  <c:v>37</c:v>
                </c:pt>
                <c:pt idx="412">
                  <c:v>85</c:v>
                </c:pt>
                <c:pt idx="413">
                  <c:v>31</c:v>
                </c:pt>
                <c:pt idx="414">
                  <c:v>45</c:v>
                </c:pt>
                <c:pt idx="415">
                  <c:v>20</c:v>
                </c:pt>
                <c:pt idx="416">
                  <c:v>34</c:v>
                </c:pt>
                <c:pt idx="417">
                  <c:v>4</c:v>
                </c:pt>
                <c:pt idx="418">
                  <c:v>24</c:v>
                </c:pt>
                <c:pt idx="419">
                  <c:v>53</c:v>
                </c:pt>
                <c:pt idx="420">
                  <c:v>28</c:v>
                </c:pt>
                <c:pt idx="421">
                  <c:v>43</c:v>
                </c:pt>
                <c:pt idx="422">
                  <c:v>28</c:v>
                </c:pt>
                <c:pt idx="423">
                  <c:v>34</c:v>
                </c:pt>
                <c:pt idx="424">
                  <c:v>6</c:v>
                </c:pt>
                <c:pt idx="425">
                  <c:v>21</c:v>
                </c:pt>
                <c:pt idx="426">
                  <c:v>28</c:v>
                </c:pt>
                <c:pt idx="427">
                  <c:v>20</c:v>
                </c:pt>
                <c:pt idx="428">
                  <c:v>31</c:v>
                </c:pt>
                <c:pt idx="429">
                  <c:v>15</c:v>
                </c:pt>
                <c:pt idx="430">
                  <c:v>20</c:v>
                </c:pt>
                <c:pt idx="431">
                  <c:v>0</c:v>
                </c:pt>
                <c:pt idx="432">
                  <c:v>22</c:v>
                </c:pt>
                <c:pt idx="433">
                  <c:v>19</c:v>
                </c:pt>
                <c:pt idx="434">
                  <c:v>26</c:v>
                </c:pt>
                <c:pt idx="435">
                  <c:v>24</c:v>
                </c:pt>
                <c:pt idx="436">
                  <c:v>13</c:v>
                </c:pt>
                <c:pt idx="437">
                  <c:v>12</c:v>
                </c:pt>
                <c:pt idx="438">
                  <c:v>0</c:v>
                </c:pt>
                <c:pt idx="439">
                  <c:v>15</c:v>
                </c:pt>
                <c:pt idx="440">
                  <c:v>10</c:v>
                </c:pt>
                <c:pt idx="441">
                  <c:v>15</c:v>
                </c:pt>
                <c:pt idx="442">
                  <c:v>6</c:v>
                </c:pt>
                <c:pt idx="443">
                  <c:v>7</c:v>
                </c:pt>
                <c:pt idx="444">
                  <c:v>10</c:v>
                </c:pt>
                <c:pt idx="445">
                  <c:v>3</c:v>
                </c:pt>
                <c:pt idx="446">
                  <c:v>9</c:v>
                </c:pt>
                <c:pt idx="447">
                  <c:v>8</c:v>
                </c:pt>
                <c:pt idx="448">
                  <c:v>5</c:v>
                </c:pt>
                <c:pt idx="449">
                  <c:v>6</c:v>
                </c:pt>
                <c:pt idx="450">
                  <c:v>5</c:v>
                </c:pt>
                <c:pt idx="451">
                  <c:v>4</c:v>
                </c:pt>
                <c:pt idx="452">
                  <c:v>1</c:v>
                </c:pt>
                <c:pt idx="453">
                  <c:v>2</c:v>
                </c:pt>
                <c:pt idx="454">
                  <c:v>6</c:v>
                </c:pt>
                <c:pt idx="455">
                  <c:v>1</c:v>
                </c:pt>
                <c:pt idx="456">
                  <c:v>2</c:v>
                </c:pt>
                <c:pt idx="457">
                  <c:v>5</c:v>
                </c:pt>
                <c:pt idx="458">
                  <c:v>2</c:v>
                </c:pt>
                <c:pt idx="459">
                  <c:v>0</c:v>
                </c:pt>
                <c:pt idx="460">
                  <c:v>0</c:v>
                </c:pt>
                <c:pt idx="461">
                  <c:v>2</c:v>
                </c:pt>
                <c:pt idx="462">
                  <c:v>1</c:v>
                </c:pt>
                <c:pt idx="463">
                  <c:v>3</c:v>
                </c:pt>
                <c:pt idx="464">
                  <c:v>0</c:v>
                </c:pt>
                <c:pt idx="465">
                  <c:v>1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7</c:v>
                </c:pt>
                <c:pt idx="473">
                  <c:v>0</c:v>
                </c:pt>
                <c:pt idx="474">
                  <c:v>1</c:v>
                </c:pt>
                <c:pt idx="475">
                  <c:v>3</c:v>
                </c:pt>
                <c:pt idx="476">
                  <c:v>1</c:v>
                </c:pt>
                <c:pt idx="477">
                  <c:v>0</c:v>
                </c:pt>
                <c:pt idx="478">
                  <c:v>8</c:v>
                </c:pt>
                <c:pt idx="479">
                  <c:v>7</c:v>
                </c:pt>
                <c:pt idx="480">
                  <c:v>0</c:v>
                </c:pt>
                <c:pt idx="481">
                  <c:v>0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3</c:v>
                </c:pt>
                <c:pt idx="486">
                  <c:v>4</c:v>
                </c:pt>
                <c:pt idx="487">
                  <c:v>7</c:v>
                </c:pt>
                <c:pt idx="488">
                  <c:v>0</c:v>
                </c:pt>
                <c:pt idx="489">
                  <c:v>3</c:v>
                </c:pt>
                <c:pt idx="490">
                  <c:v>1</c:v>
                </c:pt>
                <c:pt idx="491">
                  <c:v>0</c:v>
                </c:pt>
                <c:pt idx="492">
                  <c:v>2</c:v>
                </c:pt>
                <c:pt idx="493">
                  <c:v>6</c:v>
                </c:pt>
                <c:pt idx="494">
                  <c:v>1</c:v>
                </c:pt>
                <c:pt idx="495">
                  <c:v>9</c:v>
                </c:pt>
                <c:pt idx="496">
                  <c:v>5</c:v>
                </c:pt>
                <c:pt idx="497">
                  <c:v>3</c:v>
                </c:pt>
                <c:pt idx="498">
                  <c:v>0</c:v>
                </c:pt>
                <c:pt idx="499">
                  <c:v>8</c:v>
                </c:pt>
                <c:pt idx="500">
                  <c:v>6</c:v>
                </c:pt>
                <c:pt idx="501">
                  <c:v>11</c:v>
                </c:pt>
                <c:pt idx="502">
                  <c:v>8</c:v>
                </c:pt>
                <c:pt idx="503">
                  <c:v>10</c:v>
                </c:pt>
                <c:pt idx="504">
                  <c:v>8</c:v>
                </c:pt>
                <c:pt idx="505">
                  <c:v>11</c:v>
                </c:pt>
                <c:pt idx="506">
                  <c:v>8</c:v>
                </c:pt>
                <c:pt idx="507">
                  <c:v>3</c:v>
                </c:pt>
                <c:pt idx="508">
                  <c:v>9</c:v>
                </c:pt>
                <c:pt idx="509">
                  <c:v>9</c:v>
                </c:pt>
                <c:pt idx="510">
                  <c:v>3</c:v>
                </c:pt>
                <c:pt idx="511">
                  <c:v>2</c:v>
                </c:pt>
                <c:pt idx="512">
                  <c:v>1</c:v>
                </c:pt>
                <c:pt idx="513">
                  <c:v>5</c:v>
                </c:pt>
                <c:pt idx="514">
                  <c:v>6</c:v>
                </c:pt>
                <c:pt idx="515">
                  <c:v>7</c:v>
                </c:pt>
                <c:pt idx="516">
                  <c:v>10</c:v>
                </c:pt>
                <c:pt idx="517">
                  <c:v>11</c:v>
                </c:pt>
                <c:pt idx="518">
                  <c:v>10</c:v>
                </c:pt>
                <c:pt idx="519">
                  <c:v>7</c:v>
                </c:pt>
                <c:pt idx="520">
                  <c:v>7</c:v>
                </c:pt>
                <c:pt idx="521">
                  <c:v>2</c:v>
                </c:pt>
                <c:pt idx="522">
                  <c:v>11</c:v>
                </c:pt>
                <c:pt idx="523">
                  <c:v>4</c:v>
                </c:pt>
                <c:pt idx="524">
                  <c:v>6</c:v>
                </c:pt>
                <c:pt idx="525">
                  <c:v>4</c:v>
                </c:pt>
                <c:pt idx="526">
                  <c:v>3</c:v>
                </c:pt>
                <c:pt idx="527">
                  <c:v>12</c:v>
                </c:pt>
                <c:pt idx="528">
                  <c:v>16</c:v>
                </c:pt>
                <c:pt idx="529">
                  <c:v>12</c:v>
                </c:pt>
                <c:pt idx="530">
                  <c:v>15</c:v>
                </c:pt>
                <c:pt idx="531">
                  <c:v>10</c:v>
                </c:pt>
                <c:pt idx="532">
                  <c:v>3</c:v>
                </c:pt>
                <c:pt idx="533">
                  <c:v>16</c:v>
                </c:pt>
                <c:pt idx="534">
                  <c:v>34</c:v>
                </c:pt>
                <c:pt idx="535">
                  <c:v>17</c:v>
                </c:pt>
                <c:pt idx="536">
                  <c:v>14</c:v>
                </c:pt>
                <c:pt idx="537">
                  <c:v>26</c:v>
                </c:pt>
                <c:pt idx="538">
                  <c:v>20</c:v>
                </c:pt>
                <c:pt idx="539">
                  <c:v>9</c:v>
                </c:pt>
                <c:pt idx="540">
                  <c:v>17</c:v>
                </c:pt>
                <c:pt idx="541">
                  <c:v>23</c:v>
                </c:pt>
                <c:pt idx="542">
                  <c:v>16</c:v>
                </c:pt>
                <c:pt idx="543">
                  <c:v>20</c:v>
                </c:pt>
                <c:pt idx="544">
                  <c:v>20</c:v>
                </c:pt>
                <c:pt idx="545">
                  <c:v>27</c:v>
                </c:pt>
                <c:pt idx="546">
                  <c:v>22</c:v>
                </c:pt>
                <c:pt idx="547">
                  <c:v>16</c:v>
                </c:pt>
                <c:pt idx="548">
                  <c:v>32</c:v>
                </c:pt>
                <c:pt idx="549">
                  <c:v>22</c:v>
                </c:pt>
                <c:pt idx="550">
                  <c:v>27</c:v>
                </c:pt>
                <c:pt idx="551">
                  <c:v>10</c:v>
                </c:pt>
                <c:pt idx="552">
                  <c:v>16</c:v>
                </c:pt>
                <c:pt idx="553">
                  <c:v>20</c:v>
                </c:pt>
                <c:pt idx="554">
                  <c:v>16</c:v>
                </c:pt>
                <c:pt idx="555">
                  <c:v>13</c:v>
                </c:pt>
                <c:pt idx="556">
                  <c:v>20</c:v>
                </c:pt>
                <c:pt idx="557">
                  <c:v>27</c:v>
                </c:pt>
                <c:pt idx="558">
                  <c:v>28</c:v>
                </c:pt>
                <c:pt idx="559">
                  <c:v>12</c:v>
                </c:pt>
                <c:pt idx="560">
                  <c:v>5</c:v>
                </c:pt>
                <c:pt idx="561">
                  <c:v>16</c:v>
                </c:pt>
                <c:pt idx="562">
                  <c:v>33</c:v>
                </c:pt>
                <c:pt idx="563">
                  <c:v>25</c:v>
                </c:pt>
                <c:pt idx="564">
                  <c:v>44</c:v>
                </c:pt>
                <c:pt idx="565">
                  <c:v>28</c:v>
                </c:pt>
                <c:pt idx="566">
                  <c:v>25</c:v>
                </c:pt>
                <c:pt idx="567">
                  <c:v>22</c:v>
                </c:pt>
                <c:pt idx="568">
                  <c:v>32</c:v>
                </c:pt>
                <c:pt idx="569">
                  <c:v>71</c:v>
                </c:pt>
                <c:pt idx="570">
                  <c:v>65</c:v>
                </c:pt>
                <c:pt idx="571">
                  <c:v>52</c:v>
                </c:pt>
                <c:pt idx="572">
                  <c:v>56</c:v>
                </c:pt>
                <c:pt idx="573">
                  <c:v>66</c:v>
                </c:pt>
                <c:pt idx="574">
                  <c:v>26</c:v>
                </c:pt>
                <c:pt idx="575">
                  <c:v>45</c:v>
                </c:pt>
                <c:pt idx="576">
                  <c:v>139</c:v>
                </c:pt>
                <c:pt idx="577">
                  <c:v>111</c:v>
                </c:pt>
                <c:pt idx="578">
                  <c:v>122</c:v>
                </c:pt>
                <c:pt idx="579">
                  <c:v>181</c:v>
                </c:pt>
                <c:pt idx="580">
                  <c:v>230</c:v>
                </c:pt>
                <c:pt idx="581">
                  <c:v>104</c:v>
                </c:pt>
                <c:pt idx="582">
                  <c:v>101</c:v>
                </c:pt>
                <c:pt idx="583">
                  <c:v>221</c:v>
                </c:pt>
                <c:pt idx="584">
                  <c:v>219</c:v>
                </c:pt>
                <c:pt idx="585">
                  <c:v>242</c:v>
                </c:pt>
                <c:pt idx="586">
                  <c:v>92</c:v>
                </c:pt>
                <c:pt idx="587">
                  <c:v>267</c:v>
                </c:pt>
                <c:pt idx="588">
                  <c:v>127</c:v>
                </c:pt>
                <c:pt idx="589">
                  <c:v>170</c:v>
                </c:pt>
                <c:pt idx="590">
                  <c:v>315</c:v>
                </c:pt>
                <c:pt idx="591">
                  <c:v>424</c:v>
                </c:pt>
                <c:pt idx="592">
                  <c:v>328</c:v>
                </c:pt>
                <c:pt idx="593">
                  <c:v>265</c:v>
                </c:pt>
                <c:pt idx="594">
                  <c:v>331</c:v>
                </c:pt>
                <c:pt idx="595">
                  <c:v>202</c:v>
                </c:pt>
                <c:pt idx="596">
                  <c:v>204</c:v>
                </c:pt>
                <c:pt idx="597">
                  <c:v>437</c:v>
                </c:pt>
                <c:pt idx="598">
                  <c:v>549</c:v>
                </c:pt>
                <c:pt idx="599">
                  <c:v>556</c:v>
                </c:pt>
                <c:pt idx="600">
                  <c:v>546</c:v>
                </c:pt>
                <c:pt idx="601">
                  <c:v>544</c:v>
                </c:pt>
                <c:pt idx="602">
                  <c:v>281</c:v>
                </c:pt>
                <c:pt idx="603">
                  <c:v>265</c:v>
                </c:pt>
                <c:pt idx="604">
                  <c:v>790</c:v>
                </c:pt>
                <c:pt idx="605">
                  <c:v>892</c:v>
                </c:pt>
                <c:pt idx="606">
                  <c:v>528</c:v>
                </c:pt>
                <c:pt idx="607">
                  <c:v>716</c:v>
                </c:pt>
                <c:pt idx="608">
                  <c:v>906</c:v>
                </c:pt>
                <c:pt idx="609">
                  <c:v>557</c:v>
                </c:pt>
                <c:pt idx="610">
                  <c:v>447</c:v>
                </c:pt>
                <c:pt idx="611">
                  <c:v>965</c:v>
                </c:pt>
                <c:pt idx="612">
                  <c:v>1067</c:v>
                </c:pt>
                <c:pt idx="613">
                  <c:v>951</c:v>
                </c:pt>
                <c:pt idx="614">
                  <c:v>771</c:v>
                </c:pt>
                <c:pt idx="615">
                  <c:v>801</c:v>
                </c:pt>
                <c:pt idx="616">
                  <c:v>482</c:v>
                </c:pt>
                <c:pt idx="617">
                  <c:v>323</c:v>
                </c:pt>
                <c:pt idx="618">
                  <c:v>1108</c:v>
                </c:pt>
                <c:pt idx="619">
                  <c:v>915</c:v>
                </c:pt>
                <c:pt idx="620">
                  <c:v>907</c:v>
                </c:pt>
                <c:pt idx="621">
                  <c:v>708</c:v>
                </c:pt>
                <c:pt idx="622">
                  <c:v>682</c:v>
                </c:pt>
                <c:pt idx="623">
                  <c:v>344</c:v>
                </c:pt>
                <c:pt idx="624">
                  <c:v>223</c:v>
                </c:pt>
                <c:pt idx="625">
                  <c:v>937</c:v>
                </c:pt>
                <c:pt idx="626">
                  <c:v>607</c:v>
                </c:pt>
                <c:pt idx="627">
                  <c:v>558</c:v>
                </c:pt>
                <c:pt idx="628">
                  <c:v>391</c:v>
                </c:pt>
                <c:pt idx="629">
                  <c:v>438</c:v>
                </c:pt>
                <c:pt idx="630">
                  <c:v>202</c:v>
                </c:pt>
                <c:pt idx="631">
                  <c:v>185</c:v>
                </c:pt>
                <c:pt idx="632">
                  <c:v>591</c:v>
                </c:pt>
                <c:pt idx="633">
                  <c:v>339</c:v>
                </c:pt>
                <c:pt idx="634">
                  <c:v>256</c:v>
                </c:pt>
                <c:pt idx="635">
                  <c:v>202</c:v>
                </c:pt>
                <c:pt idx="636">
                  <c:v>255</c:v>
                </c:pt>
                <c:pt idx="637">
                  <c:v>199</c:v>
                </c:pt>
                <c:pt idx="638">
                  <c:v>150</c:v>
                </c:pt>
                <c:pt idx="639">
                  <c:v>383</c:v>
                </c:pt>
                <c:pt idx="640">
                  <c:v>186</c:v>
                </c:pt>
                <c:pt idx="641">
                  <c:v>178</c:v>
                </c:pt>
                <c:pt idx="642">
                  <c:v>189</c:v>
                </c:pt>
                <c:pt idx="643">
                  <c:v>48</c:v>
                </c:pt>
                <c:pt idx="644">
                  <c:v>59</c:v>
                </c:pt>
                <c:pt idx="645">
                  <c:v>126</c:v>
                </c:pt>
                <c:pt idx="646">
                  <c:v>279</c:v>
                </c:pt>
                <c:pt idx="647">
                  <c:v>207</c:v>
                </c:pt>
                <c:pt idx="648">
                  <c:v>138</c:v>
                </c:pt>
                <c:pt idx="649">
                  <c:v>146</c:v>
                </c:pt>
                <c:pt idx="650">
                  <c:v>119</c:v>
                </c:pt>
                <c:pt idx="651">
                  <c:v>25</c:v>
                </c:pt>
                <c:pt idx="652">
                  <c:v>135</c:v>
                </c:pt>
                <c:pt idx="653">
                  <c:v>396</c:v>
                </c:pt>
                <c:pt idx="654">
                  <c:v>297</c:v>
                </c:pt>
                <c:pt idx="655">
                  <c:v>227</c:v>
                </c:pt>
                <c:pt idx="656">
                  <c:v>247</c:v>
                </c:pt>
                <c:pt idx="657">
                  <c:v>173</c:v>
                </c:pt>
                <c:pt idx="658">
                  <c:v>95</c:v>
                </c:pt>
                <c:pt idx="659">
                  <c:v>102</c:v>
                </c:pt>
                <c:pt idx="660">
                  <c:v>435</c:v>
                </c:pt>
                <c:pt idx="661">
                  <c:v>384</c:v>
                </c:pt>
                <c:pt idx="662">
                  <c:v>293</c:v>
                </c:pt>
                <c:pt idx="663">
                  <c:v>409</c:v>
                </c:pt>
                <c:pt idx="664">
                  <c:v>332</c:v>
                </c:pt>
                <c:pt idx="665">
                  <c:v>130</c:v>
                </c:pt>
                <c:pt idx="666">
                  <c:v>190</c:v>
                </c:pt>
                <c:pt idx="667">
                  <c:v>778</c:v>
                </c:pt>
                <c:pt idx="668">
                  <c:v>595</c:v>
                </c:pt>
                <c:pt idx="669">
                  <c:v>492</c:v>
                </c:pt>
                <c:pt idx="670">
                  <c:v>433</c:v>
                </c:pt>
                <c:pt idx="671">
                  <c:v>578</c:v>
                </c:pt>
                <c:pt idx="672">
                  <c:v>356</c:v>
                </c:pt>
                <c:pt idx="673">
                  <c:v>322</c:v>
                </c:pt>
                <c:pt idx="674">
                  <c:v>1433</c:v>
                </c:pt>
                <c:pt idx="675">
                  <c:v>1146</c:v>
                </c:pt>
                <c:pt idx="676">
                  <c:v>982</c:v>
                </c:pt>
                <c:pt idx="677">
                  <c:v>1017</c:v>
                </c:pt>
                <c:pt idx="678">
                  <c:v>1041</c:v>
                </c:pt>
                <c:pt idx="679">
                  <c:v>587</c:v>
                </c:pt>
                <c:pt idx="680">
                  <c:v>540</c:v>
                </c:pt>
                <c:pt idx="681">
                  <c:v>1483</c:v>
                </c:pt>
                <c:pt idx="682">
                  <c:v>1196</c:v>
                </c:pt>
                <c:pt idx="683">
                  <c:v>1005</c:v>
                </c:pt>
                <c:pt idx="684">
                  <c:v>933</c:v>
                </c:pt>
                <c:pt idx="685">
                  <c:v>907</c:v>
                </c:pt>
                <c:pt idx="686">
                  <c:v>542</c:v>
                </c:pt>
                <c:pt idx="687">
                  <c:v>448</c:v>
                </c:pt>
                <c:pt idx="688">
                  <c:v>1202</c:v>
                </c:pt>
                <c:pt idx="689">
                  <c:v>927</c:v>
                </c:pt>
                <c:pt idx="690">
                  <c:v>752</c:v>
                </c:pt>
                <c:pt idx="691">
                  <c:v>578</c:v>
                </c:pt>
                <c:pt idx="692">
                  <c:v>634</c:v>
                </c:pt>
                <c:pt idx="693">
                  <c:v>294</c:v>
                </c:pt>
                <c:pt idx="694">
                  <c:v>273</c:v>
                </c:pt>
                <c:pt idx="695">
                  <c:v>1005</c:v>
                </c:pt>
                <c:pt idx="696">
                  <c:v>620</c:v>
                </c:pt>
                <c:pt idx="697">
                  <c:v>391</c:v>
                </c:pt>
                <c:pt idx="698">
                  <c:v>416</c:v>
                </c:pt>
                <c:pt idx="699">
                  <c:v>339</c:v>
                </c:pt>
                <c:pt idx="700">
                  <c:v>147</c:v>
                </c:pt>
                <c:pt idx="701">
                  <c:v>124</c:v>
                </c:pt>
                <c:pt idx="702">
                  <c:v>349</c:v>
                </c:pt>
                <c:pt idx="703">
                  <c:v>268</c:v>
                </c:pt>
                <c:pt idx="704">
                  <c:v>247</c:v>
                </c:pt>
                <c:pt idx="705">
                  <c:v>218</c:v>
                </c:pt>
                <c:pt idx="706">
                  <c:v>186</c:v>
                </c:pt>
                <c:pt idx="707">
                  <c:v>111</c:v>
                </c:pt>
                <c:pt idx="708">
                  <c:v>109</c:v>
                </c:pt>
                <c:pt idx="709">
                  <c:v>290</c:v>
                </c:pt>
                <c:pt idx="710">
                  <c:v>223</c:v>
                </c:pt>
                <c:pt idx="711">
                  <c:v>166</c:v>
                </c:pt>
                <c:pt idx="712">
                  <c:v>182</c:v>
                </c:pt>
                <c:pt idx="713">
                  <c:v>152</c:v>
                </c:pt>
                <c:pt idx="714">
                  <c:v>83</c:v>
                </c:pt>
                <c:pt idx="715">
                  <c:v>117</c:v>
                </c:pt>
                <c:pt idx="716">
                  <c:v>268</c:v>
                </c:pt>
                <c:pt idx="717">
                  <c:v>170</c:v>
                </c:pt>
                <c:pt idx="718">
                  <c:v>197</c:v>
                </c:pt>
                <c:pt idx="719">
                  <c:v>163</c:v>
                </c:pt>
                <c:pt idx="720">
                  <c:v>170</c:v>
                </c:pt>
                <c:pt idx="721">
                  <c:v>107</c:v>
                </c:pt>
                <c:pt idx="722">
                  <c:v>13</c:v>
                </c:pt>
                <c:pt idx="723">
                  <c:v>300</c:v>
                </c:pt>
                <c:pt idx="724">
                  <c:v>209</c:v>
                </c:pt>
                <c:pt idx="725">
                  <c:v>202</c:v>
                </c:pt>
                <c:pt idx="726">
                  <c:v>165</c:v>
                </c:pt>
                <c:pt idx="727">
                  <c:v>199</c:v>
                </c:pt>
                <c:pt idx="728">
                  <c:v>114</c:v>
                </c:pt>
                <c:pt idx="729">
                  <c:v>18</c:v>
                </c:pt>
                <c:pt idx="730">
                  <c:v>309</c:v>
                </c:pt>
                <c:pt idx="731">
                  <c:v>223</c:v>
                </c:pt>
                <c:pt idx="732">
                  <c:v>193</c:v>
                </c:pt>
                <c:pt idx="733">
                  <c:v>150</c:v>
                </c:pt>
                <c:pt idx="734">
                  <c:v>178</c:v>
                </c:pt>
                <c:pt idx="735">
                  <c:v>98</c:v>
                </c:pt>
                <c:pt idx="736">
                  <c:v>26</c:v>
                </c:pt>
                <c:pt idx="737">
                  <c:v>277</c:v>
                </c:pt>
                <c:pt idx="738">
                  <c:v>143</c:v>
                </c:pt>
                <c:pt idx="739">
                  <c:v>149</c:v>
                </c:pt>
                <c:pt idx="740">
                  <c:v>123</c:v>
                </c:pt>
                <c:pt idx="741">
                  <c:v>132</c:v>
                </c:pt>
                <c:pt idx="742">
                  <c:v>52</c:v>
                </c:pt>
                <c:pt idx="743">
                  <c:v>16</c:v>
                </c:pt>
                <c:pt idx="744">
                  <c:v>206</c:v>
                </c:pt>
                <c:pt idx="745">
                  <c:v>127</c:v>
                </c:pt>
                <c:pt idx="746">
                  <c:v>134</c:v>
                </c:pt>
                <c:pt idx="747">
                  <c:v>92</c:v>
                </c:pt>
                <c:pt idx="748">
                  <c:v>95</c:v>
                </c:pt>
                <c:pt idx="749">
                  <c:v>47</c:v>
                </c:pt>
                <c:pt idx="750">
                  <c:v>11</c:v>
                </c:pt>
                <c:pt idx="751">
                  <c:v>138</c:v>
                </c:pt>
                <c:pt idx="752">
                  <c:v>88</c:v>
                </c:pt>
                <c:pt idx="753">
                  <c:v>75</c:v>
                </c:pt>
                <c:pt idx="754">
                  <c:v>60</c:v>
                </c:pt>
                <c:pt idx="755">
                  <c:v>8</c:v>
                </c:pt>
                <c:pt idx="756">
                  <c:v>49</c:v>
                </c:pt>
                <c:pt idx="757">
                  <c:v>38</c:v>
                </c:pt>
                <c:pt idx="758">
                  <c:v>14</c:v>
                </c:pt>
                <c:pt idx="759">
                  <c:v>115</c:v>
                </c:pt>
                <c:pt idx="760">
                  <c:v>58</c:v>
                </c:pt>
                <c:pt idx="761">
                  <c:v>56</c:v>
                </c:pt>
                <c:pt idx="762">
                  <c:v>35</c:v>
                </c:pt>
                <c:pt idx="763">
                  <c:v>18</c:v>
                </c:pt>
                <c:pt idx="764">
                  <c:v>2</c:v>
                </c:pt>
                <c:pt idx="765">
                  <c:v>66</c:v>
                </c:pt>
                <c:pt idx="766">
                  <c:v>41</c:v>
                </c:pt>
                <c:pt idx="767">
                  <c:v>29</c:v>
                </c:pt>
                <c:pt idx="768">
                  <c:v>35</c:v>
                </c:pt>
                <c:pt idx="769">
                  <c:v>29</c:v>
                </c:pt>
                <c:pt idx="770">
                  <c:v>10</c:v>
                </c:pt>
                <c:pt idx="771">
                  <c:v>4</c:v>
                </c:pt>
                <c:pt idx="772">
                  <c:v>42</c:v>
                </c:pt>
                <c:pt idx="773">
                  <c:v>15</c:v>
                </c:pt>
                <c:pt idx="774">
                  <c:v>32</c:v>
                </c:pt>
                <c:pt idx="775">
                  <c:v>19</c:v>
                </c:pt>
                <c:pt idx="776">
                  <c:v>23</c:v>
                </c:pt>
                <c:pt idx="777">
                  <c:v>5</c:v>
                </c:pt>
                <c:pt idx="778">
                  <c:v>1</c:v>
                </c:pt>
                <c:pt idx="779">
                  <c:v>17</c:v>
                </c:pt>
                <c:pt idx="780">
                  <c:v>4</c:v>
                </c:pt>
                <c:pt idx="781">
                  <c:v>13</c:v>
                </c:pt>
                <c:pt idx="782">
                  <c:v>10</c:v>
                </c:pt>
                <c:pt idx="783">
                  <c:v>5</c:v>
                </c:pt>
                <c:pt idx="784">
                  <c:v>4</c:v>
                </c:pt>
                <c:pt idx="785">
                  <c:v>2</c:v>
                </c:pt>
                <c:pt idx="786">
                  <c:v>13</c:v>
                </c:pt>
                <c:pt idx="787">
                  <c:v>7</c:v>
                </c:pt>
                <c:pt idx="788">
                  <c:v>7</c:v>
                </c:pt>
                <c:pt idx="789">
                  <c:v>13</c:v>
                </c:pt>
                <c:pt idx="790">
                  <c:v>5</c:v>
                </c:pt>
                <c:pt idx="791">
                  <c:v>2</c:v>
                </c:pt>
                <c:pt idx="792">
                  <c:v>2</c:v>
                </c:pt>
                <c:pt idx="793">
                  <c:v>18</c:v>
                </c:pt>
                <c:pt idx="794">
                  <c:v>6</c:v>
                </c:pt>
                <c:pt idx="795">
                  <c:v>7</c:v>
                </c:pt>
                <c:pt idx="796">
                  <c:v>10</c:v>
                </c:pt>
                <c:pt idx="797">
                  <c:v>5</c:v>
                </c:pt>
                <c:pt idx="798">
                  <c:v>0</c:v>
                </c:pt>
                <c:pt idx="799">
                  <c:v>0</c:v>
                </c:pt>
                <c:pt idx="800">
                  <c:v>11</c:v>
                </c:pt>
                <c:pt idx="80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C0-4E89-8069-A86291DA2B6D}"/>
            </c:ext>
          </c:extLst>
        </c:ser>
        <c:ser>
          <c:idx val="2"/>
          <c:order val="2"/>
          <c:tx>
            <c:v>"Rozdělení roku"</c:v>
          </c:tx>
          <c:spPr>
            <a:solidFill>
              <a:schemeClr val="tx1"/>
            </a:solidFill>
            <a:ln w="19050">
              <a:solidFill>
                <a:schemeClr val="tx1"/>
              </a:solidFill>
              <a:prstDash val="dash"/>
            </a:ln>
            <a:effectLst/>
          </c:spPr>
          <c:invertIfNegative val="0"/>
          <c:val>
            <c:numRef>
              <c:f>Data!$AA$2:$AA$803</c:f>
              <c:numCache>
                <c:formatCode>General</c:formatCode>
                <c:ptCount val="802"/>
                <c:pt idx="289">
                  <c:v>5500</c:v>
                </c:pt>
                <c:pt idx="651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C0-4E89-8069-A86291DA2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15071"/>
        <c:axId val="397918815"/>
      </c:barChart>
      <c:catAx>
        <c:axId val="397915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7918815"/>
        <c:crosses val="autoZero"/>
        <c:auto val="1"/>
        <c:lblAlgn val="ctr"/>
        <c:lblOffset val="100"/>
        <c:noMultiLvlLbl val="0"/>
      </c:catAx>
      <c:valAx>
        <c:axId val="397918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791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7-denního klouzavého</a:t>
            </a:r>
            <a:r>
              <a:rPr lang="cs-CZ" sz="1200" baseline="0"/>
              <a:t> průměru </a:t>
            </a:r>
            <a:r>
              <a:rPr lang="cs-CZ" sz="1200"/>
              <a:t>počtu vyšetřených</a:t>
            </a:r>
            <a:r>
              <a:rPr lang="cs-CZ" sz="1200" baseline="0"/>
              <a:t> pacientů</a:t>
            </a:r>
            <a:r>
              <a:rPr lang="cs-CZ" sz="1200"/>
              <a:t> na</a:t>
            </a:r>
            <a:r>
              <a:rPr lang="cs-CZ" sz="1200" baseline="0"/>
              <a:t> covid (Mikrobiologie + LEM) k 31.5.2022 a </a:t>
            </a:r>
            <a:r>
              <a:rPr lang="cs-CZ" sz="1200" b="0" i="0" u="none" strike="noStrike" baseline="0">
                <a:effectLst/>
              </a:rPr>
              <a:t>7-denního klouzavého průměru počtu pozitivních pacientů</a:t>
            </a:r>
            <a:endParaRPr lang="cs-CZ" sz="1200"/>
          </a:p>
        </c:rich>
      </c:tx>
      <c:layout>
        <c:manualLayout>
          <c:xMode val="edge"/>
          <c:yMode val="edge"/>
          <c:x val="9.3227506849303712E-2"/>
          <c:y val="2.37681010004682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2486479050711256E-2"/>
          <c:y val="0.11932020427609064"/>
          <c:w val="0.84406172190286399"/>
          <c:h val="0.71346199726857262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chemeClr val="tx1"/>
            </a:solidFill>
            <a:ln w="22225">
              <a:solidFill>
                <a:schemeClr val="tx1"/>
              </a:solidFill>
              <a:prstDash val="dash"/>
            </a:ln>
            <a:effectLst/>
          </c:spPr>
          <c:invertIfNegative val="0"/>
          <c:cat>
            <c:numRef>
              <c:f>Data!$AA$2:$AA$803</c:f>
              <c:numCache>
                <c:formatCode>General</c:formatCode>
                <c:ptCount val="802"/>
                <c:pt idx="289">
                  <c:v>5500</c:v>
                </c:pt>
                <c:pt idx="651">
                  <c:v>5500</c:v>
                </c:pt>
              </c:numCache>
            </c:numRef>
          </c:cat>
          <c:val>
            <c:numRef>
              <c:f>Data!$AA$2:$AA$803</c:f>
              <c:numCache>
                <c:formatCode>General</c:formatCode>
                <c:ptCount val="802"/>
                <c:pt idx="289">
                  <c:v>5500</c:v>
                </c:pt>
                <c:pt idx="651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6-41A4-B414-88A613A98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lineChart>
        <c:grouping val="standard"/>
        <c:varyColors val="0"/>
        <c:ser>
          <c:idx val="2"/>
          <c:order val="1"/>
          <c:tx>
            <c:strRef>
              <c:f>Data!$F$1</c:f>
              <c:strCache>
                <c:ptCount val="1"/>
                <c:pt idx="0">
                  <c:v>7-denní klouzavý průměr POZ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Data!$F$2:$F$803</c:f>
              <c:numCache>
                <c:formatCode>#,##0</c:formatCode>
                <c:ptCount val="802"/>
                <c:pt idx="6">
                  <c:v>1</c:v>
                </c:pt>
                <c:pt idx="7">
                  <c:v>1.5714285714285714</c:v>
                </c:pt>
                <c:pt idx="8">
                  <c:v>4.1428571428571432</c:v>
                </c:pt>
                <c:pt idx="9">
                  <c:v>5.7142857142857144</c:v>
                </c:pt>
                <c:pt idx="10">
                  <c:v>7.2857142857142856</c:v>
                </c:pt>
                <c:pt idx="11">
                  <c:v>10.142857142857142</c:v>
                </c:pt>
                <c:pt idx="12">
                  <c:v>15.142857142857142</c:v>
                </c:pt>
                <c:pt idx="13">
                  <c:v>16.571428571428573</c:v>
                </c:pt>
                <c:pt idx="14">
                  <c:v>20</c:v>
                </c:pt>
                <c:pt idx="15">
                  <c:v>23.714285714285715</c:v>
                </c:pt>
                <c:pt idx="16">
                  <c:v>31.428571428571427</c:v>
                </c:pt>
                <c:pt idx="17">
                  <c:v>34.571428571428569</c:v>
                </c:pt>
                <c:pt idx="18">
                  <c:v>42.857142857142854</c:v>
                </c:pt>
                <c:pt idx="19">
                  <c:v>43.714285714285715</c:v>
                </c:pt>
                <c:pt idx="20">
                  <c:v>45.857142857142854</c:v>
                </c:pt>
                <c:pt idx="21">
                  <c:v>48.571428571428569</c:v>
                </c:pt>
                <c:pt idx="22">
                  <c:v>42.285714285714285</c:v>
                </c:pt>
                <c:pt idx="23">
                  <c:v>38.428571428571431</c:v>
                </c:pt>
                <c:pt idx="24">
                  <c:v>42</c:v>
                </c:pt>
                <c:pt idx="25">
                  <c:v>38.428571428571431</c:v>
                </c:pt>
                <c:pt idx="26">
                  <c:v>38.714285714285715</c:v>
                </c:pt>
                <c:pt idx="27">
                  <c:v>39.285714285714285</c:v>
                </c:pt>
                <c:pt idx="28">
                  <c:v>36.142857142857146</c:v>
                </c:pt>
                <c:pt idx="29">
                  <c:v>37.714285714285715</c:v>
                </c:pt>
                <c:pt idx="30">
                  <c:v>34.857142857142854</c:v>
                </c:pt>
                <c:pt idx="31">
                  <c:v>28.857142857142858</c:v>
                </c:pt>
                <c:pt idx="32">
                  <c:v>23</c:v>
                </c:pt>
                <c:pt idx="33">
                  <c:v>19</c:v>
                </c:pt>
                <c:pt idx="34">
                  <c:v>21</c:v>
                </c:pt>
                <c:pt idx="35">
                  <c:v>19.714285714285715</c:v>
                </c:pt>
                <c:pt idx="36">
                  <c:v>20.428571428571427</c:v>
                </c:pt>
                <c:pt idx="37">
                  <c:v>20</c:v>
                </c:pt>
                <c:pt idx="38">
                  <c:v>23.142857142857142</c:v>
                </c:pt>
                <c:pt idx="39">
                  <c:v>26.285714285714285</c:v>
                </c:pt>
                <c:pt idx="40">
                  <c:v>30.285714285714285</c:v>
                </c:pt>
                <c:pt idx="41">
                  <c:v>26.571428571428573</c:v>
                </c:pt>
                <c:pt idx="42">
                  <c:v>25.571428571428573</c:v>
                </c:pt>
                <c:pt idx="43">
                  <c:v>25.285714285714285</c:v>
                </c:pt>
                <c:pt idx="44">
                  <c:v>25.857142857142858</c:v>
                </c:pt>
                <c:pt idx="45">
                  <c:v>23.714285714285715</c:v>
                </c:pt>
                <c:pt idx="46">
                  <c:v>19.142857142857142</c:v>
                </c:pt>
                <c:pt idx="47">
                  <c:v>16.428571428571427</c:v>
                </c:pt>
                <c:pt idx="48">
                  <c:v>14.428571428571429</c:v>
                </c:pt>
                <c:pt idx="49">
                  <c:v>13.571428571428571</c:v>
                </c:pt>
                <c:pt idx="50">
                  <c:v>12.142857142857142</c:v>
                </c:pt>
                <c:pt idx="51">
                  <c:v>12.857142857142858</c:v>
                </c:pt>
                <c:pt idx="52">
                  <c:v>11.428571428571429</c:v>
                </c:pt>
                <c:pt idx="53">
                  <c:v>13.857142857142858</c:v>
                </c:pt>
                <c:pt idx="54">
                  <c:v>12</c:v>
                </c:pt>
                <c:pt idx="55">
                  <c:v>12.428571428571429</c:v>
                </c:pt>
                <c:pt idx="56">
                  <c:v>13.285714285714286</c:v>
                </c:pt>
                <c:pt idx="57">
                  <c:v>14</c:v>
                </c:pt>
                <c:pt idx="58">
                  <c:v>12.428571428571429</c:v>
                </c:pt>
                <c:pt idx="59">
                  <c:v>11.285714285714286</c:v>
                </c:pt>
                <c:pt idx="60">
                  <c:v>10.428571428571429</c:v>
                </c:pt>
                <c:pt idx="61">
                  <c:v>9.8571428571428577</c:v>
                </c:pt>
                <c:pt idx="62">
                  <c:v>10</c:v>
                </c:pt>
                <c:pt idx="63">
                  <c:v>9.7142857142857135</c:v>
                </c:pt>
                <c:pt idx="64">
                  <c:v>9.4285714285714288</c:v>
                </c:pt>
                <c:pt idx="65">
                  <c:v>7.7142857142857144</c:v>
                </c:pt>
                <c:pt idx="66">
                  <c:v>7.8571428571428568</c:v>
                </c:pt>
                <c:pt idx="67">
                  <c:v>7.4285714285714288</c:v>
                </c:pt>
                <c:pt idx="68">
                  <c:v>6.7142857142857144</c:v>
                </c:pt>
                <c:pt idx="69">
                  <c:v>7.1428571428571432</c:v>
                </c:pt>
                <c:pt idx="70">
                  <c:v>6.7142857142857144</c:v>
                </c:pt>
                <c:pt idx="71">
                  <c:v>6.2857142857142856</c:v>
                </c:pt>
                <c:pt idx="72">
                  <c:v>7.1428571428571432</c:v>
                </c:pt>
                <c:pt idx="73">
                  <c:v>6.7142857142857144</c:v>
                </c:pt>
                <c:pt idx="74">
                  <c:v>6</c:v>
                </c:pt>
                <c:pt idx="75">
                  <c:v>5.7142857142857144</c:v>
                </c:pt>
                <c:pt idx="76">
                  <c:v>4.2857142857142856</c:v>
                </c:pt>
                <c:pt idx="77">
                  <c:v>4.2857142857142856</c:v>
                </c:pt>
                <c:pt idx="78">
                  <c:v>3.8571428571428572</c:v>
                </c:pt>
                <c:pt idx="79">
                  <c:v>4</c:v>
                </c:pt>
                <c:pt idx="80">
                  <c:v>3.7142857142857144</c:v>
                </c:pt>
                <c:pt idx="81">
                  <c:v>3</c:v>
                </c:pt>
                <c:pt idx="82">
                  <c:v>3.8571428571428572</c:v>
                </c:pt>
                <c:pt idx="83">
                  <c:v>4.7142857142857144</c:v>
                </c:pt>
                <c:pt idx="84">
                  <c:v>4.7142857142857144</c:v>
                </c:pt>
                <c:pt idx="85">
                  <c:v>7.4285714285714288</c:v>
                </c:pt>
                <c:pt idx="86">
                  <c:v>8.7142857142857135</c:v>
                </c:pt>
                <c:pt idx="87">
                  <c:v>9.8571428571428577</c:v>
                </c:pt>
                <c:pt idx="88">
                  <c:v>10.714285714285714</c:v>
                </c:pt>
                <c:pt idx="89">
                  <c:v>11.714285714285714</c:v>
                </c:pt>
                <c:pt idx="90">
                  <c:v>10.714285714285714</c:v>
                </c:pt>
                <c:pt idx="91">
                  <c:v>10.285714285714286</c:v>
                </c:pt>
                <c:pt idx="92">
                  <c:v>8.4285714285714288</c:v>
                </c:pt>
                <c:pt idx="93">
                  <c:v>7.8571428571428568</c:v>
                </c:pt>
                <c:pt idx="94">
                  <c:v>7.8571428571428568</c:v>
                </c:pt>
                <c:pt idx="95">
                  <c:v>8</c:v>
                </c:pt>
                <c:pt idx="96">
                  <c:v>6.4285714285714288</c:v>
                </c:pt>
                <c:pt idx="97">
                  <c:v>6</c:v>
                </c:pt>
                <c:pt idx="98">
                  <c:v>7.7142857142857144</c:v>
                </c:pt>
                <c:pt idx="99">
                  <c:v>9.7142857142857135</c:v>
                </c:pt>
                <c:pt idx="100">
                  <c:v>10.428571428571429</c:v>
                </c:pt>
                <c:pt idx="101">
                  <c:v>11</c:v>
                </c:pt>
                <c:pt idx="102">
                  <c:v>10.428571428571429</c:v>
                </c:pt>
                <c:pt idx="103">
                  <c:v>10.714285714285714</c:v>
                </c:pt>
                <c:pt idx="104">
                  <c:v>11.142857142857142</c:v>
                </c:pt>
                <c:pt idx="105">
                  <c:v>11.142857142857142</c:v>
                </c:pt>
                <c:pt idx="106">
                  <c:v>8.7142857142857135</c:v>
                </c:pt>
                <c:pt idx="107">
                  <c:v>6.4285714285714288</c:v>
                </c:pt>
                <c:pt idx="108">
                  <c:v>4.8571428571428568</c:v>
                </c:pt>
                <c:pt idx="109">
                  <c:v>5.1428571428571432</c:v>
                </c:pt>
                <c:pt idx="110">
                  <c:v>4.4285714285714288</c:v>
                </c:pt>
                <c:pt idx="111">
                  <c:v>4</c:v>
                </c:pt>
                <c:pt idx="112">
                  <c:v>2.4285714285714284</c:v>
                </c:pt>
                <c:pt idx="113">
                  <c:v>2.2857142857142856</c:v>
                </c:pt>
                <c:pt idx="114">
                  <c:v>3.2857142857142856</c:v>
                </c:pt>
                <c:pt idx="115">
                  <c:v>3.7142857142857144</c:v>
                </c:pt>
                <c:pt idx="116">
                  <c:v>2.7142857142857144</c:v>
                </c:pt>
                <c:pt idx="117">
                  <c:v>2.8571428571428572</c:v>
                </c:pt>
                <c:pt idx="118">
                  <c:v>3.5714285714285716</c:v>
                </c:pt>
                <c:pt idx="119">
                  <c:v>3.8571428571428572</c:v>
                </c:pt>
                <c:pt idx="120">
                  <c:v>3.7142857142857144</c:v>
                </c:pt>
                <c:pt idx="121">
                  <c:v>3.1428571428571428</c:v>
                </c:pt>
                <c:pt idx="122">
                  <c:v>2.8571428571428572</c:v>
                </c:pt>
                <c:pt idx="123">
                  <c:v>2.8571428571428572</c:v>
                </c:pt>
                <c:pt idx="124">
                  <c:v>2.7142857142857144</c:v>
                </c:pt>
                <c:pt idx="125">
                  <c:v>4.1428571428571432</c:v>
                </c:pt>
                <c:pt idx="126">
                  <c:v>4.7142857142857144</c:v>
                </c:pt>
                <c:pt idx="127">
                  <c:v>5.2857142857142856</c:v>
                </c:pt>
                <c:pt idx="128">
                  <c:v>5</c:v>
                </c:pt>
                <c:pt idx="129">
                  <c:v>4.8571428571428568</c:v>
                </c:pt>
                <c:pt idx="130">
                  <c:v>4.8571428571428568</c:v>
                </c:pt>
                <c:pt idx="131">
                  <c:v>5</c:v>
                </c:pt>
                <c:pt idx="132">
                  <c:v>4.5714285714285712</c:v>
                </c:pt>
                <c:pt idx="133">
                  <c:v>4.2857142857142856</c:v>
                </c:pt>
                <c:pt idx="134">
                  <c:v>7.4285714285714288</c:v>
                </c:pt>
                <c:pt idx="135">
                  <c:v>9</c:v>
                </c:pt>
                <c:pt idx="136">
                  <c:v>9.4285714285714288</c:v>
                </c:pt>
                <c:pt idx="137">
                  <c:v>9.4285714285714288</c:v>
                </c:pt>
                <c:pt idx="138">
                  <c:v>9.2857142857142865</c:v>
                </c:pt>
                <c:pt idx="139">
                  <c:v>10</c:v>
                </c:pt>
                <c:pt idx="140">
                  <c:v>10.142857142857142</c:v>
                </c:pt>
                <c:pt idx="141">
                  <c:v>8</c:v>
                </c:pt>
                <c:pt idx="142">
                  <c:v>8.7142857142857135</c:v>
                </c:pt>
                <c:pt idx="143">
                  <c:v>9.4285714285714288</c:v>
                </c:pt>
                <c:pt idx="144">
                  <c:v>11</c:v>
                </c:pt>
                <c:pt idx="145">
                  <c:v>11</c:v>
                </c:pt>
                <c:pt idx="146">
                  <c:v>9.7142857142857135</c:v>
                </c:pt>
                <c:pt idx="147">
                  <c:v>12.428571428571429</c:v>
                </c:pt>
                <c:pt idx="148">
                  <c:v>12.714285714285714</c:v>
                </c:pt>
                <c:pt idx="149">
                  <c:v>13.857142857142858</c:v>
                </c:pt>
                <c:pt idx="150">
                  <c:v>15.714285714285714</c:v>
                </c:pt>
                <c:pt idx="151">
                  <c:v>15.857142857142858</c:v>
                </c:pt>
                <c:pt idx="152">
                  <c:v>15.857142857142858</c:v>
                </c:pt>
                <c:pt idx="153">
                  <c:v>16.714285714285715</c:v>
                </c:pt>
                <c:pt idx="154">
                  <c:v>14.714285714285714</c:v>
                </c:pt>
                <c:pt idx="155">
                  <c:v>14.857142857142858</c:v>
                </c:pt>
                <c:pt idx="156">
                  <c:v>12.142857142857142</c:v>
                </c:pt>
                <c:pt idx="157">
                  <c:v>10.571428571428571</c:v>
                </c:pt>
                <c:pt idx="158">
                  <c:v>11.285714285714286</c:v>
                </c:pt>
                <c:pt idx="159">
                  <c:v>12.571428571428571</c:v>
                </c:pt>
                <c:pt idx="160">
                  <c:v>13.285714285714286</c:v>
                </c:pt>
                <c:pt idx="161">
                  <c:v>15.571428571428571</c:v>
                </c:pt>
                <c:pt idx="162">
                  <c:v>14.428571428571429</c:v>
                </c:pt>
                <c:pt idx="163">
                  <c:v>14.857142857142858</c:v>
                </c:pt>
                <c:pt idx="164">
                  <c:v>16.142857142857142</c:v>
                </c:pt>
                <c:pt idx="165">
                  <c:v>14.714285714285714</c:v>
                </c:pt>
                <c:pt idx="166">
                  <c:v>13.714285714285714</c:v>
                </c:pt>
                <c:pt idx="167">
                  <c:v>13.285714285714286</c:v>
                </c:pt>
                <c:pt idx="168">
                  <c:v>11</c:v>
                </c:pt>
                <c:pt idx="169">
                  <c:v>12.142857142857142</c:v>
                </c:pt>
                <c:pt idx="170">
                  <c:v>12.142857142857142</c:v>
                </c:pt>
                <c:pt idx="171">
                  <c:v>11.571428571428571</c:v>
                </c:pt>
                <c:pt idx="172">
                  <c:v>11.142857142857142</c:v>
                </c:pt>
                <c:pt idx="173">
                  <c:v>11.142857142857142</c:v>
                </c:pt>
                <c:pt idx="174">
                  <c:v>14.714285714285714</c:v>
                </c:pt>
                <c:pt idx="175">
                  <c:v>18.142857142857142</c:v>
                </c:pt>
                <c:pt idx="176">
                  <c:v>19.571428571428573</c:v>
                </c:pt>
                <c:pt idx="177">
                  <c:v>24.857142857142858</c:v>
                </c:pt>
                <c:pt idx="178">
                  <c:v>28.571428571428573</c:v>
                </c:pt>
                <c:pt idx="179">
                  <c:v>30.142857142857142</c:v>
                </c:pt>
                <c:pt idx="180">
                  <c:v>30.571428571428573</c:v>
                </c:pt>
                <c:pt idx="181">
                  <c:v>33.714285714285715</c:v>
                </c:pt>
                <c:pt idx="182">
                  <c:v>41</c:v>
                </c:pt>
                <c:pt idx="183">
                  <c:v>47.142857142857146</c:v>
                </c:pt>
                <c:pt idx="184">
                  <c:v>55.714285714285715</c:v>
                </c:pt>
                <c:pt idx="185">
                  <c:v>61.428571428571431</c:v>
                </c:pt>
                <c:pt idx="186">
                  <c:v>61.428571428571431</c:v>
                </c:pt>
                <c:pt idx="187">
                  <c:v>61.142857142857146</c:v>
                </c:pt>
                <c:pt idx="188">
                  <c:v>63.428571428571431</c:v>
                </c:pt>
                <c:pt idx="189">
                  <c:v>61.428571428571431</c:v>
                </c:pt>
                <c:pt idx="190">
                  <c:v>67.285714285714292</c:v>
                </c:pt>
                <c:pt idx="191">
                  <c:v>74.571428571428569</c:v>
                </c:pt>
                <c:pt idx="192">
                  <c:v>81.142857142857139</c:v>
                </c:pt>
                <c:pt idx="193">
                  <c:v>83.857142857142861</c:v>
                </c:pt>
                <c:pt idx="194">
                  <c:v>85.571428571428569</c:v>
                </c:pt>
                <c:pt idx="195">
                  <c:v>77.285714285714292</c:v>
                </c:pt>
                <c:pt idx="196">
                  <c:v>89.857142857142861</c:v>
                </c:pt>
                <c:pt idx="197">
                  <c:v>93.714285714285708</c:v>
                </c:pt>
                <c:pt idx="198">
                  <c:v>90.428571428571431</c:v>
                </c:pt>
                <c:pt idx="199">
                  <c:v>100.14285714285714</c:v>
                </c:pt>
                <c:pt idx="200">
                  <c:v>102.57142857142857</c:v>
                </c:pt>
                <c:pt idx="201">
                  <c:v>101.28571428571429</c:v>
                </c:pt>
                <c:pt idx="202">
                  <c:v>132</c:v>
                </c:pt>
                <c:pt idx="203">
                  <c:v>147</c:v>
                </c:pt>
                <c:pt idx="204">
                  <c:v>164.14285714285714</c:v>
                </c:pt>
                <c:pt idx="205">
                  <c:v>183.71428571428572</c:v>
                </c:pt>
                <c:pt idx="206">
                  <c:v>202.42857142857142</c:v>
                </c:pt>
                <c:pt idx="207">
                  <c:v>208.71428571428572</c:v>
                </c:pt>
                <c:pt idx="208">
                  <c:v>209</c:v>
                </c:pt>
                <c:pt idx="209">
                  <c:v>226.85714285714286</c:v>
                </c:pt>
                <c:pt idx="210">
                  <c:v>252</c:v>
                </c:pt>
                <c:pt idx="211">
                  <c:v>265.57142857142856</c:v>
                </c:pt>
                <c:pt idx="212">
                  <c:v>278.85714285714283</c:v>
                </c:pt>
                <c:pt idx="213">
                  <c:v>319.85714285714283</c:v>
                </c:pt>
                <c:pt idx="214">
                  <c:v>359.42857142857144</c:v>
                </c:pt>
                <c:pt idx="215">
                  <c:v>378.42857142857144</c:v>
                </c:pt>
                <c:pt idx="216">
                  <c:v>400.42857142857144</c:v>
                </c:pt>
                <c:pt idx="217">
                  <c:v>444.71428571428572</c:v>
                </c:pt>
                <c:pt idx="218">
                  <c:v>487.71428571428572</c:v>
                </c:pt>
                <c:pt idx="219">
                  <c:v>510</c:v>
                </c:pt>
                <c:pt idx="220">
                  <c:v>504.14285714285717</c:v>
                </c:pt>
                <c:pt idx="221">
                  <c:v>477.28571428571428</c:v>
                </c:pt>
                <c:pt idx="222">
                  <c:v>486.57142857142856</c:v>
                </c:pt>
                <c:pt idx="223">
                  <c:v>498.28571428571428</c:v>
                </c:pt>
                <c:pt idx="224">
                  <c:v>486</c:v>
                </c:pt>
                <c:pt idx="225">
                  <c:v>455.42857142857144</c:v>
                </c:pt>
                <c:pt idx="226">
                  <c:v>454.14285714285717</c:v>
                </c:pt>
                <c:pt idx="227">
                  <c:v>453</c:v>
                </c:pt>
                <c:pt idx="228">
                  <c:v>458.28571428571428</c:v>
                </c:pt>
                <c:pt idx="229">
                  <c:v>466.14285714285717</c:v>
                </c:pt>
                <c:pt idx="230">
                  <c:v>439.28571428571428</c:v>
                </c:pt>
                <c:pt idx="231">
                  <c:v>407.14285714285717</c:v>
                </c:pt>
                <c:pt idx="232">
                  <c:v>408.85714285714283</c:v>
                </c:pt>
                <c:pt idx="233">
                  <c:v>385.28571428571428</c:v>
                </c:pt>
                <c:pt idx="234">
                  <c:v>371.14285714285717</c:v>
                </c:pt>
                <c:pt idx="235">
                  <c:v>370.14285714285717</c:v>
                </c:pt>
                <c:pt idx="236">
                  <c:v>352.71428571428572</c:v>
                </c:pt>
                <c:pt idx="237">
                  <c:v>345.71428571428572</c:v>
                </c:pt>
                <c:pt idx="238">
                  <c:v>332.14285714285717</c:v>
                </c:pt>
                <c:pt idx="239">
                  <c:v>307.28571428571428</c:v>
                </c:pt>
                <c:pt idx="240">
                  <c:v>292.57142857142856</c:v>
                </c:pt>
                <c:pt idx="241">
                  <c:v>268.42857142857144</c:v>
                </c:pt>
                <c:pt idx="242">
                  <c:v>252.42857142857142</c:v>
                </c:pt>
                <c:pt idx="243">
                  <c:v>240.28571428571428</c:v>
                </c:pt>
                <c:pt idx="244">
                  <c:v>225.57142857142858</c:v>
                </c:pt>
                <c:pt idx="245">
                  <c:v>192.71428571428572</c:v>
                </c:pt>
                <c:pt idx="246">
                  <c:v>184.14285714285714</c:v>
                </c:pt>
                <c:pt idx="247">
                  <c:v>177.85714285714286</c:v>
                </c:pt>
                <c:pt idx="248">
                  <c:v>162.57142857142858</c:v>
                </c:pt>
                <c:pt idx="249">
                  <c:v>171.71428571428572</c:v>
                </c:pt>
                <c:pt idx="250">
                  <c:v>169.42857142857142</c:v>
                </c:pt>
                <c:pt idx="251">
                  <c:v>153.14285714285714</c:v>
                </c:pt>
                <c:pt idx="252">
                  <c:v>174.85714285714286</c:v>
                </c:pt>
                <c:pt idx="253">
                  <c:v>168.57142857142858</c:v>
                </c:pt>
                <c:pt idx="254">
                  <c:v>159.28571428571428</c:v>
                </c:pt>
                <c:pt idx="255">
                  <c:v>159.14285714285714</c:v>
                </c:pt>
                <c:pt idx="256">
                  <c:v>154.14285714285714</c:v>
                </c:pt>
                <c:pt idx="257">
                  <c:v>149.28571428571428</c:v>
                </c:pt>
                <c:pt idx="258">
                  <c:v>156.85714285714286</c:v>
                </c:pt>
                <c:pt idx="259">
                  <c:v>152</c:v>
                </c:pt>
                <c:pt idx="260">
                  <c:v>151.28571428571428</c:v>
                </c:pt>
                <c:pt idx="261">
                  <c:v>152</c:v>
                </c:pt>
                <c:pt idx="262">
                  <c:v>155.28571428571428</c:v>
                </c:pt>
                <c:pt idx="263">
                  <c:v>150.28571428571428</c:v>
                </c:pt>
                <c:pt idx="264">
                  <c:v>152</c:v>
                </c:pt>
                <c:pt idx="265">
                  <c:v>148.42857142857142</c:v>
                </c:pt>
                <c:pt idx="266">
                  <c:v>152.85714285714286</c:v>
                </c:pt>
                <c:pt idx="267">
                  <c:v>167.85714285714286</c:v>
                </c:pt>
                <c:pt idx="268">
                  <c:v>179.14285714285714</c:v>
                </c:pt>
                <c:pt idx="269">
                  <c:v>178.42857142857142</c:v>
                </c:pt>
                <c:pt idx="270">
                  <c:v>186.57142857142858</c:v>
                </c:pt>
                <c:pt idx="271">
                  <c:v>184.85714285714286</c:v>
                </c:pt>
                <c:pt idx="272">
                  <c:v>193.42857142857142</c:v>
                </c:pt>
                <c:pt idx="273">
                  <c:v>193.71428571428572</c:v>
                </c:pt>
                <c:pt idx="274">
                  <c:v>192</c:v>
                </c:pt>
                <c:pt idx="275">
                  <c:v>208.42857142857142</c:v>
                </c:pt>
                <c:pt idx="276">
                  <c:v>209.14285714285714</c:v>
                </c:pt>
                <c:pt idx="277">
                  <c:v>209.42857142857142</c:v>
                </c:pt>
                <c:pt idx="278">
                  <c:v>212.14285714285714</c:v>
                </c:pt>
                <c:pt idx="279">
                  <c:v>214.57142857142858</c:v>
                </c:pt>
                <c:pt idx="280">
                  <c:v>239.28571428571428</c:v>
                </c:pt>
                <c:pt idx="281">
                  <c:v>264.57142857142856</c:v>
                </c:pt>
                <c:pt idx="282">
                  <c:v>219.71428571428572</c:v>
                </c:pt>
                <c:pt idx="283">
                  <c:v>204.57142857142858</c:v>
                </c:pt>
                <c:pt idx="284">
                  <c:v>185</c:v>
                </c:pt>
                <c:pt idx="285">
                  <c:v>203.42857142857142</c:v>
                </c:pt>
                <c:pt idx="286">
                  <c:v>215.42857142857142</c:v>
                </c:pt>
                <c:pt idx="287">
                  <c:v>214.28571428571428</c:v>
                </c:pt>
                <c:pt idx="288">
                  <c:v>212.14285714285714</c:v>
                </c:pt>
                <c:pt idx="289">
                  <c:v>259.14285714285717</c:v>
                </c:pt>
                <c:pt idx="290">
                  <c:v>247.28571428571428</c:v>
                </c:pt>
                <c:pt idx="291">
                  <c:v>248.28571428571428</c:v>
                </c:pt>
                <c:pt idx="292">
                  <c:v>249.85714285714286</c:v>
                </c:pt>
                <c:pt idx="293">
                  <c:v>283.85714285714283</c:v>
                </c:pt>
                <c:pt idx="294">
                  <c:v>293.28571428571428</c:v>
                </c:pt>
                <c:pt idx="295">
                  <c:v>301.57142857142856</c:v>
                </c:pt>
                <c:pt idx="296">
                  <c:v>310.71428571428572</c:v>
                </c:pt>
                <c:pt idx="297">
                  <c:v>378.71428571428572</c:v>
                </c:pt>
                <c:pt idx="298">
                  <c:v>381.85714285714283</c:v>
                </c:pt>
                <c:pt idx="299">
                  <c:v>373</c:v>
                </c:pt>
                <c:pt idx="300">
                  <c:v>355.71428571428572</c:v>
                </c:pt>
                <c:pt idx="301">
                  <c:v>336.85714285714283</c:v>
                </c:pt>
                <c:pt idx="302">
                  <c:v>318</c:v>
                </c:pt>
                <c:pt idx="303">
                  <c:v>300.85714285714283</c:v>
                </c:pt>
                <c:pt idx="304">
                  <c:v>268.42857142857144</c:v>
                </c:pt>
                <c:pt idx="305">
                  <c:v>265</c:v>
                </c:pt>
                <c:pt idx="306">
                  <c:v>268</c:v>
                </c:pt>
                <c:pt idx="307">
                  <c:v>249.42857142857142</c:v>
                </c:pt>
                <c:pt idx="308">
                  <c:v>222.42857142857142</c:v>
                </c:pt>
                <c:pt idx="309">
                  <c:v>208.57142857142858</c:v>
                </c:pt>
                <c:pt idx="310">
                  <c:v>192.42857142857142</c:v>
                </c:pt>
                <c:pt idx="311">
                  <c:v>187.71428571428572</c:v>
                </c:pt>
                <c:pt idx="312">
                  <c:v>186.71428571428572</c:v>
                </c:pt>
                <c:pt idx="313">
                  <c:v>181.42857142857142</c:v>
                </c:pt>
                <c:pt idx="314">
                  <c:v>174.14285714285714</c:v>
                </c:pt>
                <c:pt idx="315">
                  <c:v>187.71428571428572</c:v>
                </c:pt>
                <c:pt idx="316">
                  <c:v>182.85714285714286</c:v>
                </c:pt>
                <c:pt idx="317">
                  <c:v>180.42857142857142</c:v>
                </c:pt>
                <c:pt idx="318">
                  <c:v>180.71428571428572</c:v>
                </c:pt>
                <c:pt idx="319">
                  <c:v>180.42857142857142</c:v>
                </c:pt>
                <c:pt idx="320">
                  <c:v>176.85714285714286</c:v>
                </c:pt>
                <c:pt idx="321">
                  <c:v>176.71428571428572</c:v>
                </c:pt>
                <c:pt idx="322">
                  <c:v>170</c:v>
                </c:pt>
                <c:pt idx="323">
                  <c:v>166.57142857142858</c:v>
                </c:pt>
                <c:pt idx="324">
                  <c:v>163.28571428571428</c:v>
                </c:pt>
                <c:pt idx="325">
                  <c:v>155.14285714285714</c:v>
                </c:pt>
                <c:pt idx="326">
                  <c:v>155.14285714285714</c:v>
                </c:pt>
                <c:pt idx="327">
                  <c:v>157.14285714285714</c:v>
                </c:pt>
                <c:pt idx="328">
                  <c:v>143</c:v>
                </c:pt>
                <c:pt idx="329">
                  <c:v>143.42857142857142</c:v>
                </c:pt>
                <c:pt idx="330">
                  <c:v>144.14285714285714</c:v>
                </c:pt>
                <c:pt idx="331">
                  <c:v>146.28571428571428</c:v>
                </c:pt>
                <c:pt idx="332">
                  <c:v>144.28571428571428</c:v>
                </c:pt>
                <c:pt idx="333">
                  <c:v>144.28571428571428</c:v>
                </c:pt>
                <c:pt idx="334">
                  <c:v>145.14285714285714</c:v>
                </c:pt>
                <c:pt idx="335">
                  <c:v>156.42857142857142</c:v>
                </c:pt>
                <c:pt idx="336">
                  <c:v>153.71428571428572</c:v>
                </c:pt>
                <c:pt idx="337">
                  <c:v>147</c:v>
                </c:pt>
                <c:pt idx="338">
                  <c:v>157.42857142857142</c:v>
                </c:pt>
                <c:pt idx="339">
                  <c:v>177</c:v>
                </c:pt>
                <c:pt idx="340">
                  <c:v>177.57142857142858</c:v>
                </c:pt>
                <c:pt idx="341">
                  <c:v>168</c:v>
                </c:pt>
                <c:pt idx="342">
                  <c:v>193.57142857142858</c:v>
                </c:pt>
                <c:pt idx="343">
                  <c:v>194.28571428571428</c:v>
                </c:pt>
                <c:pt idx="344">
                  <c:v>212.85714285714286</c:v>
                </c:pt>
                <c:pt idx="345">
                  <c:v>221.85714285714286</c:v>
                </c:pt>
                <c:pt idx="346">
                  <c:v>215.71428571428572</c:v>
                </c:pt>
                <c:pt idx="347">
                  <c:v>220.71428571428572</c:v>
                </c:pt>
                <c:pt idx="348">
                  <c:v>221.28571428571428</c:v>
                </c:pt>
                <c:pt idx="349">
                  <c:v>215.42857142857142</c:v>
                </c:pt>
                <c:pt idx="350">
                  <c:v>228.71428571428572</c:v>
                </c:pt>
                <c:pt idx="351">
                  <c:v>230.71428571428572</c:v>
                </c:pt>
                <c:pt idx="352">
                  <c:v>231.14285714285714</c:v>
                </c:pt>
                <c:pt idx="353">
                  <c:v>258.42857142857144</c:v>
                </c:pt>
                <c:pt idx="354">
                  <c:v>253.14285714285714</c:v>
                </c:pt>
                <c:pt idx="355">
                  <c:v>270.57142857142856</c:v>
                </c:pt>
                <c:pt idx="356">
                  <c:v>269.85714285714283</c:v>
                </c:pt>
                <c:pt idx="357">
                  <c:v>283.71428571428572</c:v>
                </c:pt>
                <c:pt idx="358">
                  <c:v>289.14285714285717</c:v>
                </c:pt>
                <c:pt idx="359">
                  <c:v>290.28571428571428</c:v>
                </c:pt>
                <c:pt idx="360">
                  <c:v>274.57142857142856</c:v>
                </c:pt>
                <c:pt idx="361">
                  <c:v>274.57142857142856</c:v>
                </c:pt>
                <c:pt idx="362">
                  <c:v>274.42857142857144</c:v>
                </c:pt>
                <c:pt idx="363">
                  <c:v>274.14285714285717</c:v>
                </c:pt>
                <c:pt idx="364">
                  <c:v>263.28571428571428</c:v>
                </c:pt>
                <c:pt idx="365">
                  <c:v>265.71428571428572</c:v>
                </c:pt>
                <c:pt idx="366">
                  <c:v>264.42857142857144</c:v>
                </c:pt>
                <c:pt idx="367">
                  <c:v>261.71428571428572</c:v>
                </c:pt>
                <c:pt idx="368">
                  <c:v>262.85714285714283</c:v>
                </c:pt>
                <c:pt idx="369">
                  <c:v>260.71428571428572</c:v>
                </c:pt>
                <c:pt idx="370">
                  <c:v>255.71428571428572</c:v>
                </c:pt>
                <c:pt idx="371">
                  <c:v>245.71428571428572</c:v>
                </c:pt>
                <c:pt idx="372">
                  <c:v>229.28571428571428</c:v>
                </c:pt>
                <c:pt idx="373">
                  <c:v>213.71428571428572</c:v>
                </c:pt>
                <c:pt idx="374">
                  <c:v>194</c:v>
                </c:pt>
                <c:pt idx="375">
                  <c:v>193.57142857142858</c:v>
                </c:pt>
                <c:pt idx="376">
                  <c:v>184.28571428571428</c:v>
                </c:pt>
                <c:pt idx="377">
                  <c:v>175</c:v>
                </c:pt>
                <c:pt idx="378">
                  <c:v>158</c:v>
                </c:pt>
                <c:pt idx="379">
                  <c:v>153.28571428571428</c:v>
                </c:pt>
                <c:pt idx="380">
                  <c:v>144</c:v>
                </c:pt>
                <c:pt idx="381">
                  <c:v>132.28571428571428</c:v>
                </c:pt>
                <c:pt idx="382">
                  <c:v>131</c:v>
                </c:pt>
                <c:pt idx="383">
                  <c:v>131.71428571428572</c:v>
                </c:pt>
                <c:pt idx="384">
                  <c:v>93.285714285714292</c:v>
                </c:pt>
                <c:pt idx="385">
                  <c:v>108.85714285714286</c:v>
                </c:pt>
                <c:pt idx="386">
                  <c:v>113.85714285714286</c:v>
                </c:pt>
                <c:pt idx="387">
                  <c:v>110.42857142857143</c:v>
                </c:pt>
                <c:pt idx="388">
                  <c:v>122.14285714285714</c:v>
                </c:pt>
                <c:pt idx="389">
                  <c:v>122.42857142857143</c:v>
                </c:pt>
                <c:pt idx="390">
                  <c:v>119.57142857142857</c:v>
                </c:pt>
                <c:pt idx="391">
                  <c:v>147.71428571428572</c:v>
                </c:pt>
                <c:pt idx="392">
                  <c:v>130.57142857142858</c:v>
                </c:pt>
                <c:pt idx="393">
                  <c:v>111</c:v>
                </c:pt>
                <c:pt idx="394">
                  <c:v>108.42857142857143</c:v>
                </c:pt>
                <c:pt idx="395">
                  <c:v>98.571428571428569</c:v>
                </c:pt>
                <c:pt idx="396">
                  <c:v>98</c:v>
                </c:pt>
                <c:pt idx="397">
                  <c:v>98.571428571428569</c:v>
                </c:pt>
                <c:pt idx="398">
                  <c:v>92.714285714285708</c:v>
                </c:pt>
                <c:pt idx="399">
                  <c:v>84.571428571428569</c:v>
                </c:pt>
                <c:pt idx="400">
                  <c:v>80.571428571428569</c:v>
                </c:pt>
                <c:pt idx="401">
                  <c:v>76.857142857142861</c:v>
                </c:pt>
                <c:pt idx="402">
                  <c:v>78.428571428571431</c:v>
                </c:pt>
                <c:pt idx="403">
                  <c:v>78.285714285714292</c:v>
                </c:pt>
                <c:pt idx="404">
                  <c:v>76.571428571428569</c:v>
                </c:pt>
                <c:pt idx="405">
                  <c:v>69.714285714285708</c:v>
                </c:pt>
                <c:pt idx="406">
                  <c:v>68</c:v>
                </c:pt>
                <c:pt idx="407">
                  <c:v>71</c:v>
                </c:pt>
                <c:pt idx="408">
                  <c:v>69.571428571428569</c:v>
                </c:pt>
                <c:pt idx="409">
                  <c:v>59.285714285714285</c:v>
                </c:pt>
                <c:pt idx="410">
                  <c:v>58.571428571428569</c:v>
                </c:pt>
                <c:pt idx="411">
                  <c:v>58.857142857142854</c:v>
                </c:pt>
                <c:pt idx="412">
                  <c:v>54.285714285714285</c:v>
                </c:pt>
                <c:pt idx="413">
                  <c:v>50.285714285714285</c:v>
                </c:pt>
                <c:pt idx="414">
                  <c:v>43.285714285714285</c:v>
                </c:pt>
                <c:pt idx="415">
                  <c:v>40.142857142857146</c:v>
                </c:pt>
                <c:pt idx="416">
                  <c:v>36.571428571428569</c:v>
                </c:pt>
                <c:pt idx="417">
                  <c:v>36.571428571428569</c:v>
                </c:pt>
                <c:pt idx="418">
                  <c:v>34.714285714285715</c:v>
                </c:pt>
                <c:pt idx="419">
                  <c:v>30.142857142857142</c:v>
                </c:pt>
                <c:pt idx="420">
                  <c:v>29.714285714285715</c:v>
                </c:pt>
                <c:pt idx="421">
                  <c:v>29.428571428571427</c:v>
                </c:pt>
                <c:pt idx="422">
                  <c:v>30.571428571428573</c:v>
                </c:pt>
                <c:pt idx="423">
                  <c:v>30.571428571428573</c:v>
                </c:pt>
                <c:pt idx="424">
                  <c:v>30.857142857142858</c:v>
                </c:pt>
                <c:pt idx="425">
                  <c:v>30.428571428571427</c:v>
                </c:pt>
                <c:pt idx="426">
                  <c:v>26.857142857142858</c:v>
                </c:pt>
                <c:pt idx="427">
                  <c:v>25.714285714285715</c:v>
                </c:pt>
                <c:pt idx="428">
                  <c:v>24</c:v>
                </c:pt>
                <c:pt idx="429">
                  <c:v>22.142857142857142</c:v>
                </c:pt>
                <c:pt idx="430">
                  <c:v>20.142857142857142</c:v>
                </c:pt>
                <c:pt idx="431">
                  <c:v>19.285714285714285</c:v>
                </c:pt>
                <c:pt idx="432">
                  <c:v>19.428571428571427</c:v>
                </c:pt>
                <c:pt idx="433">
                  <c:v>18.142857142857142</c:v>
                </c:pt>
                <c:pt idx="434">
                  <c:v>19</c:v>
                </c:pt>
                <c:pt idx="435">
                  <c:v>18</c:v>
                </c:pt>
                <c:pt idx="436">
                  <c:v>17.714285714285715</c:v>
                </c:pt>
                <c:pt idx="437">
                  <c:v>16.571428571428573</c:v>
                </c:pt>
                <c:pt idx="438">
                  <c:v>16.571428571428573</c:v>
                </c:pt>
                <c:pt idx="439">
                  <c:v>15.571428571428571</c:v>
                </c:pt>
                <c:pt idx="440">
                  <c:v>14.285714285714286</c:v>
                </c:pt>
                <c:pt idx="441">
                  <c:v>12.714285714285714</c:v>
                </c:pt>
                <c:pt idx="442">
                  <c:v>10.142857142857142</c:v>
                </c:pt>
                <c:pt idx="443">
                  <c:v>9.2857142857142865</c:v>
                </c:pt>
                <c:pt idx="444">
                  <c:v>9</c:v>
                </c:pt>
                <c:pt idx="445">
                  <c:v>9.4285714285714288</c:v>
                </c:pt>
                <c:pt idx="446">
                  <c:v>8.5714285714285712</c:v>
                </c:pt>
                <c:pt idx="447">
                  <c:v>8.2857142857142865</c:v>
                </c:pt>
                <c:pt idx="448">
                  <c:v>6.8571428571428568</c:v>
                </c:pt>
                <c:pt idx="449">
                  <c:v>6.8571428571428568</c:v>
                </c:pt>
                <c:pt idx="450">
                  <c:v>6.5714285714285712</c:v>
                </c:pt>
                <c:pt idx="451">
                  <c:v>5.7142857142857144</c:v>
                </c:pt>
                <c:pt idx="452">
                  <c:v>5.4285714285714288</c:v>
                </c:pt>
                <c:pt idx="453">
                  <c:v>4.4285714285714288</c:v>
                </c:pt>
                <c:pt idx="454">
                  <c:v>4.1428571428571432</c:v>
                </c:pt>
                <c:pt idx="455">
                  <c:v>3.5714285714285716</c:v>
                </c:pt>
                <c:pt idx="456">
                  <c:v>3</c:v>
                </c:pt>
                <c:pt idx="457">
                  <c:v>3</c:v>
                </c:pt>
                <c:pt idx="458">
                  <c:v>2.7142857142857144</c:v>
                </c:pt>
                <c:pt idx="459">
                  <c:v>2.5714285714285716</c:v>
                </c:pt>
                <c:pt idx="460">
                  <c:v>2.2857142857142856</c:v>
                </c:pt>
                <c:pt idx="461">
                  <c:v>1.7142857142857142</c:v>
                </c:pt>
                <c:pt idx="462">
                  <c:v>1.7142857142857142</c:v>
                </c:pt>
                <c:pt idx="463">
                  <c:v>1.8571428571428572</c:v>
                </c:pt>
                <c:pt idx="464">
                  <c:v>1.1428571428571428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0.7142857142857143</c:v>
                </c:pt>
                <c:pt idx="469">
                  <c:v>0.7142857142857143</c:v>
                </c:pt>
                <c:pt idx="470">
                  <c:v>0.42857142857142855</c:v>
                </c:pt>
                <c:pt idx="471">
                  <c:v>0.5714285714285714</c:v>
                </c:pt>
                <c:pt idx="472">
                  <c:v>1.4285714285714286</c:v>
                </c:pt>
                <c:pt idx="473">
                  <c:v>1.4285714285714286</c:v>
                </c:pt>
                <c:pt idx="474">
                  <c:v>1.5714285714285714</c:v>
                </c:pt>
                <c:pt idx="475">
                  <c:v>2</c:v>
                </c:pt>
                <c:pt idx="476">
                  <c:v>2</c:v>
                </c:pt>
                <c:pt idx="477">
                  <c:v>1.8571428571428572</c:v>
                </c:pt>
                <c:pt idx="478">
                  <c:v>2.8571428571428572</c:v>
                </c:pt>
                <c:pt idx="479">
                  <c:v>2.8571428571428572</c:v>
                </c:pt>
                <c:pt idx="480">
                  <c:v>2.8571428571428572</c:v>
                </c:pt>
                <c:pt idx="481">
                  <c:v>2.7142857142857144</c:v>
                </c:pt>
                <c:pt idx="482">
                  <c:v>2.4285714285714284</c:v>
                </c:pt>
                <c:pt idx="483">
                  <c:v>2.4285714285714284</c:v>
                </c:pt>
                <c:pt idx="484">
                  <c:v>2.7142857142857144</c:v>
                </c:pt>
                <c:pt idx="485">
                  <c:v>2</c:v>
                </c:pt>
                <c:pt idx="486">
                  <c:v>1.5714285714285714</c:v>
                </c:pt>
                <c:pt idx="487">
                  <c:v>2.5714285714285716</c:v>
                </c:pt>
                <c:pt idx="488">
                  <c:v>2.5714285714285716</c:v>
                </c:pt>
                <c:pt idx="489">
                  <c:v>2.8571428571428572</c:v>
                </c:pt>
                <c:pt idx="490">
                  <c:v>2.8571428571428572</c:v>
                </c:pt>
                <c:pt idx="491">
                  <c:v>2.5714285714285716</c:v>
                </c:pt>
                <c:pt idx="492">
                  <c:v>2.4285714285714284</c:v>
                </c:pt>
                <c:pt idx="493">
                  <c:v>2.7142857142857144</c:v>
                </c:pt>
                <c:pt idx="494">
                  <c:v>1.8571428571428572</c:v>
                </c:pt>
                <c:pt idx="495">
                  <c:v>3.1428571428571428</c:v>
                </c:pt>
                <c:pt idx="496">
                  <c:v>3.4285714285714284</c:v>
                </c:pt>
                <c:pt idx="497">
                  <c:v>3.7142857142857144</c:v>
                </c:pt>
                <c:pt idx="498">
                  <c:v>3.7142857142857144</c:v>
                </c:pt>
                <c:pt idx="499">
                  <c:v>4.5714285714285712</c:v>
                </c:pt>
                <c:pt idx="500">
                  <c:v>4.5714285714285712</c:v>
                </c:pt>
                <c:pt idx="501">
                  <c:v>6</c:v>
                </c:pt>
                <c:pt idx="502">
                  <c:v>5.8571428571428568</c:v>
                </c:pt>
                <c:pt idx="503">
                  <c:v>6.5714285714285712</c:v>
                </c:pt>
                <c:pt idx="504">
                  <c:v>7.2857142857142856</c:v>
                </c:pt>
                <c:pt idx="505">
                  <c:v>8.8571428571428577</c:v>
                </c:pt>
                <c:pt idx="506">
                  <c:v>8.8571428571428577</c:v>
                </c:pt>
                <c:pt idx="507">
                  <c:v>8.4285714285714288</c:v>
                </c:pt>
                <c:pt idx="508">
                  <c:v>8.1428571428571423</c:v>
                </c:pt>
                <c:pt idx="509">
                  <c:v>8.2857142857142865</c:v>
                </c:pt>
                <c:pt idx="510">
                  <c:v>7.2857142857142856</c:v>
                </c:pt>
                <c:pt idx="511">
                  <c:v>6.4285714285714288</c:v>
                </c:pt>
                <c:pt idx="512">
                  <c:v>5</c:v>
                </c:pt>
                <c:pt idx="513">
                  <c:v>4.5714285714285712</c:v>
                </c:pt>
                <c:pt idx="514">
                  <c:v>5</c:v>
                </c:pt>
                <c:pt idx="515">
                  <c:v>4.7142857142857144</c:v>
                </c:pt>
                <c:pt idx="516">
                  <c:v>4.8571428571428568</c:v>
                </c:pt>
                <c:pt idx="517">
                  <c:v>6</c:v>
                </c:pt>
                <c:pt idx="518">
                  <c:v>7.1428571428571432</c:v>
                </c:pt>
                <c:pt idx="519">
                  <c:v>8</c:v>
                </c:pt>
                <c:pt idx="520">
                  <c:v>8.2857142857142865</c:v>
                </c:pt>
                <c:pt idx="521">
                  <c:v>7.7142857142857144</c:v>
                </c:pt>
                <c:pt idx="522">
                  <c:v>8.2857142857142865</c:v>
                </c:pt>
                <c:pt idx="523">
                  <c:v>7.4285714285714288</c:v>
                </c:pt>
                <c:pt idx="524">
                  <c:v>6.7142857142857144</c:v>
                </c:pt>
                <c:pt idx="525">
                  <c:v>5.8571428571428568</c:v>
                </c:pt>
                <c:pt idx="526">
                  <c:v>5.2857142857142856</c:v>
                </c:pt>
                <c:pt idx="527">
                  <c:v>6</c:v>
                </c:pt>
                <c:pt idx="528">
                  <c:v>8</c:v>
                </c:pt>
                <c:pt idx="529">
                  <c:v>8.1428571428571423</c:v>
                </c:pt>
                <c:pt idx="530">
                  <c:v>9.7142857142857135</c:v>
                </c:pt>
                <c:pt idx="531">
                  <c:v>10.285714285714286</c:v>
                </c:pt>
                <c:pt idx="532">
                  <c:v>10.142857142857142</c:v>
                </c:pt>
                <c:pt idx="533">
                  <c:v>12</c:v>
                </c:pt>
                <c:pt idx="534">
                  <c:v>15.142857142857142</c:v>
                </c:pt>
                <c:pt idx="535">
                  <c:v>15.285714285714286</c:v>
                </c:pt>
                <c:pt idx="536">
                  <c:v>15.571428571428571</c:v>
                </c:pt>
                <c:pt idx="537">
                  <c:v>17.142857142857142</c:v>
                </c:pt>
                <c:pt idx="538">
                  <c:v>18.571428571428573</c:v>
                </c:pt>
                <c:pt idx="539">
                  <c:v>19.428571428571427</c:v>
                </c:pt>
                <c:pt idx="540">
                  <c:v>19.571428571428573</c:v>
                </c:pt>
                <c:pt idx="541">
                  <c:v>18</c:v>
                </c:pt>
                <c:pt idx="542">
                  <c:v>17.857142857142858</c:v>
                </c:pt>
                <c:pt idx="543">
                  <c:v>18.714285714285715</c:v>
                </c:pt>
                <c:pt idx="544">
                  <c:v>17.857142857142858</c:v>
                </c:pt>
                <c:pt idx="545">
                  <c:v>18.857142857142858</c:v>
                </c:pt>
                <c:pt idx="546">
                  <c:v>20.714285714285715</c:v>
                </c:pt>
                <c:pt idx="547">
                  <c:v>20.571428571428573</c:v>
                </c:pt>
                <c:pt idx="548">
                  <c:v>21.857142857142858</c:v>
                </c:pt>
                <c:pt idx="549">
                  <c:v>22.714285714285715</c:v>
                </c:pt>
                <c:pt idx="550">
                  <c:v>23.714285714285715</c:v>
                </c:pt>
                <c:pt idx="551">
                  <c:v>22.285714285714285</c:v>
                </c:pt>
                <c:pt idx="552">
                  <c:v>20.714285714285715</c:v>
                </c:pt>
                <c:pt idx="553">
                  <c:v>20.428571428571427</c:v>
                </c:pt>
                <c:pt idx="554">
                  <c:v>20.428571428571427</c:v>
                </c:pt>
                <c:pt idx="555">
                  <c:v>17.714285714285715</c:v>
                </c:pt>
                <c:pt idx="556">
                  <c:v>17.428571428571427</c:v>
                </c:pt>
                <c:pt idx="557">
                  <c:v>17.428571428571427</c:v>
                </c:pt>
                <c:pt idx="558">
                  <c:v>20</c:v>
                </c:pt>
                <c:pt idx="559">
                  <c:v>19.428571428571427</c:v>
                </c:pt>
                <c:pt idx="560">
                  <c:v>17.285714285714285</c:v>
                </c:pt>
                <c:pt idx="561">
                  <c:v>17.285714285714285</c:v>
                </c:pt>
                <c:pt idx="562">
                  <c:v>20.142857142857142</c:v>
                </c:pt>
                <c:pt idx="563">
                  <c:v>20.857142857142858</c:v>
                </c:pt>
                <c:pt idx="564">
                  <c:v>23.285714285714285</c:v>
                </c:pt>
                <c:pt idx="565">
                  <c:v>23.285714285714285</c:v>
                </c:pt>
                <c:pt idx="566">
                  <c:v>25.142857142857142</c:v>
                </c:pt>
                <c:pt idx="567">
                  <c:v>27.571428571428573</c:v>
                </c:pt>
                <c:pt idx="568">
                  <c:v>29.857142857142858</c:v>
                </c:pt>
                <c:pt idx="569">
                  <c:v>35.285714285714285</c:v>
                </c:pt>
                <c:pt idx="570">
                  <c:v>41</c:v>
                </c:pt>
                <c:pt idx="571">
                  <c:v>42.142857142857146</c:v>
                </c:pt>
                <c:pt idx="572">
                  <c:v>46.142857142857146</c:v>
                </c:pt>
                <c:pt idx="573">
                  <c:v>52</c:v>
                </c:pt>
                <c:pt idx="574">
                  <c:v>52.571428571428569</c:v>
                </c:pt>
                <c:pt idx="575">
                  <c:v>54.428571428571431</c:v>
                </c:pt>
                <c:pt idx="576">
                  <c:v>64.142857142857139</c:v>
                </c:pt>
                <c:pt idx="577">
                  <c:v>70.714285714285708</c:v>
                </c:pt>
                <c:pt idx="578">
                  <c:v>80.714285714285708</c:v>
                </c:pt>
                <c:pt idx="579">
                  <c:v>98.571428571428569</c:v>
                </c:pt>
                <c:pt idx="580">
                  <c:v>122</c:v>
                </c:pt>
                <c:pt idx="581">
                  <c:v>133.14285714285714</c:v>
                </c:pt>
                <c:pt idx="582">
                  <c:v>141.14285714285714</c:v>
                </c:pt>
                <c:pt idx="583">
                  <c:v>152.85714285714286</c:v>
                </c:pt>
                <c:pt idx="584">
                  <c:v>168.28571428571428</c:v>
                </c:pt>
                <c:pt idx="585">
                  <c:v>185.42857142857142</c:v>
                </c:pt>
                <c:pt idx="586">
                  <c:v>172.71428571428572</c:v>
                </c:pt>
                <c:pt idx="587">
                  <c:v>178</c:v>
                </c:pt>
                <c:pt idx="588">
                  <c:v>181.28571428571428</c:v>
                </c:pt>
                <c:pt idx="589">
                  <c:v>191.14285714285714</c:v>
                </c:pt>
                <c:pt idx="590">
                  <c:v>204.57142857142858</c:v>
                </c:pt>
                <c:pt idx="591">
                  <c:v>233.85714285714286</c:v>
                </c:pt>
                <c:pt idx="592">
                  <c:v>246.14285714285714</c:v>
                </c:pt>
                <c:pt idx="593">
                  <c:v>270.85714285714283</c:v>
                </c:pt>
                <c:pt idx="594">
                  <c:v>280</c:v>
                </c:pt>
                <c:pt idx="595">
                  <c:v>290.71428571428572</c:v>
                </c:pt>
                <c:pt idx="596">
                  <c:v>295.57142857142856</c:v>
                </c:pt>
                <c:pt idx="597">
                  <c:v>313</c:v>
                </c:pt>
                <c:pt idx="598">
                  <c:v>330.85714285714283</c:v>
                </c:pt>
                <c:pt idx="599">
                  <c:v>363.42857142857144</c:v>
                </c:pt>
                <c:pt idx="600">
                  <c:v>403.57142857142856</c:v>
                </c:pt>
                <c:pt idx="601">
                  <c:v>434</c:v>
                </c:pt>
                <c:pt idx="602">
                  <c:v>445.28571428571428</c:v>
                </c:pt>
                <c:pt idx="603">
                  <c:v>454</c:v>
                </c:pt>
                <c:pt idx="604">
                  <c:v>504.42857142857144</c:v>
                </c:pt>
                <c:pt idx="605">
                  <c:v>553.42857142857144</c:v>
                </c:pt>
                <c:pt idx="606">
                  <c:v>549.42857142857144</c:v>
                </c:pt>
                <c:pt idx="607">
                  <c:v>573.71428571428567</c:v>
                </c:pt>
                <c:pt idx="608">
                  <c:v>625.42857142857144</c:v>
                </c:pt>
                <c:pt idx="609">
                  <c:v>664.85714285714289</c:v>
                </c:pt>
                <c:pt idx="610">
                  <c:v>690.85714285714289</c:v>
                </c:pt>
                <c:pt idx="611">
                  <c:v>715.85714285714289</c:v>
                </c:pt>
                <c:pt idx="612">
                  <c:v>740.85714285714289</c:v>
                </c:pt>
                <c:pt idx="613">
                  <c:v>801.28571428571433</c:v>
                </c:pt>
                <c:pt idx="614">
                  <c:v>809.14285714285711</c:v>
                </c:pt>
                <c:pt idx="615">
                  <c:v>794.14285714285711</c:v>
                </c:pt>
                <c:pt idx="616">
                  <c:v>783.42857142857144</c:v>
                </c:pt>
                <c:pt idx="617">
                  <c:v>765.71428571428567</c:v>
                </c:pt>
                <c:pt idx="618">
                  <c:v>786.14285714285711</c:v>
                </c:pt>
                <c:pt idx="619">
                  <c:v>764.42857142857144</c:v>
                </c:pt>
                <c:pt idx="620">
                  <c:v>758.14285714285711</c:v>
                </c:pt>
                <c:pt idx="621">
                  <c:v>749.14285714285711</c:v>
                </c:pt>
                <c:pt idx="622">
                  <c:v>732.14285714285711</c:v>
                </c:pt>
                <c:pt idx="623">
                  <c:v>712.42857142857144</c:v>
                </c:pt>
                <c:pt idx="624">
                  <c:v>698.14285714285711</c:v>
                </c:pt>
                <c:pt idx="625">
                  <c:v>673.71428571428567</c:v>
                </c:pt>
                <c:pt idx="626">
                  <c:v>629.71428571428567</c:v>
                </c:pt>
                <c:pt idx="627">
                  <c:v>579.85714285714289</c:v>
                </c:pt>
                <c:pt idx="628">
                  <c:v>534.57142857142856</c:v>
                </c:pt>
                <c:pt idx="629">
                  <c:v>499.71428571428572</c:v>
                </c:pt>
                <c:pt idx="630">
                  <c:v>479.42857142857144</c:v>
                </c:pt>
                <c:pt idx="631">
                  <c:v>474</c:v>
                </c:pt>
                <c:pt idx="632">
                  <c:v>424.57142857142856</c:v>
                </c:pt>
                <c:pt idx="633">
                  <c:v>386.28571428571428</c:v>
                </c:pt>
                <c:pt idx="634">
                  <c:v>343.14285714285717</c:v>
                </c:pt>
                <c:pt idx="635">
                  <c:v>316.14285714285717</c:v>
                </c:pt>
                <c:pt idx="636">
                  <c:v>290</c:v>
                </c:pt>
                <c:pt idx="637">
                  <c:v>289.57142857142856</c:v>
                </c:pt>
                <c:pt idx="638">
                  <c:v>284.57142857142856</c:v>
                </c:pt>
                <c:pt idx="639">
                  <c:v>254.85714285714286</c:v>
                </c:pt>
                <c:pt idx="640">
                  <c:v>233</c:v>
                </c:pt>
                <c:pt idx="641">
                  <c:v>221.85714285714286</c:v>
                </c:pt>
                <c:pt idx="642">
                  <c:v>220</c:v>
                </c:pt>
                <c:pt idx="643">
                  <c:v>190.42857142857142</c:v>
                </c:pt>
                <c:pt idx="644">
                  <c:v>170.42857142857142</c:v>
                </c:pt>
                <c:pt idx="645">
                  <c:v>167</c:v>
                </c:pt>
                <c:pt idx="646">
                  <c:v>152.14285714285714</c:v>
                </c:pt>
                <c:pt idx="647">
                  <c:v>155.14285714285714</c:v>
                </c:pt>
                <c:pt idx="648">
                  <c:v>149.42857142857142</c:v>
                </c:pt>
                <c:pt idx="649">
                  <c:v>143.28571428571428</c:v>
                </c:pt>
                <c:pt idx="650">
                  <c:v>153.42857142857142</c:v>
                </c:pt>
                <c:pt idx="651">
                  <c:v>148.57142857142858</c:v>
                </c:pt>
                <c:pt idx="652">
                  <c:v>149.85714285714286</c:v>
                </c:pt>
                <c:pt idx="653">
                  <c:v>166.57142857142858</c:v>
                </c:pt>
                <c:pt idx="654">
                  <c:v>179.42857142857142</c:v>
                </c:pt>
                <c:pt idx="655">
                  <c:v>192.14285714285714</c:v>
                </c:pt>
                <c:pt idx="656">
                  <c:v>206.57142857142858</c:v>
                </c:pt>
                <c:pt idx="657">
                  <c:v>214.28571428571428</c:v>
                </c:pt>
                <c:pt idx="658">
                  <c:v>224.28571428571428</c:v>
                </c:pt>
                <c:pt idx="659">
                  <c:v>219.57142857142858</c:v>
                </c:pt>
                <c:pt idx="660">
                  <c:v>225.14285714285714</c:v>
                </c:pt>
                <c:pt idx="661">
                  <c:v>237.57142857142858</c:v>
                </c:pt>
                <c:pt idx="662">
                  <c:v>247</c:v>
                </c:pt>
                <c:pt idx="663">
                  <c:v>270.14285714285717</c:v>
                </c:pt>
                <c:pt idx="664">
                  <c:v>292.85714285714283</c:v>
                </c:pt>
                <c:pt idx="665">
                  <c:v>297.85714285714283</c:v>
                </c:pt>
                <c:pt idx="666">
                  <c:v>310.42857142857144</c:v>
                </c:pt>
                <c:pt idx="667">
                  <c:v>359.42857142857144</c:v>
                </c:pt>
                <c:pt idx="668">
                  <c:v>389.57142857142856</c:v>
                </c:pt>
                <c:pt idx="669">
                  <c:v>418</c:v>
                </c:pt>
                <c:pt idx="670">
                  <c:v>421.42857142857144</c:v>
                </c:pt>
                <c:pt idx="671">
                  <c:v>456.57142857142856</c:v>
                </c:pt>
                <c:pt idx="672">
                  <c:v>488.85714285714283</c:v>
                </c:pt>
                <c:pt idx="673">
                  <c:v>507.71428571428572</c:v>
                </c:pt>
                <c:pt idx="674">
                  <c:v>601.28571428571433</c:v>
                </c:pt>
                <c:pt idx="675">
                  <c:v>680</c:v>
                </c:pt>
                <c:pt idx="676">
                  <c:v>750</c:v>
                </c:pt>
                <c:pt idx="677">
                  <c:v>833.42857142857144</c:v>
                </c:pt>
                <c:pt idx="678">
                  <c:v>899.57142857142856</c:v>
                </c:pt>
                <c:pt idx="679">
                  <c:v>932.57142857142856</c:v>
                </c:pt>
                <c:pt idx="680">
                  <c:v>963.71428571428567</c:v>
                </c:pt>
                <c:pt idx="681">
                  <c:v>970.85714285714289</c:v>
                </c:pt>
                <c:pt idx="682">
                  <c:v>978</c:v>
                </c:pt>
                <c:pt idx="683">
                  <c:v>981.28571428571433</c:v>
                </c:pt>
                <c:pt idx="684">
                  <c:v>969.28571428571433</c:v>
                </c:pt>
                <c:pt idx="685">
                  <c:v>950.14285714285711</c:v>
                </c:pt>
                <c:pt idx="686">
                  <c:v>943.71428571428567</c:v>
                </c:pt>
                <c:pt idx="687">
                  <c:v>930.57142857142856</c:v>
                </c:pt>
                <c:pt idx="688">
                  <c:v>890.42857142857144</c:v>
                </c:pt>
                <c:pt idx="689">
                  <c:v>852</c:v>
                </c:pt>
                <c:pt idx="690">
                  <c:v>815.85714285714289</c:v>
                </c:pt>
                <c:pt idx="691">
                  <c:v>765.14285714285711</c:v>
                </c:pt>
                <c:pt idx="692">
                  <c:v>726.14285714285711</c:v>
                </c:pt>
                <c:pt idx="693">
                  <c:v>690.71428571428567</c:v>
                </c:pt>
                <c:pt idx="694">
                  <c:v>665.71428571428567</c:v>
                </c:pt>
                <c:pt idx="695">
                  <c:v>637.57142857142856</c:v>
                </c:pt>
                <c:pt idx="696">
                  <c:v>593.71428571428567</c:v>
                </c:pt>
                <c:pt idx="697">
                  <c:v>542.14285714285711</c:v>
                </c:pt>
                <c:pt idx="698">
                  <c:v>519</c:v>
                </c:pt>
                <c:pt idx="699">
                  <c:v>476.85714285714283</c:v>
                </c:pt>
                <c:pt idx="700">
                  <c:v>455.85714285714283</c:v>
                </c:pt>
                <c:pt idx="701">
                  <c:v>434.57142857142856</c:v>
                </c:pt>
                <c:pt idx="702">
                  <c:v>340.85714285714283</c:v>
                </c:pt>
                <c:pt idx="703">
                  <c:v>290.57142857142856</c:v>
                </c:pt>
                <c:pt idx="704">
                  <c:v>270</c:v>
                </c:pt>
                <c:pt idx="705">
                  <c:v>241.71428571428572</c:v>
                </c:pt>
                <c:pt idx="706">
                  <c:v>219.85714285714286</c:v>
                </c:pt>
                <c:pt idx="707">
                  <c:v>214.71428571428572</c:v>
                </c:pt>
                <c:pt idx="708">
                  <c:v>212.57142857142858</c:v>
                </c:pt>
                <c:pt idx="709">
                  <c:v>204.14285714285714</c:v>
                </c:pt>
                <c:pt idx="710">
                  <c:v>197.71428571428572</c:v>
                </c:pt>
                <c:pt idx="711">
                  <c:v>186.14285714285714</c:v>
                </c:pt>
                <c:pt idx="712">
                  <c:v>181</c:v>
                </c:pt>
                <c:pt idx="713">
                  <c:v>176.14285714285714</c:v>
                </c:pt>
                <c:pt idx="714">
                  <c:v>172.14285714285714</c:v>
                </c:pt>
                <c:pt idx="715">
                  <c:v>173.28571428571428</c:v>
                </c:pt>
                <c:pt idx="716">
                  <c:v>170.14285714285714</c:v>
                </c:pt>
                <c:pt idx="717">
                  <c:v>162.57142857142858</c:v>
                </c:pt>
                <c:pt idx="718">
                  <c:v>167</c:v>
                </c:pt>
                <c:pt idx="719">
                  <c:v>164.28571428571428</c:v>
                </c:pt>
                <c:pt idx="720">
                  <c:v>166.85714285714286</c:v>
                </c:pt>
                <c:pt idx="721">
                  <c:v>170.28571428571428</c:v>
                </c:pt>
                <c:pt idx="722">
                  <c:v>155.42857142857142</c:v>
                </c:pt>
                <c:pt idx="723">
                  <c:v>160</c:v>
                </c:pt>
                <c:pt idx="724">
                  <c:v>165.57142857142858</c:v>
                </c:pt>
                <c:pt idx="725">
                  <c:v>166.28571428571428</c:v>
                </c:pt>
                <c:pt idx="726">
                  <c:v>166.57142857142858</c:v>
                </c:pt>
                <c:pt idx="727">
                  <c:v>170.71428571428572</c:v>
                </c:pt>
                <c:pt idx="728">
                  <c:v>171.71428571428572</c:v>
                </c:pt>
                <c:pt idx="729">
                  <c:v>172.42857142857142</c:v>
                </c:pt>
                <c:pt idx="730">
                  <c:v>173.71428571428572</c:v>
                </c:pt>
                <c:pt idx="731">
                  <c:v>175.71428571428572</c:v>
                </c:pt>
                <c:pt idx="732">
                  <c:v>174.42857142857142</c:v>
                </c:pt>
                <c:pt idx="733">
                  <c:v>172.28571428571428</c:v>
                </c:pt>
                <c:pt idx="734">
                  <c:v>169.28571428571428</c:v>
                </c:pt>
                <c:pt idx="735">
                  <c:v>167</c:v>
                </c:pt>
                <c:pt idx="736">
                  <c:v>168.14285714285714</c:v>
                </c:pt>
                <c:pt idx="737">
                  <c:v>163.57142857142858</c:v>
                </c:pt>
                <c:pt idx="738">
                  <c:v>152.14285714285714</c:v>
                </c:pt>
                <c:pt idx="739">
                  <c:v>145.85714285714286</c:v>
                </c:pt>
                <c:pt idx="740">
                  <c:v>142</c:v>
                </c:pt>
                <c:pt idx="741">
                  <c:v>135.42857142857142</c:v>
                </c:pt>
                <c:pt idx="742">
                  <c:v>128.85714285714286</c:v>
                </c:pt>
                <c:pt idx="743">
                  <c:v>127.42857142857143</c:v>
                </c:pt>
                <c:pt idx="744">
                  <c:v>117.28571428571429</c:v>
                </c:pt>
                <c:pt idx="745">
                  <c:v>115</c:v>
                </c:pt>
                <c:pt idx="746">
                  <c:v>112.85714285714286</c:v>
                </c:pt>
                <c:pt idx="747">
                  <c:v>108.42857142857143</c:v>
                </c:pt>
                <c:pt idx="748">
                  <c:v>103.14285714285714</c:v>
                </c:pt>
                <c:pt idx="749">
                  <c:v>102.42857142857143</c:v>
                </c:pt>
                <c:pt idx="750">
                  <c:v>101.71428571428571</c:v>
                </c:pt>
                <c:pt idx="751">
                  <c:v>92</c:v>
                </c:pt>
                <c:pt idx="752">
                  <c:v>86.428571428571431</c:v>
                </c:pt>
                <c:pt idx="753">
                  <c:v>78</c:v>
                </c:pt>
                <c:pt idx="754">
                  <c:v>73.428571428571431</c:v>
                </c:pt>
                <c:pt idx="755">
                  <c:v>61</c:v>
                </c:pt>
                <c:pt idx="756">
                  <c:v>61.285714285714285</c:v>
                </c:pt>
                <c:pt idx="757">
                  <c:v>65.142857142857139</c:v>
                </c:pt>
                <c:pt idx="758">
                  <c:v>47.428571428571431</c:v>
                </c:pt>
                <c:pt idx="759">
                  <c:v>51.285714285714285</c:v>
                </c:pt>
                <c:pt idx="760">
                  <c:v>48.857142857142854</c:v>
                </c:pt>
                <c:pt idx="761">
                  <c:v>48.285714285714285</c:v>
                </c:pt>
                <c:pt idx="762">
                  <c:v>52.142857142857146</c:v>
                </c:pt>
                <c:pt idx="763">
                  <c:v>47.714285714285715</c:v>
                </c:pt>
                <c:pt idx="764">
                  <c:v>42.571428571428569</c:v>
                </c:pt>
                <c:pt idx="765">
                  <c:v>50</c:v>
                </c:pt>
                <c:pt idx="766">
                  <c:v>39.428571428571431</c:v>
                </c:pt>
                <c:pt idx="767">
                  <c:v>35.285714285714285</c:v>
                </c:pt>
                <c:pt idx="768">
                  <c:v>32.285714285714285</c:v>
                </c:pt>
                <c:pt idx="769">
                  <c:v>31.428571428571427</c:v>
                </c:pt>
                <c:pt idx="770">
                  <c:v>30.285714285714285</c:v>
                </c:pt>
                <c:pt idx="771">
                  <c:v>30.571428571428573</c:v>
                </c:pt>
                <c:pt idx="772">
                  <c:v>27.142857142857142</c:v>
                </c:pt>
                <c:pt idx="773">
                  <c:v>23.428571428571427</c:v>
                </c:pt>
                <c:pt idx="774">
                  <c:v>23.857142857142858</c:v>
                </c:pt>
                <c:pt idx="775">
                  <c:v>21.571428571428573</c:v>
                </c:pt>
                <c:pt idx="776">
                  <c:v>20.714285714285715</c:v>
                </c:pt>
                <c:pt idx="777">
                  <c:v>20</c:v>
                </c:pt>
                <c:pt idx="778">
                  <c:v>19.571428571428573</c:v>
                </c:pt>
                <c:pt idx="779">
                  <c:v>16</c:v>
                </c:pt>
                <c:pt idx="780">
                  <c:v>14.428571428571429</c:v>
                </c:pt>
                <c:pt idx="781">
                  <c:v>11.714285714285714</c:v>
                </c:pt>
                <c:pt idx="782">
                  <c:v>10.428571428571429</c:v>
                </c:pt>
                <c:pt idx="783">
                  <c:v>7.8571428571428568</c:v>
                </c:pt>
                <c:pt idx="784">
                  <c:v>7.7142857142857144</c:v>
                </c:pt>
                <c:pt idx="785">
                  <c:v>7.8571428571428568</c:v>
                </c:pt>
                <c:pt idx="786">
                  <c:v>7.2857142857142856</c:v>
                </c:pt>
                <c:pt idx="787">
                  <c:v>7.7142857142857144</c:v>
                </c:pt>
                <c:pt idx="788">
                  <c:v>6.8571428571428568</c:v>
                </c:pt>
                <c:pt idx="789">
                  <c:v>7.2857142857142856</c:v>
                </c:pt>
                <c:pt idx="790">
                  <c:v>7.2857142857142856</c:v>
                </c:pt>
                <c:pt idx="791">
                  <c:v>7</c:v>
                </c:pt>
                <c:pt idx="792">
                  <c:v>7</c:v>
                </c:pt>
                <c:pt idx="793">
                  <c:v>7.7142857142857144</c:v>
                </c:pt>
                <c:pt idx="794">
                  <c:v>7.5714285714285712</c:v>
                </c:pt>
                <c:pt idx="795">
                  <c:v>7.5714285714285712</c:v>
                </c:pt>
                <c:pt idx="796">
                  <c:v>7.1428571428571432</c:v>
                </c:pt>
                <c:pt idx="797">
                  <c:v>7.1428571428571432</c:v>
                </c:pt>
                <c:pt idx="798">
                  <c:v>6.8571428571428568</c:v>
                </c:pt>
                <c:pt idx="799">
                  <c:v>6.5714285714285712</c:v>
                </c:pt>
                <c:pt idx="800">
                  <c:v>5.5714285714285712</c:v>
                </c:pt>
                <c:pt idx="80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66-41A4-B414-88A613A9898C}"/>
            </c:ext>
          </c:extLst>
        </c:ser>
        <c:ser>
          <c:idx val="0"/>
          <c:order val="2"/>
          <c:tx>
            <c:strRef>
              <c:f>Data!$G$1</c:f>
              <c:strCache>
                <c:ptCount val="1"/>
                <c:pt idx="0">
                  <c:v>7-denní klouzavý průměr VYŠ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Data!$G$2:$G$803</c:f>
              <c:numCache>
                <c:formatCode>#,##0</c:formatCode>
                <c:ptCount val="802"/>
                <c:pt idx="6">
                  <c:v>24</c:v>
                </c:pt>
                <c:pt idx="7">
                  <c:v>32</c:v>
                </c:pt>
                <c:pt idx="8">
                  <c:v>39.142857142857146</c:v>
                </c:pt>
                <c:pt idx="9">
                  <c:v>53.857142857142854</c:v>
                </c:pt>
                <c:pt idx="10">
                  <c:v>73.714285714285708</c:v>
                </c:pt>
                <c:pt idx="11">
                  <c:v>95</c:v>
                </c:pt>
                <c:pt idx="12">
                  <c:v>125.14285714285714</c:v>
                </c:pt>
                <c:pt idx="13">
                  <c:v>135.42857142857142</c:v>
                </c:pt>
                <c:pt idx="14">
                  <c:v>157.57142857142858</c:v>
                </c:pt>
                <c:pt idx="15">
                  <c:v>176.14285714285714</c:v>
                </c:pt>
                <c:pt idx="16">
                  <c:v>244</c:v>
                </c:pt>
                <c:pt idx="17">
                  <c:v>266.85714285714283</c:v>
                </c:pt>
                <c:pt idx="18">
                  <c:v>304.14285714285717</c:v>
                </c:pt>
                <c:pt idx="19">
                  <c:v>345.71428571428572</c:v>
                </c:pt>
                <c:pt idx="20">
                  <c:v>375.57142857142856</c:v>
                </c:pt>
                <c:pt idx="21">
                  <c:v>400.14285714285717</c:v>
                </c:pt>
                <c:pt idx="22">
                  <c:v>375.42857142857144</c:v>
                </c:pt>
                <c:pt idx="23">
                  <c:v>372.28571428571428</c:v>
                </c:pt>
                <c:pt idx="24">
                  <c:v>455.57142857142856</c:v>
                </c:pt>
                <c:pt idx="25">
                  <c:v>479.85714285714283</c:v>
                </c:pt>
                <c:pt idx="26">
                  <c:v>441.71428571428572</c:v>
                </c:pt>
                <c:pt idx="27">
                  <c:v>444</c:v>
                </c:pt>
                <c:pt idx="28">
                  <c:v>418.42857142857144</c:v>
                </c:pt>
                <c:pt idx="29">
                  <c:v>427.42857142857144</c:v>
                </c:pt>
                <c:pt idx="30">
                  <c:v>370.28571428571428</c:v>
                </c:pt>
                <c:pt idx="31">
                  <c:v>282.28571428571428</c:v>
                </c:pt>
                <c:pt idx="32">
                  <c:v>244.85714285714286</c:v>
                </c:pt>
                <c:pt idx="33">
                  <c:v>266.28571428571428</c:v>
                </c:pt>
                <c:pt idx="34">
                  <c:v>298.28571428571428</c:v>
                </c:pt>
                <c:pt idx="35">
                  <c:v>310.42857142857144</c:v>
                </c:pt>
                <c:pt idx="36">
                  <c:v>318.42857142857144</c:v>
                </c:pt>
                <c:pt idx="37">
                  <c:v>359</c:v>
                </c:pt>
                <c:pt idx="38">
                  <c:v>391.57142857142856</c:v>
                </c:pt>
                <c:pt idx="39">
                  <c:v>406.71428571428572</c:v>
                </c:pt>
                <c:pt idx="40">
                  <c:v>425</c:v>
                </c:pt>
                <c:pt idx="41">
                  <c:v>409.14285714285717</c:v>
                </c:pt>
                <c:pt idx="42">
                  <c:v>388.28571428571428</c:v>
                </c:pt>
                <c:pt idx="43">
                  <c:v>382.14285714285717</c:v>
                </c:pt>
                <c:pt idx="44">
                  <c:v>368.85714285714283</c:v>
                </c:pt>
                <c:pt idx="45">
                  <c:v>349.28571428571428</c:v>
                </c:pt>
                <c:pt idx="46">
                  <c:v>305.71428571428572</c:v>
                </c:pt>
                <c:pt idx="47">
                  <c:v>292.71428571428572</c:v>
                </c:pt>
                <c:pt idx="48">
                  <c:v>244.14285714285714</c:v>
                </c:pt>
                <c:pt idx="49">
                  <c:v>239</c:v>
                </c:pt>
                <c:pt idx="50">
                  <c:v>237.57142857142858</c:v>
                </c:pt>
                <c:pt idx="51">
                  <c:v>241.14285714285714</c:v>
                </c:pt>
                <c:pt idx="52">
                  <c:v>227.85714285714286</c:v>
                </c:pt>
                <c:pt idx="53">
                  <c:v>260.14285714285717</c:v>
                </c:pt>
                <c:pt idx="54">
                  <c:v>234.57142857142858</c:v>
                </c:pt>
                <c:pt idx="55">
                  <c:v>234.42857142857142</c:v>
                </c:pt>
                <c:pt idx="56">
                  <c:v>233.57142857142858</c:v>
                </c:pt>
                <c:pt idx="57">
                  <c:v>233.71428571428572</c:v>
                </c:pt>
                <c:pt idx="58">
                  <c:v>229.14285714285714</c:v>
                </c:pt>
                <c:pt idx="59">
                  <c:v>226.28571428571428</c:v>
                </c:pt>
                <c:pt idx="60">
                  <c:v>210.14285714285714</c:v>
                </c:pt>
                <c:pt idx="61">
                  <c:v>201.14285714285714</c:v>
                </c:pt>
                <c:pt idx="62">
                  <c:v>215.28571428571428</c:v>
                </c:pt>
                <c:pt idx="63">
                  <c:v>218.57142857142858</c:v>
                </c:pt>
                <c:pt idx="64">
                  <c:v>218.28571428571428</c:v>
                </c:pt>
                <c:pt idx="65">
                  <c:v>219.14285714285714</c:v>
                </c:pt>
                <c:pt idx="66">
                  <c:v>245.85714285714286</c:v>
                </c:pt>
                <c:pt idx="67">
                  <c:v>240</c:v>
                </c:pt>
                <c:pt idx="68">
                  <c:v>243.57142857142858</c:v>
                </c:pt>
                <c:pt idx="69">
                  <c:v>247.85714285714286</c:v>
                </c:pt>
                <c:pt idx="70">
                  <c:v>243.14285714285714</c:v>
                </c:pt>
                <c:pt idx="71">
                  <c:v>242.42857142857142</c:v>
                </c:pt>
                <c:pt idx="72">
                  <c:v>237.85714285714286</c:v>
                </c:pt>
                <c:pt idx="73">
                  <c:v>218.57142857142858</c:v>
                </c:pt>
                <c:pt idx="74">
                  <c:v>222.85714285714286</c:v>
                </c:pt>
                <c:pt idx="75">
                  <c:v>225.85714285714286</c:v>
                </c:pt>
                <c:pt idx="76">
                  <c:v>222</c:v>
                </c:pt>
                <c:pt idx="77">
                  <c:v>216.42857142857142</c:v>
                </c:pt>
                <c:pt idx="78">
                  <c:v>211</c:v>
                </c:pt>
                <c:pt idx="79">
                  <c:v>199.14285714285714</c:v>
                </c:pt>
                <c:pt idx="80">
                  <c:v>180.28571428571428</c:v>
                </c:pt>
                <c:pt idx="81">
                  <c:v>162.57142857142858</c:v>
                </c:pt>
                <c:pt idx="82">
                  <c:v>147.71428571428572</c:v>
                </c:pt>
                <c:pt idx="83">
                  <c:v>137.85714285714286</c:v>
                </c:pt>
                <c:pt idx="84">
                  <c:v>153.42857142857142</c:v>
                </c:pt>
                <c:pt idx="85">
                  <c:v>160.14285714285714</c:v>
                </c:pt>
                <c:pt idx="86">
                  <c:v>168.14285714285714</c:v>
                </c:pt>
                <c:pt idx="87">
                  <c:v>175.85714285714286</c:v>
                </c:pt>
                <c:pt idx="88">
                  <c:v>192.42857142857142</c:v>
                </c:pt>
                <c:pt idx="89">
                  <c:v>195.71428571428572</c:v>
                </c:pt>
                <c:pt idx="90">
                  <c:v>195.57142857142858</c:v>
                </c:pt>
                <c:pt idx="91">
                  <c:v>177.71428571428572</c:v>
                </c:pt>
                <c:pt idx="92">
                  <c:v>193.85714285714286</c:v>
                </c:pt>
                <c:pt idx="93">
                  <c:v>178.42857142857142</c:v>
                </c:pt>
                <c:pt idx="94">
                  <c:v>170.57142857142858</c:v>
                </c:pt>
                <c:pt idx="95">
                  <c:v>165.14285714285714</c:v>
                </c:pt>
                <c:pt idx="96">
                  <c:v>162.71428571428572</c:v>
                </c:pt>
                <c:pt idx="97">
                  <c:v>153.28571428571428</c:v>
                </c:pt>
                <c:pt idx="98">
                  <c:v>157.57142857142858</c:v>
                </c:pt>
                <c:pt idx="99">
                  <c:v>157.42857142857142</c:v>
                </c:pt>
                <c:pt idx="100">
                  <c:v>158</c:v>
                </c:pt>
                <c:pt idx="101">
                  <c:v>153.85714285714286</c:v>
                </c:pt>
                <c:pt idx="102">
                  <c:v>143.57142857142858</c:v>
                </c:pt>
                <c:pt idx="103">
                  <c:v>142.14285714285714</c:v>
                </c:pt>
                <c:pt idx="104">
                  <c:v>137.71428571428572</c:v>
                </c:pt>
                <c:pt idx="105">
                  <c:v>152.28571428571428</c:v>
                </c:pt>
                <c:pt idx="106">
                  <c:v>142.28571428571428</c:v>
                </c:pt>
                <c:pt idx="107">
                  <c:v>137.85714285714286</c:v>
                </c:pt>
                <c:pt idx="108">
                  <c:v>135</c:v>
                </c:pt>
                <c:pt idx="109">
                  <c:v>138.85714285714286</c:v>
                </c:pt>
                <c:pt idx="110">
                  <c:v>124</c:v>
                </c:pt>
                <c:pt idx="111">
                  <c:v>117.14285714285714</c:v>
                </c:pt>
                <c:pt idx="112">
                  <c:v>125.42857142857143</c:v>
                </c:pt>
                <c:pt idx="113">
                  <c:v>117.57142857142857</c:v>
                </c:pt>
                <c:pt idx="114">
                  <c:v>121.85714285714286</c:v>
                </c:pt>
                <c:pt idx="115">
                  <c:v>123.28571428571429</c:v>
                </c:pt>
                <c:pt idx="116">
                  <c:v>101.85714285714286</c:v>
                </c:pt>
                <c:pt idx="117">
                  <c:v>100.85714285714286</c:v>
                </c:pt>
                <c:pt idx="118">
                  <c:v>117.71428571428571</c:v>
                </c:pt>
                <c:pt idx="119">
                  <c:v>102.14285714285714</c:v>
                </c:pt>
                <c:pt idx="120">
                  <c:v>110.57142857142857</c:v>
                </c:pt>
                <c:pt idx="121">
                  <c:v>103.14285714285714</c:v>
                </c:pt>
                <c:pt idx="122">
                  <c:v>104.71428571428571</c:v>
                </c:pt>
                <c:pt idx="123">
                  <c:v>105.85714285714286</c:v>
                </c:pt>
                <c:pt idx="124">
                  <c:v>100.57142857142857</c:v>
                </c:pt>
                <c:pt idx="125">
                  <c:v>147.14285714285714</c:v>
                </c:pt>
                <c:pt idx="126">
                  <c:v>149.42857142857142</c:v>
                </c:pt>
                <c:pt idx="127">
                  <c:v>141.42857142857142</c:v>
                </c:pt>
                <c:pt idx="128">
                  <c:v>138.14285714285714</c:v>
                </c:pt>
                <c:pt idx="129">
                  <c:v>137</c:v>
                </c:pt>
                <c:pt idx="130">
                  <c:v>137</c:v>
                </c:pt>
                <c:pt idx="131">
                  <c:v>138</c:v>
                </c:pt>
                <c:pt idx="132">
                  <c:v>129.28571428571428</c:v>
                </c:pt>
                <c:pt idx="133">
                  <c:v>129</c:v>
                </c:pt>
                <c:pt idx="134">
                  <c:v>163.28571428571428</c:v>
                </c:pt>
                <c:pt idx="135">
                  <c:v>166</c:v>
                </c:pt>
                <c:pt idx="136">
                  <c:v>165.57142857142858</c:v>
                </c:pt>
                <c:pt idx="137">
                  <c:v>166.42857142857142</c:v>
                </c:pt>
                <c:pt idx="138">
                  <c:v>166</c:v>
                </c:pt>
                <c:pt idx="139">
                  <c:v>152.28571428571428</c:v>
                </c:pt>
                <c:pt idx="140">
                  <c:v>164.28571428571428</c:v>
                </c:pt>
                <c:pt idx="141">
                  <c:v>154.85714285714286</c:v>
                </c:pt>
                <c:pt idx="142">
                  <c:v>177.57142857142858</c:v>
                </c:pt>
                <c:pt idx="143">
                  <c:v>191.14285714285714</c:v>
                </c:pt>
                <c:pt idx="144">
                  <c:v>205</c:v>
                </c:pt>
                <c:pt idx="145">
                  <c:v>205.85714285714286</c:v>
                </c:pt>
                <c:pt idx="146">
                  <c:v>190.57142857142858</c:v>
                </c:pt>
                <c:pt idx="147">
                  <c:v>256.28571428571428</c:v>
                </c:pt>
                <c:pt idx="148">
                  <c:v>296.14285714285717</c:v>
                </c:pt>
                <c:pt idx="149">
                  <c:v>297</c:v>
                </c:pt>
                <c:pt idx="150">
                  <c:v>312.71428571428572</c:v>
                </c:pt>
                <c:pt idx="151">
                  <c:v>317.85714285714283</c:v>
                </c:pt>
                <c:pt idx="152">
                  <c:v>319.57142857142856</c:v>
                </c:pt>
                <c:pt idx="153">
                  <c:v>355.57142857142856</c:v>
                </c:pt>
                <c:pt idx="154">
                  <c:v>317</c:v>
                </c:pt>
                <c:pt idx="155">
                  <c:v>370.85714285714283</c:v>
                </c:pt>
                <c:pt idx="156">
                  <c:v>446.28571428571428</c:v>
                </c:pt>
                <c:pt idx="157">
                  <c:v>504.71428571428572</c:v>
                </c:pt>
                <c:pt idx="158">
                  <c:v>540.85714285714289</c:v>
                </c:pt>
                <c:pt idx="159">
                  <c:v>539.28571428571433</c:v>
                </c:pt>
                <c:pt idx="160">
                  <c:v>547</c:v>
                </c:pt>
                <c:pt idx="161">
                  <c:v>602.85714285714289</c:v>
                </c:pt>
                <c:pt idx="162">
                  <c:v>566.42857142857144</c:v>
                </c:pt>
                <c:pt idx="163">
                  <c:v>529.85714285714289</c:v>
                </c:pt>
                <c:pt idx="164">
                  <c:v>507.85714285714283</c:v>
                </c:pt>
                <c:pt idx="165">
                  <c:v>499.42857142857144</c:v>
                </c:pt>
                <c:pt idx="166">
                  <c:v>499</c:v>
                </c:pt>
                <c:pt idx="167">
                  <c:v>527.57142857142856</c:v>
                </c:pt>
                <c:pt idx="168">
                  <c:v>497.28571428571428</c:v>
                </c:pt>
                <c:pt idx="169">
                  <c:v>569.14285714285711</c:v>
                </c:pt>
                <c:pt idx="170">
                  <c:v>605.71428571428567</c:v>
                </c:pt>
                <c:pt idx="171">
                  <c:v>626.28571428571433</c:v>
                </c:pt>
                <c:pt idx="172">
                  <c:v>623.57142857142856</c:v>
                </c:pt>
                <c:pt idx="173">
                  <c:v>622.85714285714289</c:v>
                </c:pt>
                <c:pt idx="174">
                  <c:v>614.85714285714289</c:v>
                </c:pt>
                <c:pt idx="175">
                  <c:v>689.28571428571433</c:v>
                </c:pt>
                <c:pt idx="176">
                  <c:v>630.14285714285711</c:v>
                </c:pt>
                <c:pt idx="177">
                  <c:v>602.71428571428567</c:v>
                </c:pt>
                <c:pt idx="178">
                  <c:v>593.14285714285711</c:v>
                </c:pt>
                <c:pt idx="179">
                  <c:v>629.71428571428567</c:v>
                </c:pt>
                <c:pt idx="180">
                  <c:v>638.57142857142856</c:v>
                </c:pt>
                <c:pt idx="181">
                  <c:v>669.42857142857144</c:v>
                </c:pt>
                <c:pt idx="182">
                  <c:v>660</c:v>
                </c:pt>
                <c:pt idx="183">
                  <c:v>708.71428571428567</c:v>
                </c:pt>
                <c:pt idx="184">
                  <c:v>773.14285714285711</c:v>
                </c:pt>
                <c:pt idx="185">
                  <c:v>830.85714285714289</c:v>
                </c:pt>
                <c:pt idx="186">
                  <c:v>799.14285714285711</c:v>
                </c:pt>
                <c:pt idx="187">
                  <c:v>797.57142857142856</c:v>
                </c:pt>
                <c:pt idx="188">
                  <c:v>802.57142857142856</c:v>
                </c:pt>
                <c:pt idx="189">
                  <c:v>800.85714285714289</c:v>
                </c:pt>
                <c:pt idx="190">
                  <c:v>791.71428571428567</c:v>
                </c:pt>
                <c:pt idx="191">
                  <c:v>797</c:v>
                </c:pt>
                <c:pt idx="192">
                  <c:v>800.14285714285711</c:v>
                </c:pt>
                <c:pt idx="193">
                  <c:v>793</c:v>
                </c:pt>
                <c:pt idx="194">
                  <c:v>794.71428571428567</c:v>
                </c:pt>
                <c:pt idx="195">
                  <c:v>683.71428571428567</c:v>
                </c:pt>
                <c:pt idx="196">
                  <c:v>704.14285714285711</c:v>
                </c:pt>
                <c:pt idx="197">
                  <c:v>710.28571428571433</c:v>
                </c:pt>
                <c:pt idx="198">
                  <c:v>763.14285714285711</c:v>
                </c:pt>
                <c:pt idx="199">
                  <c:v>811.14285714285711</c:v>
                </c:pt>
                <c:pt idx="200">
                  <c:v>848.85714285714289</c:v>
                </c:pt>
                <c:pt idx="201">
                  <c:v>844</c:v>
                </c:pt>
                <c:pt idx="202">
                  <c:v>980.85714285714289</c:v>
                </c:pt>
                <c:pt idx="203">
                  <c:v>1010.7142857142857</c:v>
                </c:pt>
                <c:pt idx="204">
                  <c:v>1038.1428571428571</c:v>
                </c:pt>
                <c:pt idx="205">
                  <c:v>1012.4285714285714</c:v>
                </c:pt>
                <c:pt idx="206">
                  <c:v>1000.4285714285714</c:v>
                </c:pt>
                <c:pt idx="207">
                  <c:v>996.28571428571433</c:v>
                </c:pt>
                <c:pt idx="208">
                  <c:v>997</c:v>
                </c:pt>
                <c:pt idx="209">
                  <c:v>1042.8571428571429</c:v>
                </c:pt>
                <c:pt idx="210">
                  <c:v>1113.1428571428571</c:v>
                </c:pt>
                <c:pt idx="211">
                  <c:v>1202.5714285714287</c:v>
                </c:pt>
                <c:pt idx="212">
                  <c:v>1230.1428571428571</c:v>
                </c:pt>
                <c:pt idx="213">
                  <c:v>1331.4285714285713</c:v>
                </c:pt>
                <c:pt idx="214">
                  <c:v>1474.8571428571429</c:v>
                </c:pt>
                <c:pt idx="215">
                  <c:v>1526.5714285714287</c:v>
                </c:pt>
                <c:pt idx="216">
                  <c:v>1572.2857142857142</c:v>
                </c:pt>
                <c:pt idx="217">
                  <c:v>1601.5714285714287</c:v>
                </c:pt>
                <c:pt idx="218">
                  <c:v>1597.1428571428571</c:v>
                </c:pt>
                <c:pt idx="219">
                  <c:v>1684</c:v>
                </c:pt>
                <c:pt idx="220">
                  <c:v>1657.4285714285713</c:v>
                </c:pt>
                <c:pt idx="221">
                  <c:v>1531</c:v>
                </c:pt>
                <c:pt idx="222">
                  <c:v>1541.4285714285713</c:v>
                </c:pt>
                <c:pt idx="223">
                  <c:v>1522.8571428571429</c:v>
                </c:pt>
                <c:pt idx="224">
                  <c:v>1544.7142857142858</c:v>
                </c:pt>
                <c:pt idx="225">
                  <c:v>1513.5714285714287</c:v>
                </c:pt>
                <c:pt idx="226">
                  <c:v>1413.8571428571429</c:v>
                </c:pt>
                <c:pt idx="227">
                  <c:v>1443.1428571428571</c:v>
                </c:pt>
                <c:pt idx="228">
                  <c:v>1467.1428571428571</c:v>
                </c:pt>
                <c:pt idx="229">
                  <c:v>1547.7142857142858</c:v>
                </c:pt>
                <c:pt idx="230">
                  <c:v>1566.2857142857142</c:v>
                </c:pt>
                <c:pt idx="231">
                  <c:v>1547.2857142857142</c:v>
                </c:pt>
                <c:pt idx="232">
                  <c:v>1569.8571428571429</c:v>
                </c:pt>
                <c:pt idx="233">
                  <c:v>1573.7142857142858</c:v>
                </c:pt>
                <c:pt idx="234">
                  <c:v>1532.4285714285713</c:v>
                </c:pt>
                <c:pt idx="235">
                  <c:v>1530.2857142857142</c:v>
                </c:pt>
                <c:pt idx="236">
                  <c:v>1449.4285714285713</c:v>
                </c:pt>
                <c:pt idx="237">
                  <c:v>1438.2857142857142</c:v>
                </c:pt>
                <c:pt idx="238">
                  <c:v>1386.2857142857142</c:v>
                </c:pt>
                <c:pt idx="239">
                  <c:v>1325.2857142857142</c:v>
                </c:pt>
                <c:pt idx="240">
                  <c:v>1317.7142857142858</c:v>
                </c:pt>
                <c:pt idx="241">
                  <c:v>1276.1428571428571</c:v>
                </c:pt>
                <c:pt idx="242">
                  <c:v>1240.5714285714287</c:v>
                </c:pt>
                <c:pt idx="243">
                  <c:v>1192.1428571428571</c:v>
                </c:pt>
                <c:pt idx="244">
                  <c:v>1170.2857142857142</c:v>
                </c:pt>
                <c:pt idx="245">
                  <c:v>1011.5714285714286</c:v>
                </c:pt>
                <c:pt idx="246">
                  <c:v>968.71428571428567</c:v>
                </c:pt>
                <c:pt idx="247">
                  <c:v>965.28571428571433</c:v>
                </c:pt>
                <c:pt idx="248">
                  <c:v>928</c:v>
                </c:pt>
                <c:pt idx="249">
                  <c:v>947</c:v>
                </c:pt>
                <c:pt idx="250">
                  <c:v>946.14285714285711</c:v>
                </c:pt>
                <c:pt idx="251">
                  <c:v>878.85714285714289</c:v>
                </c:pt>
                <c:pt idx="252">
                  <c:v>985</c:v>
                </c:pt>
                <c:pt idx="253">
                  <c:v>1025.8571428571429</c:v>
                </c:pt>
                <c:pt idx="254">
                  <c:v>977.71428571428567</c:v>
                </c:pt>
                <c:pt idx="255">
                  <c:v>1001.4285714285714</c:v>
                </c:pt>
                <c:pt idx="256">
                  <c:v>974.28571428571433</c:v>
                </c:pt>
                <c:pt idx="257">
                  <c:v>962.28571428571433</c:v>
                </c:pt>
                <c:pt idx="258">
                  <c:v>983.28571428571433</c:v>
                </c:pt>
                <c:pt idx="259">
                  <c:v>1014.4285714285714</c:v>
                </c:pt>
                <c:pt idx="260">
                  <c:v>982.14285714285711</c:v>
                </c:pt>
                <c:pt idx="261">
                  <c:v>980.42857142857144</c:v>
                </c:pt>
                <c:pt idx="262">
                  <c:v>943</c:v>
                </c:pt>
                <c:pt idx="263">
                  <c:v>951.57142857142856</c:v>
                </c:pt>
                <c:pt idx="264">
                  <c:v>954.42857142857144</c:v>
                </c:pt>
                <c:pt idx="265">
                  <c:v>941.57142857142856</c:v>
                </c:pt>
                <c:pt idx="266">
                  <c:v>917.71428571428567</c:v>
                </c:pt>
                <c:pt idx="267">
                  <c:v>935.28571428571433</c:v>
                </c:pt>
                <c:pt idx="268">
                  <c:v>958</c:v>
                </c:pt>
                <c:pt idx="269">
                  <c:v>980.28571428571433</c:v>
                </c:pt>
                <c:pt idx="270">
                  <c:v>1012</c:v>
                </c:pt>
                <c:pt idx="271">
                  <c:v>1012</c:v>
                </c:pt>
                <c:pt idx="272">
                  <c:v>1047.8571428571429</c:v>
                </c:pt>
                <c:pt idx="273">
                  <c:v>1052.4285714285713</c:v>
                </c:pt>
                <c:pt idx="274">
                  <c:v>1052.2857142857142</c:v>
                </c:pt>
                <c:pt idx="275">
                  <c:v>1127.4285714285713</c:v>
                </c:pt>
                <c:pt idx="276">
                  <c:v>1090.5714285714287</c:v>
                </c:pt>
                <c:pt idx="277">
                  <c:v>1067.1428571428571</c:v>
                </c:pt>
                <c:pt idx="278">
                  <c:v>1070.4285714285713</c:v>
                </c:pt>
                <c:pt idx="279">
                  <c:v>1013.1428571428571</c:v>
                </c:pt>
                <c:pt idx="280">
                  <c:v>980.85714285714289</c:v>
                </c:pt>
                <c:pt idx="281">
                  <c:v>961.71428571428567</c:v>
                </c:pt>
                <c:pt idx="282">
                  <c:v>727.42857142857144</c:v>
                </c:pt>
                <c:pt idx="283">
                  <c:v>617.42857142857144</c:v>
                </c:pt>
                <c:pt idx="284">
                  <c:v>536.85714285714289</c:v>
                </c:pt>
                <c:pt idx="285">
                  <c:v>593.42857142857144</c:v>
                </c:pt>
                <c:pt idx="286">
                  <c:v>588.71428571428567</c:v>
                </c:pt>
                <c:pt idx="287">
                  <c:v>572.42857142857144</c:v>
                </c:pt>
                <c:pt idx="288">
                  <c:v>544.85714285714289</c:v>
                </c:pt>
                <c:pt idx="289">
                  <c:v>648</c:v>
                </c:pt>
                <c:pt idx="290">
                  <c:v>618.42857142857144</c:v>
                </c:pt>
                <c:pt idx="291">
                  <c:v>622.57142857142856</c:v>
                </c:pt>
                <c:pt idx="292">
                  <c:v>635.71428571428567</c:v>
                </c:pt>
                <c:pt idx="293">
                  <c:v>721.14285714285711</c:v>
                </c:pt>
                <c:pt idx="294">
                  <c:v>735</c:v>
                </c:pt>
                <c:pt idx="295">
                  <c:v>765.71428571428567</c:v>
                </c:pt>
                <c:pt idx="296">
                  <c:v>818.42857142857144</c:v>
                </c:pt>
                <c:pt idx="297">
                  <c:v>1006.4285714285714</c:v>
                </c:pt>
                <c:pt idx="298">
                  <c:v>1028.1428571428571</c:v>
                </c:pt>
                <c:pt idx="299">
                  <c:v>992.28571428571433</c:v>
                </c:pt>
                <c:pt idx="300">
                  <c:v>981.14285714285711</c:v>
                </c:pt>
                <c:pt idx="301">
                  <c:v>983.42857142857144</c:v>
                </c:pt>
                <c:pt idx="302">
                  <c:v>980.57142857142856</c:v>
                </c:pt>
                <c:pt idx="303">
                  <c:v>958.85714285714289</c:v>
                </c:pt>
                <c:pt idx="304">
                  <c:v>918</c:v>
                </c:pt>
                <c:pt idx="305">
                  <c:v>902.28571428571433</c:v>
                </c:pt>
                <c:pt idx="306">
                  <c:v>909.71428571428567</c:v>
                </c:pt>
                <c:pt idx="307">
                  <c:v>875.28571428571433</c:v>
                </c:pt>
                <c:pt idx="308">
                  <c:v>799.14285714285711</c:v>
                </c:pt>
                <c:pt idx="309">
                  <c:v>752</c:v>
                </c:pt>
                <c:pt idx="310">
                  <c:v>705.14285714285711</c:v>
                </c:pt>
                <c:pt idx="311">
                  <c:v>687.14285714285711</c:v>
                </c:pt>
                <c:pt idx="312">
                  <c:v>686.14285714285711</c:v>
                </c:pt>
                <c:pt idx="313">
                  <c:v>677.42857142857144</c:v>
                </c:pt>
                <c:pt idx="314">
                  <c:v>658.28571428571433</c:v>
                </c:pt>
                <c:pt idx="315">
                  <c:v>685.14285714285711</c:v>
                </c:pt>
                <c:pt idx="316">
                  <c:v>669.42857142857144</c:v>
                </c:pt>
                <c:pt idx="317">
                  <c:v>663.85714285714289</c:v>
                </c:pt>
                <c:pt idx="318">
                  <c:v>663.14285714285711</c:v>
                </c:pt>
                <c:pt idx="319">
                  <c:v>663.57142857142856</c:v>
                </c:pt>
                <c:pt idx="320">
                  <c:v>649</c:v>
                </c:pt>
                <c:pt idx="321">
                  <c:v>650.42857142857144</c:v>
                </c:pt>
                <c:pt idx="322">
                  <c:v>647.71428571428567</c:v>
                </c:pt>
                <c:pt idx="323">
                  <c:v>661</c:v>
                </c:pt>
                <c:pt idx="324">
                  <c:v>666</c:v>
                </c:pt>
                <c:pt idx="325">
                  <c:v>633.57142857142856</c:v>
                </c:pt>
                <c:pt idx="326">
                  <c:v>634.42857142857144</c:v>
                </c:pt>
                <c:pt idx="327">
                  <c:v>648.85714285714289</c:v>
                </c:pt>
                <c:pt idx="328">
                  <c:v>601.85714285714289</c:v>
                </c:pt>
                <c:pt idx="329">
                  <c:v>592.42857142857144</c:v>
                </c:pt>
                <c:pt idx="330">
                  <c:v>582</c:v>
                </c:pt>
                <c:pt idx="331">
                  <c:v>562.85714285714289</c:v>
                </c:pt>
                <c:pt idx="332">
                  <c:v>562.28571428571433</c:v>
                </c:pt>
                <c:pt idx="333">
                  <c:v>565.71428571428567</c:v>
                </c:pt>
                <c:pt idx="334">
                  <c:v>567.57142857142856</c:v>
                </c:pt>
                <c:pt idx="335">
                  <c:v>597.28571428571433</c:v>
                </c:pt>
                <c:pt idx="336">
                  <c:v>650.28571428571433</c:v>
                </c:pt>
                <c:pt idx="337">
                  <c:v>632.14285714285711</c:v>
                </c:pt>
                <c:pt idx="338">
                  <c:v>651.57142857142856</c:v>
                </c:pt>
                <c:pt idx="339">
                  <c:v>706.42857142857144</c:v>
                </c:pt>
                <c:pt idx="340">
                  <c:v>705.42857142857144</c:v>
                </c:pt>
                <c:pt idx="341">
                  <c:v>678.28571428571433</c:v>
                </c:pt>
                <c:pt idx="342">
                  <c:v>726.42857142857144</c:v>
                </c:pt>
                <c:pt idx="343">
                  <c:v>662.85714285714289</c:v>
                </c:pt>
                <c:pt idx="344">
                  <c:v>713.71428571428567</c:v>
                </c:pt>
                <c:pt idx="345">
                  <c:v>813.42857142857144</c:v>
                </c:pt>
                <c:pt idx="346">
                  <c:v>791.71428571428567</c:v>
                </c:pt>
                <c:pt idx="347">
                  <c:v>802</c:v>
                </c:pt>
                <c:pt idx="348">
                  <c:v>806.28571428571433</c:v>
                </c:pt>
                <c:pt idx="349">
                  <c:v>794.42857142857144</c:v>
                </c:pt>
                <c:pt idx="350">
                  <c:v>818.28571428571433</c:v>
                </c:pt>
                <c:pt idx="351">
                  <c:v>803.85714285714289</c:v>
                </c:pt>
                <c:pt idx="352">
                  <c:v>740.85714285714289</c:v>
                </c:pt>
                <c:pt idx="353">
                  <c:v>771.28571428571433</c:v>
                </c:pt>
                <c:pt idx="354">
                  <c:v>760.28571428571433</c:v>
                </c:pt>
                <c:pt idx="355">
                  <c:v>799.28571428571433</c:v>
                </c:pt>
                <c:pt idx="356">
                  <c:v>788.85714285714289</c:v>
                </c:pt>
                <c:pt idx="357">
                  <c:v>809</c:v>
                </c:pt>
                <c:pt idx="358">
                  <c:v>820.14285714285711</c:v>
                </c:pt>
                <c:pt idx="359">
                  <c:v>820.57142857142856</c:v>
                </c:pt>
                <c:pt idx="360">
                  <c:v>785.14285714285711</c:v>
                </c:pt>
                <c:pt idx="361">
                  <c:v>785.28571428571433</c:v>
                </c:pt>
                <c:pt idx="362">
                  <c:v>785.85714285714289</c:v>
                </c:pt>
                <c:pt idx="363">
                  <c:v>802.28571428571433</c:v>
                </c:pt>
                <c:pt idx="364">
                  <c:v>799.57142857142856</c:v>
                </c:pt>
                <c:pt idx="365">
                  <c:v>792.85714285714289</c:v>
                </c:pt>
                <c:pt idx="366">
                  <c:v>778.14285714285711</c:v>
                </c:pt>
                <c:pt idx="367">
                  <c:v>779.85714285714289</c:v>
                </c:pt>
                <c:pt idx="368">
                  <c:v>781.28571428571433</c:v>
                </c:pt>
                <c:pt idx="369">
                  <c:v>773.42857142857144</c:v>
                </c:pt>
                <c:pt idx="370">
                  <c:v>759.14285714285711</c:v>
                </c:pt>
                <c:pt idx="371">
                  <c:v>741.57142857142856</c:v>
                </c:pt>
                <c:pt idx="372">
                  <c:v>724.42857142857144</c:v>
                </c:pt>
                <c:pt idx="373">
                  <c:v>690.85714285714289</c:v>
                </c:pt>
                <c:pt idx="374">
                  <c:v>656.57142857142856</c:v>
                </c:pt>
                <c:pt idx="375">
                  <c:v>659.71428571428567</c:v>
                </c:pt>
                <c:pt idx="376">
                  <c:v>640.85714285714289</c:v>
                </c:pt>
                <c:pt idx="377">
                  <c:v>625.57142857142856</c:v>
                </c:pt>
                <c:pt idx="378">
                  <c:v>584.57142857142856</c:v>
                </c:pt>
                <c:pt idx="379">
                  <c:v>569</c:v>
                </c:pt>
                <c:pt idx="380">
                  <c:v>551.42857142857144</c:v>
                </c:pt>
                <c:pt idx="381">
                  <c:v>496.42857142857144</c:v>
                </c:pt>
                <c:pt idx="382">
                  <c:v>493.85714285714283</c:v>
                </c:pt>
                <c:pt idx="383">
                  <c:v>500.42857142857144</c:v>
                </c:pt>
                <c:pt idx="384">
                  <c:v>378.85714285714283</c:v>
                </c:pt>
                <c:pt idx="385">
                  <c:v>440.28571428571428</c:v>
                </c:pt>
                <c:pt idx="386">
                  <c:v>455.71428571428572</c:v>
                </c:pt>
                <c:pt idx="387">
                  <c:v>446.28571428571428</c:v>
                </c:pt>
                <c:pt idx="388">
                  <c:v>492.42857142857144</c:v>
                </c:pt>
                <c:pt idx="389">
                  <c:v>489</c:v>
                </c:pt>
                <c:pt idx="390">
                  <c:v>482.14285714285717</c:v>
                </c:pt>
                <c:pt idx="391">
                  <c:v>587.42857142857144</c:v>
                </c:pt>
                <c:pt idx="392">
                  <c:v>522.85714285714289</c:v>
                </c:pt>
                <c:pt idx="393">
                  <c:v>488.71428571428572</c:v>
                </c:pt>
                <c:pt idx="394">
                  <c:v>487.71428571428572</c:v>
                </c:pt>
                <c:pt idx="395">
                  <c:v>479.28571428571428</c:v>
                </c:pt>
                <c:pt idx="396">
                  <c:v>478</c:v>
                </c:pt>
                <c:pt idx="397">
                  <c:v>478.85714285714283</c:v>
                </c:pt>
                <c:pt idx="398">
                  <c:v>463.14285714285717</c:v>
                </c:pt>
                <c:pt idx="399">
                  <c:v>454.57142857142856</c:v>
                </c:pt>
                <c:pt idx="400">
                  <c:v>444.71428571428572</c:v>
                </c:pt>
                <c:pt idx="401">
                  <c:v>435</c:v>
                </c:pt>
                <c:pt idx="402">
                  <c:v>437.28571428571428</c:v>
                </c:pt>
                <c:pt idx="403">
                  <c:v>437.42857142857144</c:v>
                </c:pt>
                <c:pt idx="404">
                  <c:v>431.57142857142856</c:v>
                </c:pt>
                <c:pt idx="405">
                  <c:v>414</c:v>
                </c:pt>
                <c:pt idx="406">
                  <c:v>400.14285714285717</c:v>
                </c:pt>
                <c:pt idx="407">
                  <c:v>410.28571428571428</c:v>
                </c:pt>
                <c:pt idx="408">
                  <c:v>406.57142857142856</c:v>
                </c:pt>
                <c:pt idx="409">
                  <c:v>383.28571428571428</c:v>
                </c:pt>
                <c:pt idx="410">
                  <c:v>385.85714285714283</c:v>
                </c:pt>
                <c:pt idx="411">
                  <c:v>393.28571428571428</c:v>
                </c:pt>
                <c:pt idx="412">
                  <c:v>401.14285714285717</c:v>
                </c:pt>
                <c:pt idx="413">
                  <c:v>400.28571428571428</c:v>
                </c:pt>
                <c:pt idx="414">
                  <c:v>385.85714285714283</c:v>
                </c:pt>
                <c:pt idx="415">
                  <c:v>378.42857142857144</c:v>
                </c:pt>
                <c:pt idx="416">
                  <c:v>399.85714285714283</c:v>
                </c:pt>
                <c:pt idx="417">
                  <c:v>395.14285714285717</c:v>
                </c:pt>
                <c:pt idx="418">
                  <c:v>395.28571428571428</c:v>
                </c:pt>
                <c:pt idx="419">
                  <c:v>373.57142857142856</c:v>
                </c:pt>
                <c:pt idx="420">
                  <c:v>371</c:v>
                </c:pt>
                <c:pt idx="421">
                  <c:v>369.42857142857144</c:v>
                </c:pt>
                <c:pt idx="422">
                  <c:v>372.28571428571428</c:v>
                </c:pt>
                <c:pt idx="423">
                  <c:v>350.85714285714283</c:v>
                </c:pt>
                <c:pt idx="424">
                  <c:v>355.14285714285717</c:v>
                </c:pt>
                <c:pt idx="425">
                  <c:v>352.14285714285717</c:v>
                </c:pt>
                <c:pt idx="426">
                  <c:v>345.42857142857144</c:v>
                </c:pt>
                <c:pt idx="427">
                  <c:v>332.85714285714283</c:v>
                </c:pt>
                <c:pt idx="428">
                  <c:v>309.85714285714283</c:v>
                </c:pt>
                <c:pt idx="429">
                  <c:v>300.42857142857144</c:v>
                </c:pt>
                <c:pt idx="430">
                  <c:v>274.42857142857144</c:v>
                </c:pt>
                <c:pt idx="431">
                  <c:v>267.42857142857144</c:v>
                </c:pt>
                <c:pt idx="432">
                  <c:v>257.71428571428572</c:v>
                </c:pt>
                <c:pt idx="433">
                  <c:v>223.57142857142858</c:v>
                </c:pt>
                <c:pt idx="434">
                  <c:v>219.14285714285714</c:v>
                </c:pt>
                <c:pt idx="435">
                  <c:v>214</c:v>
                </c:pt>
                <c:pt idx="436">
                  <c:v>232.28571428571428</c:v>
                </c:pt>
                <c:pt idx="437">
                  <c:v>289</c:v>
                </c:pt>
                <c:pt idx="438">
                  <c:v>289.28571428571428</c:v>
                </c:pt>
                <c:pt idx="439">
                  <c:v>291.42857142857144</c:v>
                </c:pt>
                <c:pt idx="440">
                  <c:v>315</c:v>
                </c:pt>
                <c:pt idx="441">
                  <c:v>318.42857142857144</c:v>
                </c:pt>
                <c:pt idx="442">
                  <c:v>324.71428571428572</c:v>
                </c:pt>
                <c:pt idx="443">
                  <c:v>328.85714285714283</c:v>
                </c:pt>
                <c:pt idx="444">
                  <c:v>277.42857142857144</c:v>
                </c:pt>
                <c:pt idx="445">
                  <c:v>288.28571428571428</c:v>
                </c:pt>
                <c:pt idx="446">
                  <c:v>303</c:v>
                </c:pt>
                <c:pt idx="447">
                  <c:v>305.57142857142856</c:v>
                </c:pt>
                <c:pt idx="448">
                  <c:v>306.71428571428572</c:v>
                </c:pt>
                <c:pt idx="449">
                  <c:v>312.14285714285717</c:v>
                </c:pt>
                <c:pt idx="450">
                  <c:v>298.57142857142856</c:v>
                </c:pt>
                <c:pt idx="451">
                  <c:v>385.85714285714283</c:v>
                </c:pt>
                <c:pt idx="452">
                  <c:v>382.71428571428572</c:v>
                </c:pt>
                <c:pt idx="453">
                  <c:v>369.14285714285717</c:v>
                </c:pt>
                <c:pt idx="454">
                  <c:v>350.57142857142856</c:v>
                </c:pt>
                <c:pt idx="455">
                  <c:v>350.57142857142856</c:v>
                </c:pt>
                <c:pt idx="456">
                  <c:v>370.57142857142856</c:v>
                </c:pt>
                <c:pt idx="457">
                  <c:v>379.28571428571428</c:v>
                </c:pt>
                <c:pt idx="458">
                  <c:v>314</c:v>
                </c:pt>
                <c:pt idx="459">
                  <c:v>319.14285714285717</c:v>
                </c:pt>
                <c:pt idx="460">
                  <c:v>325.42857142857144</c:v>
                </c:pt>
                <c:pt idx="461">
                  <c:v>337.14285714285717</c:v>
                </c:pt>
                <c:pt idx="462">
                  <c:v>343</c:v>
                </c:pt>
                <c:pt idx="463">
                  <c:v>326.42857142857144</c:v>
                </c:pt>
                <c:pt idx="464">
                  <c:v>344.14285714285717</c:v>
                </c:pt>
                <c:pt idx="465">
                  <c:v>408</c:v>
                </c:pt>
                <c:pt idx="466">
                  <c:v>411.71428571428572</c:v>
                </c:pt>
                <c:pt idx="467">
                  <c:v>410</c:v>
                </c:pt>
                <c:pt idx="468">
                  <c:v>412.71428571428572</c:v>
                </c:pt>
                <c:pt idx="469">
                  <c:v>455.85714285714283</c:v>
                </c:pt>
                <c:pt idx="470">
                  <c:v>475.71428571428572</c:v>
                </c:pt>
                <c:pt idx="471">
                  <c:v>504.42857142857144</c:v>
                </c:pt>
                <c:pt idx="472">
                  <c:v>518.42857142857144</c:v>
                </c:pt>
                <c:pt idx="473">
                  <c:v>530.14285714285711</c:v>
                </c:pt>
                <c:pt idx="474">
                  <c:v>539.14285714285711</c:v>
                </c:pt>
                <c:pt idx="475">
                  <c:v>528.14285714285711</c:v>
                </c:pt>
                <c:pt idx="476">
                  <c:v>476.85714285714283</c:v>
                </c:pt>
                <c:pt idx="477">
                  <c:v>469.42857142857144</c:v>
                </c:pt>
                <c:pt idx="478">
                  <c:v>463.42857142857144</c:v>
                </c:pt>
                <c:pt idx="479">
                  <c:v>446.14285714285717</c:v>
                </c:pt>
                <c:pt idx="480">
                  <c:v>450.71428571428572</c:v>
                </c:pt>
                <c:pt idx="481">
                  <c:v>456.14285714285717</c:v>
                </c:pt>
                <c:pt idx="482">
                  <c:v>460.57142857142856</c:v>
                </c:pt>
                <c:pt idx="483">
                  <c:v>445</c:v>
                </c:pt>
                <c:pt idx="484">
                  <c:v>408.57142857142856</c:v>
                </c:pt>
                <c:pt idx="485">
                  <c:v>371.57142857142856</c:v>
                </c:pt>
                <c:pt idx="486">
                  <c:v>360.28571428571428</c:v>
                </c:pt>
                <c:pt idx="487">
                  <c:v>329.42857142857144</c:v>
                </c:pt>
                <c:pt idx="488">
                  <c:v>314.71428571428572</c:v>
                </c:pt>
                <c:pt idx="489">
                  <c:v>282.57142857142856</c:v>
                </c:pt>
                <c:pt idx="490">
                  <c:v>284</c:v>
                </c:pt>
                <c:pt idx="491">
                  <c:v>343.14285714285717</c:v>
                </c:pt>
                <c:pt idx="492">
                  <c:v>329.14285714285717</c:v>
                </c:pt>
                <c:pt idx="493">
                  <c:v>322.71428571428572</c:v>
                </c:pt>
                <c:pt idx="494">
                  <c:v>386.57142857142856</c:v>
                </c:pt>
                <c:pt idx="495">
                  <c:v>456</c:v>
                </c:pt>
                <c:pt idx="496">
                  <c:v>555.14285714285711</c:v>
                </c:pt>
                <c:pt idx="497">
                  <c:v>529.42857142857144</c:v>
                </c:pt>
                <c:pt idx="498">
                  <c:v>462.57142857142856</c:v>
                </c:pt>
                <c:pt idx="499">
                  <c:v>531.71428571428567</c:v>
                </c:pt>
                <c:pt idx="500">
                  <c:v>497.14285714285717</c:v>
                </c:pt>
                <c:pt idx="501">
                  <c:v>485.57142857142856</c:v>
                </c:pt>
                <c:pt idx="502">
                  <c:v>492.14285714285717</c:v>
                </c:pt>
                <c:pt idx="503">
                  <c:v>530.57142857142856</c:v>
                </c:pt>
                <c:pt idx="504">
                  <c:v>594.28571428571433</c:v>
                </c:pt>
                <c:pt idx="505">
                  <c:v>660.42857142857144</c:v>
                </c:pt>
                <c:pt idx="506">
                  <c:v>688.57142857142856</c:v>
                </c:pt>
                <c:pt idx="507">
                  <c:v>722.14285714285711</c:v>
                </c:pt>
                <c:pt idx="508">
                  <c:v>762.85714285714289</c:v>
                </c:pt>
                <c:pt idx="509">
                  <c:v>799.28571428571433</c:v>
                </c:pt>
                <c:pt idx="510">
                  <c:v>809.28571428571433</c:v>
                </c:pt>
                <c:pt idx="511">
                  <c:v>800.57142857142856</c:v>
                </c:pt>
                <c:pt idx="512">
                  <c:v>793.42857142857144</c:v>
                </c:pt>
                <c:pt idx="513">
                  <c:v>762.57142857142856</c:v>
                </c:pt>
                <c:pt idx="514">
                  <c:v>725.85714285714289</c:v>
                </c:pt>
                <c:pt idx="515">
                  <c:v>667.71428571428567</c:v>
                </c:pt>
                <c:pt idx="516">
                  <c:v>591.71428571428567</c:v>
                </c:pt>
                <c:pt idx="517">
                  <c:v>541.14285714285711</c:v>
                </c:pt>
                <c:pt idx="518">
                  <c:v>535.14285714285711</c:v>
                </c:pt>
                <c:pt idx="519">
                  <c:v>522.71428571428567</c:v>
                </c:pt>
                <c:pt idx="520">
                  <c:v>517.85714285714289</c:v>
                </c:pt>
                <c:pt idx="521">
                  <c:v>529.28571428571433</c:v>
                </c:pt>
                <c:pt idx="522">
                  <c:v>574.57142857142856</c:v>
                </c:pt>
                <c:pt idx="523">
                  <c:v>604.14285714285711</c:v>
                </c:pt>
                <c:pt idx="524">
                  <c:v>570</c:v>
                </c:pt>
                <c:pt idx="525">
                  <c:v>546.71428571428567</c:v>
                </c:pt>
                <c:pt idx="526">
                  <c:v>544.42857142857144</c:v>
                </c:pt>
                <c:pt idx="527">
                  <c:v>522.85714285714289</c:v>
                </c:pt>
                <c:pt idx="528">
                  <c:v>511.14285714285717</c:v>
                </c:pt>
                <c:pt idx="529">
                  <c:v>578.42857142857144</c:v>
                </c:pt>
                <c:pt idx="530">
                  <c:v>527.71428571428567</c:v>
                </c:pt>
                <c:pt idx="531">
                  <c:v>492.71428571428572</c:v>
                </c:pt>
                <c:pt idx="532">
                  <c:v>490.57142857142856</c:v>
                </c:pt>
                <c:pt idx="533">
                  <c:v>472</c:v>
                </c:pt>
                <c:pt idx="534">
                  <c:v>528.71428571428567</c:v>
                </c:pt>
                <c:pt idx="535">
                  <c:v>536.28571428571433</c:v>
                </c:pt>
                <c:pt idx="536">
                  <c:v>497.14285714285717</c:v>
                </c:pt>
                <c:pt idx="537">
                  <c:v>531.71428571428567</c:v>
                </c:pt>
                <c:pt idx="538">
                  <c:v>561.85714285714289</c:v>
                </c:pt>
                <c:pt idx="539">
                  <c:v>564.28571428571433</c:v>
                </c:pt>
                <c:pt idx="540">
                  <c:v>560.57142857142856</c:v>
                </c:pt>
                <c:pt idx="541">
                  <c:v>490.28571428571428</c:v>
                </c:pt>
                <c:pt idx="542">
                  <c:v>462.28571428571428</c:v>
                </c:pt>
                <c:pt idx="543">
                  <c:v>395.85714285714283</c:v>
                </c:pt>
                <c:pt idx="544">
                  <c:v>378.71428571428572</c:v>
                </c:pt>
                <c:pt idx="545">
                  <c:v>362.42857142857144</c:v>
                </c:pt>
                <c:pt idx="546">
                  <c:v>366.57142857142856</c:v>
                </c:pt>
                <c:pt idx="547">
                  <c:v>369.71428571428572</c:v>
                </c:pt>
                <c:pt idx="548">
                  <c:v>385</c:v>
                </c:pt>
                <c:pt idx="549">
                  <c:v>403.71428571428572</c:v>
                </c:pt>
                <c:pt idx="550">
                  <c:v>432.85714285714283</c:v>
                </c:pt>
                <c:pt idx="551">
                  <c:v>463.28571428571428</c:v>
                </c:pt>
                <c:pt idx="552">
                  <c:v>485</c:v>
                </c:pt>
                <c:pt idx="553">
                  <c:v>480.28571428571428</c:v>
                </c:pt>
                <c:pt idx="554">
                  <c:v>480.14285714285717</c:v>
                </c:pt>
                <c:pt idx="555">
                  <c:v>460.14285714285717</c:v>
                </c:pt>
                <c:pt idx="556">
                  <c:v>424.14285714285717</c:v>
                </c:pt>
                <c:pt idx="557">
                  <c:v>392.57142857142856</c:v>
                </c:pt>
                <c:pt idx="558">
                  <c:v>358.57142857142856</c:v>
                </c:pt>
                <c:pt idx="559">
                  <c:v>322.14285714285717</c:v>
                </c:pt>
                <c:pt idx="560">
                  <c:v>311.85714285714283</c:v>
                </c:pt>
                <c:pt idx="561">
                  <c:v>304.42857142857144</c:v>
                </c:pt>
                <c:pt idx="562">
                  <c:v>319.57142857142856</c:v>
                </c:pt>
                <c:pt idx="563">
                  <c:v>350</c:v>
                </c:pt>
                <c:pt idx="564">
                  <c:v>366.57142857142856</c:v>
                </c:pt>
                <c:pt idx="565">
                  <c:v>375.85714285714283</c:v>
                </c:pt>
                <c:pt idx="566">
                  <c:v>398</c:v>
                </c:pt>
                <c:pt idx="567">
                  <c:v>407.57142857142856</c:v>
                </c:pt>
                <c:pt idx="568">
                  <c:v>410.14285714285717</c:v>
                </c:pt>
                <c:pt idx="569">
                  <c:v>401.42857142857144</c:v>
                </c:pt>
                <c:pt idx="570">
                  <c:v>395.71428571428572</c:v>
                </c:pt>
                <c:pt idx="571">
                  <c:v>376.42857142857144</c:v>
                </c:pt>
                <c:pt idx="572">
                  <c:v>367.57142857142856</c:v>
                </c:pt>
                <c:pt idx="573">
                  <c:v>366</c:v>
                </c:pt>
                <c:pt idx="574">
                  <c:v>365.28571428571428</c:v>
                </c:pt>
                <c:pt idx="575">
                  <c:v>376.42857142857144</c:v>
                </c:pt>
                <c:pt idx="576">
                  <c:v>410</c:v>
                </c:pt>
                <c:pt idx="577">
                  <c:v>442</c:v>
                </c:pt>
                <c:pt idx="578">
                  <c:v>506.85714285714283</c:v>
                </c:pt>
                <c:pt idx="579">
                  <c:v>573.71428571428567</c:v>
                </c:pt>
                <c:pt idx="580">
                  <c:v>634.42857142857144</c:v>
                </c:pt>
                <c:pt idx="581">
                  <c:v>664.85714285714289</c:v>
                </c:pt>
                <c:pt idx="582">
                  <c:v>690.71428571428567</c:v>
                </c:pt>
                <c:pt idx="583">
                  <c:v>744.85714285714289</c:v>
                </c:pt>
                <c:pt idx="584">
                  <c:v>815</c:v>
                </c:pt>
                <c:pt idx="585">
                  <c:v>890.28571428571433</c:v>
                </c:pt>
                <c:pt idx="586">
                  <c:v>819.42857142857144</c:v>
                </c:pt>
                <c:pt idx="587">
                  <c:v>824.14285714285711</c:v>
                </c:pt>
                <c:pt idx="588">
                  <c:v>828.57142857142856</c:v>
                </c:pt>
                <c:pt idx="589">
                  <c:v>848.14285714285711</c:v>
                </c:pt>
                <c:pt idx="590">
                  <c:v>830.14285714285711</c:v>
                </c:pt>
                <c:pt idx="591">
                  <c:v>830.14285714285711</c:v>
                </c:pt>
                <c:pt idx="592">
                  <c:v>770.57142857142856</c:v>
                </c:pt>
                <c:pt idx="593">
                  <c:v>837.71428571428567</c:v>
                </c:pt>
                <c:pt idx="594">
                  <c:v>859.28571428571433</c:v>
                </c:pt>
                <c:pt idx="595">
                  <c:v>882</c:v>
                </c:pt>
                <c:pt idx="596">
                  <c:v>900.71428571428567</c:v>
                </c:pt>
                <c:pt idx="597">
                  <c:v>993.71428571428567</c:v>
                </c:pt>
                <c:pt idx="598">
                  <c:v>1038.2857142857142</c:v>
                </c:pt>
                <c:pt idx="599">
                  <c:v>1126.1428571428571</c:v>
                </c:pt>
                <c:pt idx="600">
                  <c:v>1206.7142857142858</c:v>
                </c:pt>
                <c:pt idx="601">
                  <c:v>1264.8571428571429</c:v>
                </c:pt>
                <c:pt idx="602">
                  <c:v>1301</c:v>
                </c:pt>
                <c:pt idx="603">
                  <c:v>1331.8571428571429</c:v>
                </c:pt>
                <c:pt idx="604">
                  <c:v>1470.4285714285713</c:v>
                </c:pt>
                <c:pt idx="605">
                  <c:v>1612.4285714285713</c:v>
                </c:pt>
                <c:pt idx="606">
                  <c:v>1586.2857142857142</c:v>
                </c:pt>
                <c:pt idx="607">
                  <c:v>1693.1428571428571</c:v>
                </c:pt>
                <c:pt idx="608">
                  <c:v>1780.2857142857142</c:v>
                </c:pt>
                <c:pt idx="609">
                  <c:v>1863.8571428571429</c:v>
                </c:pt>
                <c:pt idx="610">
                  <c:v>1936.1428571428571</c:v>
                </c:pt>
                <c:pt idx="611">
                  <c:v>1959.5714285714287</c:v>
                </c:pt>
                <c:pt idx="612">
                  <c:v>1993.7142857142858</c:v>
                </c:pt>
                <c:pt idx="613">
                  <c:v>2165.1428571428573</c:v>
                </c:pt>
                <c:pt idx="614">
                  <c:v>2185.1428571428573</c:v>
                </c:pt>
                <c:pt idx="615">
                  <c:v>2239.7142857142858</c:v>
                </c:pt>
                <c:pt idx="616">
                  <c:v>2263.8571428571427</c:v>
                </c:pt>
                <c:pt idx="617">
                  <c:v>2240.2857142857142</c:v>
                </c:pt>
                <c:pt idx="618">
                  <c:v>2324.1428571428573</c:v>
                </c:pt>
                <c:pt idx="619">
                  <c:v>2341.2857142857142</c:v>
                </c:pt>
                <c:pt idx="620">
                  <c:v>2358.8571428571427</c:v>
                </c:pt>
                <c:pt idx="621">
                  <c:v>2342.8571428571427</c:v>
                </c:pt>
                <c:pt idx="622">
                  <c:v>2323.8571428571427</c:v>
                </c:pt>
                <c:pt idx="623">
                  <c:v>2305.2857142857142</c:v>
                </c:pt>
                <c:pt idx="624">
                  <c:v>2274.7142857142858</c:v>
                </c:pt>
                <c:pt idx="625">
                  <c:v>2245.4285714285716</c:v>
                </c:pt>
                <c:pt idx="626">
                  <c:v>2149.2857142857142</c:v>
                </c:pt>
                <c:pt idx="627">
                  <c:v>2036.7142857142858</c:v>
                </c:pt>
                <c:pt idx="628">
                  <c:v>1926.5714285714287</c:v>
                </c:pt>
                <c:pt idx="629">
                  <c:v>1835.5714285714287</c:v>
                </c:pt>
                <c:pt idx="630">
                  <c:v>1779.2857142857142</c:v>
                </c:pt>
                <c:pt idx="631">
                  <c:v>1754.1428571428571</c:v>
                </c:pt>
                <c:pt idx="632">
                  <c:v>1830.7142857142858</c:v>
                </c:pt>
                <c:pt idx="633">
                  <c:v>1730.4285714285713</c:v>
                </c:pt>
                <c:pt idx="634">
                  <c:v>1640.5714285714287</c:v>
                </c:pt>
                <c:pt idx="635">
                  <c:v>1591.1428571428571</c:v>
                </c:pt>
                <c:pt idx="636">
                  <c:v>1499.8571428571429</c:v>
                </c:pt>
                <c:pt idx="637">
                  <c:v>1478.5714285714287</c:v>
                </c:pt>
                <c:pt idx="638">
                  <c:v>1463.4285714285713</c:v>
                </c:pt>
                <c:pt idx="639">
                  <c:v>1306.2857142857142</c:v>
                </c:pt>
                <c:pt idx="640">
                  <c:v>1261.7142857142858</c:v>
                </c:pt>
                <c:pt idx="641">
                  <c:v>1236.4285714285713</c:v>
                </c:pt>
                <c:pt idx="642">
                  <c:v>1261</c:v>
                </c:pt>
                <c:pt idx="643">
                  <c:v>1146.1428571428571</c:v>
                </c:pt>
                <c:pt idx="644">
                  <c:v>1069.2857142857142</c:v>
                </c:pt>
                <c:pt idx="645">
                  <c:v>1033.2857142857142</c:v>
                </c:pt>
                <c:pt idx="646">
                  <c:v>852.28571428571433</c:v>
                </c:pt>
                <c:pt idx="647">
                  <c:v>839.28571428571433</c:v>
                </c:pt>
                <c:pt idx="648">
                  <c:v>779.28571428571433</c:v>
                </c:pt>
                <c:pt idx="649">
                  <c:v>686.85714285714289</c:v>
                </c:pt>
                <c:pt idx="650">
                  <c:v>730.85714285714289</c:v>
                </c:pt>
                <c:pt idx="651">
                  <c:v>692</c:v>
                </c:pt>
                <c:pt idx="652">
                  <c:v>711.85714285714289</c:v>
                </c:pt>
                <c:pt idx="653">
                  <c:v>1153.1428571428571</c:v>
                </c:pt>
                <c:pt idx="654">
                  <c:v>1488</c:v>
                </c:pt>
                <c:pt idx="655">
                  <c:v>1524.5714285714287</c:v>
                </c:pt>
                <c:pt idx="656">
                  <c:v>1572.2857142857142</c:v>
                </c:pt>
                <c:pt idx="657">
                  <c:v>1622.4285714285713</c:v>
                </c:pt>
                <c:pt idx="658">
                  <c:v>1693.8571428571429</c:v>
                </c:pt>
                <c:pt idx="659">
                  <c:v>1690.5714285714287</c:v>
                </c:pt>
                <c:pt idx="660">
                  <c:v>1667.5714285714287</c:v>
                </c:pt>
                <c:pt idx="661">
                  <c:v>1701.8571428571429</c:v>
                </c:pt>
                <c:pt idx="662">
                  <c:v>1737</c:v>
                </c:pt>
                <c:pt idx="663">
                  <c:v>1750.7142857142858</c:v>
                </c:pt>
                <c:pt idx="664">
                  <c:v>1786.8571428571429</c:v>
                </c:pt>
                <c:pt idx="665">
                  <c:v>1785.7142857142858</c:v>
                </c:pt>
                <c:pt idx="666">
                  <c:v>1792.4285714285713</c:v>
                </c:pt>
                <c:pt idx="667">
                  <c:v>1797.8571428571429</c:v>
                </c:pt>
                <c:pt idx="668">
                  <c:v>1752.1428571428571</c:v>
                </c:pt>
                <c:pt idx="669">
                  <c:v>1750.7142857142858</c:v>
                </c:pt>
                <c:pt idx="670">
                  <c:v>1771.4285714285713</c:v>
                </c:pt>
                <c:pt idx="671">
                  <c:v>1811</c:v>
                </c:pt>
                <c:pt idx="672">
                  <c:v>1855.5714285714287</c:v>
                </c:pt>
                <c:pt idx="673">
                  <c:v>1888.8571428571429</c:v>
                </c:pt>
                <c:pt idx="674">
                  <c:v>2053.7142857142858</c:v>
                </c:pt>
                <c:pt idx="675">
                  <c:v>1910.5714285714287</c:v>
                </c:pt>
                <c:pt idx="676">
                  <c:v>2040.8571428571429</c:v>
                </c:pt>
                <c:pt idx="677">
                  <c:v>2163.8571428571427</c:v>
                </c:pt>
                <c:pt idx="678">
                  <c:v>2292.8571428571427</c:v>
                </c:pt>
                <c:pt idx="679">
                  <c:v>2367</c:v>
                </c:pt>
                <c:pt idx="680">
                  <c:v>2411.1428571428573</c:v>
                </c:pt>
                <c:pt idx="681">
                  <c:v>2361.1428571428573</c:v>
                </c:pt>
                <c:pt idx="682">
                  <c:v>2350.8571428571427</c:v>
                </c:pt>
                <c:pt idx="683">
                  <c:v>2347.8571428571427</c:v>
                </c:pt>
                <c:pt idx="684">
                  <c:v>2335.8571428571427</c:v>
                </c:pt>
                <c:pt idx="685">
                  <c:v>2280.8571428571427</c:v>
                </c:pt>
                <c:pt idx="686">
                  <c:v>2273.4285714285716</c:v>
                </c:pt>
                <c:pt idx="687">
                  <c:v>2246.2857142857142</c:v>
                </c:pt>
                <c:pt idx="688">
                  <c:v>2200.8571428571427</c:v>
                </c:pt>
                <c:pt idx="689">
                  <c:v>2156.1428571428573</c:v>
                </c:pt>
                <c:pt idx="690">
                  <c:v>2105.4285714285716</c:v>
                </c:pt>
                <c:pt idx="691">
                  <c:v>2021.7142857142858</c:v>
                </c:pt>
                <c:pt idx="692">
                  <c:v>1957.5714285714287</c:v>
                </c:pt>
                <c:pt idx="693">
                  <c:v>1865.5714285714287</c:v>
                </c:pt>
                <c:pt idx="694">
                  <c:v>1810.4285714285713</c:v>
                </c:pt>
                <c:pt idx="695">
                  <c:v>1756.8571428571429</c:v>
                </c:pt>
                <c:pt idx="696">
                  <c:v>1681.1428571428571</c:v>
                </c:pt>
                <c:pt idx="697">
                  <c:v>1595.5714285714287</c:v>
                </c:pt>
                <c:pt idx="698">
                  <c:v>1566.1428571428571</c:v>
                </c:pt>
                <c:pt idx="699">
                  <c:v>1533.7142857142858</c:v>
                </c:pt>
                <c:pt idx="700">
                  <c:v>1501.8571428571429</c:v>
                </c:pt>
                <c:pt idx="701">
                  <c:v>1467.1428571428571</c:v>
                </c:pt>
                <c:pt idx="702">
                  <c:v>963.85714285714289</c:v>
                </c:pt>
                <c:pt idx="703">
                  <c:v>883.42857142857144</c:v>
                </c:pt>
                <c:pt idx="704">
                  <c:v>831.14285714285711</c:v>
                </c:pt>
                <c:pt idx="705">
                  <c:v>766.57142857142856</c:v>
                </c:pt>
                <c:pt idx="706">
                  <c:v>694.57142857142856</c:v>
                </c:pt>
                <c:pt idx="707">
                  <c:v>675.71428571428567</c:v>
                </c:pt>
                <c:pt idx="708">
                  <c:v>664.42857142857144</c:v>
                </c:pt>
                <c:pt idx="709">
                  <c:v>646.42857142857144</c:v>
                </c:pt>
                <c:pt idx="710">
                  <c:v>627.28571428571433</c:v>
                </c:pt>
                <c:pt idx="711">
                  <c:v>630.42857142857144</c:v>
                </c:pt>
                <c:pt idx="712">
                  <c:v>608.28571428571433</c:v>
                </c:pt>
                <c:pt idx="713">
                  <c:v>587</c:v>
                </c:pt>
                <c:pt idx="714">
                  <c:v>574.57142857142856</c:v>
                </c:pt>
                <c:pt idx="715">
                  <c:v>567.57142857142856</c:v>
                </c:pt>
                <c:pt idx="716">
                  <c:v>560</c:v>
                </c:pt>
                <c:pt idx="717">
                  <c:v>537.57142857142856</c:v>
                </c:pt>
                <c:pt idx="718">
                  <c:v>507.71428571428572</c:v>
                </c:pt>
                <c:pt idx="719">
                  <c:v>510.85714285714283</c:v>
                </c:pt>
                <c:pt idx="720">
                  <c:v>526.42857142857144</c:v>
                </c:pt>
                <c:pt idx="721">
                  <c:v>534.42857142857144</c:v>
                </c:pt>
                <c:pt idx="722">
                  <c:v>507.57142857142856</c:v>
                </c:pt>
                <c:pt idx="723">
                  <c:v>522.28571428571433</c:v>
                </c:pt>
                <c:pt idx="724">
                  <c:v>524.85714285714289</c:v>
                </c:pt>
                <c:pt idx="725">
                  <c:v>522.28571428571433</c:v>
                </c:pt>
                <c:pt idx="726">
                  <c:v>511.71428571428572</c:v>
                </c:pt>
                <c:pt idx="727">
                  <c:v>495.85714285714283</c:v>
                </c:pt>
                <c:pt idx="728">
                  <c:v>496.28571428571428</c:v>
                </c:pt>
                <c:pt idx="729">
                  <c:v>493.85714285714283</c:v>
                </c:pt>
                <c:pt idx="730">
                  <c:v>496.28571428571428</c:v>
                </c:pt>
                <c:pt idx="731">
                  <c:v>500.42857142857144</c:v>
                </c:pt>
                <c:pt idx="732">
                  <c:v>493.28571428571428</c:v>
                </c:pt>
                <c:pt idx="733">
                  <c:v>489.42857142857144</c:v>
                </c:pt>
                <c:pt idx="734">
                  <c:v>491.14285714285717</c:v>
                </c:pt>
                <c:pt idx="735">
                  <c:v>486.71428571428572</c:v>
                </c:pt>
                <c:pt idx="736">
                  <c:v>494.57142857142856</c:v>
                </c:pt>
                <c:pt idx="737">
                  <c:v>502.28571428571428</c:v>
                </c:pt>
                <c:pt idx="738">
                  <c:v>486.57142857142856</c:v>
                </c:pt>
                <c:pt idx="739">
                  <c:v>474.71428571428572</c:v>
                </c:pt>
                <c:pt idx="740">
                  <c:v>457.42857142857144</c:v>
                </c:pt>
                <c:pt idx="741">
                  <c:v>435.71428571428572</c:v>
                </c:pt>
                <c:pt idx="742">
                  <c:v>424.71428571428572</c:v>
                </c:pt>
                <c:pt idx="743">
                  <c:v>426.71428571428572</c:v>
                </c:pt>
                <c:pt idx="744">
                  <c:v>412.85714285714283</c:v>
                </c:pt>
                <c:pt idx="745">
                  <c:v>403.57142857142856</c:v>
                </c:pt>
                <c:pt idx="746">
                  <c:v>395.42857142857144</c:v>
                </c:pt>
                <c:pt idx="747">
                  <c:v>384.14285714285717</c:v>
                </c:pt>
                <c:pt idx="748">
                  <c:v>374.14285714285717</c:v>
                </c:pt>
                <c:pt idx="749">
                  <c:v>371.85714285714283</c:v>
                </c:pt>
                <c:pt idx="750">
                  <c:v>371</c:v>
                </c:pt>
                <c:pt idx="751">
                  <c:v>355.42857142857144</c:v>
                </c:pt>
                <c:pt idx="752">
                  <c:v>357.85714285714283</c:v>
                </c:pt>
                <c:pt idx="753">
                  <c:v>352.28571428571428</c:v>
                </c:pt>
                <c:pt idx="754">
                  <c:v>346.42857142857144</c:v>
                </c:pt>
                <c:pt idx="755">
                  <c:v>294.57142857142856</c:v>
                </c:pt>
                <c:pt idx="756">
                  <c:v>291.57142857142856</c:v>
                </c:pt>
                <c:pt idx="757">
                  <c:v>293.14285714285717</c:v>
                </c:pt>
                <c:pt idx="758">
                  <c:v>227.42857142857142</c:v>
                </c:pt>
                <c:pt idx="759">
                  <c:v>268.14285714285717</c:v>
                </c:pt>
                <c:pt idx="760">
                  <c:v>275.14285714285717</c:v>
                </c:pt>
                <c:pt idx="761">
                  <c:v>282.42857142857144</c:v>
                </c:pt>
                <c:pt idx="762">
                  <c:v>310.14285714285717</c:v>
                </c:pt>
                <c:pt idx="763">
                  <c:v>299.42857142857144</c:v>
                </c:pt>
                <c:pt idx="764">
                  <c:v>289.42857142857144</c:v>
                </c:pt>
                <c:pt idx="765">
                  <c:v>346</c:v>
                </c:pt>
                <c:pt idx="766">
                  <c:v>312.28571428571428</c:v>
                </c:pt>
                <c:pt idx="767">
                  <c:v>307.28571428571428</c:v>
                </c:pt>
                <c:pt idx="768">
                  <c:v>299.71428571428572</c:v>
                </c:pt>
                <c:pt idx="769">
                  <c:v>283</c:v>
                </c:pt>
                <c:pt idx="770">
                  <c:v>276.85714285714283</c:v>
                </c:pt>
                <c:pt idx="771">
                  <c:v>267</c:v>
                </c:pt>
                <c:pt idx="772">
                  <c:v>250.57142857142858</c:v>
                </c:pt>
                <c:pt idx="773">
                  <c:v>239</c:v>
                </c:pt>
                <c:pt idx="774">
                  <c:v>230.28571428571428</c:v>
                </c:pt>
                <c:pt idx="775">
                  <c:v>216.57142857142858</c:v>
                </c:pt>
                <c:pt idx="776">
                  <c:v>207.85714285714286</c:v>
                </c:pt>
                <c:pt idx="777">
                  <c:v>203.71428571428572</c:v>
                </c:pt>
                <c:pt idx="778">
                  <c:v>199.42857142857142</c:v>
                </c:pt>
                <c:pt idx="779">
                  <c:v>182</c:v>
                </c:pt>
                <c:pt idx="780">
                  <c:v>163.28571428571428</c:v>
                </c:pt>
                <c:pt idx="781">
                  <c:v>151.85714285714286</c:v>
                </c:pt>
                <c:pt idx="782">
                  <c:v>139</c:v>
                </c:pt>
                <c:pt idx="783">
                  <c:v>132.28571428571428</c:v>
                </c:pt>
                <c:pt idx="784">
                  <c:v>130.28571428571428</c:v>
                </c:pt>
                <c:pt idx="785">
                  <c:v>126.57142857142857</c:v>
                </c:pt>
                <c:pt idx="786">
                  <c:v>106.28571428571429</c:v>
                </c:pt>
                <c:pt idx="787">
                  <c:v>92.428571428571431</c:v>
                </c:pt>
                <c:pt idx="788">
                  <c:v>84.428571428571431</c:v>
                </c:pt>
                <c:pt idx="789">
                  <c:v>80.428571428571431</c:v>
                </c:pt>
                <c:pt idx="790">
                  <c:v>78.714285714285708</c:v>
                </c:pt>
                <c:pt idx="791">
                  <c:v>75.571428571428569</c:v>
                </c:pt>
                <c:pt idx="792">
                  <c:v>74.857142857142861</c:v>
                </c:pt>
                <c:pt idx="793">
                  <c:v>60.857142857142854</c:v>
                </c:pt>
                <c:pt idx="794">
                  <c:v>51.571428571428569</c:v>
                </c:pt>
                <c:pt idx="795">
                  <c:v>41</c:v>
                </c:pt>
                <c:pt idx="796">
                  <c:v>39.714285714285715</c:v>
                </c:pt>
                <c:pt idx="797">
                  <c:v>37.428571428571431</c:v>
                </c:pt>
                <c:pt idx="798">
                  <c:v>37</c:v>
                </c:pt>
                <c:pt idx="799">
                  <c:v>36.714285714285715</c:v>
                </c:pt>
                <c:pt idx="800">
                  <c:v>34.285714285714285</c:v>
                </c:pt>
                <c:pt idx="801">
                  <c:v>30.857142857142858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66-41A4-B414-88A613A9898C}"/>
            </c:ext>
          </c:extLst>
        </c:ser>
        <c:ser>
          <c:idx val="1"/>
          <c:order val="3"/>
          <c:tx>
            <c:strRef>
              <c:f>Data!$H$1</c:f>
              <c:strCache>
                <c:ptCount val="1"/>
                <c:pt idx="0">
                  <c:v>OKRES OL COV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Data!$I$2:$I$803</c:f>
              <c:numCache>
                <c:formatCode>General</c:formatCode>
                <c:ptCount val="802"/>
                <c:pt idx="6" formatCode="#,##0.00">
                  <c:v>7.7142857142857144</c:v>
                </c:pt>
                <c:pt idx="7" formatCode="#,##0.00">
                  <c:v>6.7142857142857144</c:v>
                </c:pt>
                <c:pt idx="8" formatCode="#,##0.00">
                  <c:v>7.5714285714285712</c:v>
                </c:pt>
                <c:pt idx="9" formatCode="#,##0.00">
                  <c:v>8.2857142857142865</c:v>
                </c:pt>
                <c:pt idx="10" formatCode="#,##0.00">
                  <c:v>9.8571428571428577</c:v>
                </c:pt>
                <c:pt idx="11" formatCode="#,##0.00">
                  <c:v>11.571428571428571</c:v>
                </c:pt>
                <c:pt idx="12" formatCode="#,##0.00">
                  <c:v>12.285714285714286</c:v>
                </c:pt>
                <c:pt idx="13" formatCode="#,##0.00">
                  <c:v>16</c:v>
                </c:pt>
                <c:pt idx="14" formatCode="#,##0.00">
                  <c:v>17.857142857142858</c:v>
                </c:pt>
                <c:pt idx="15" formatCode="#,##0.00">
                  <c:v>18.142857142857142</c:v>
                </c:pt>
                <c:pt idx="16" formatCode="#,##0.00">
                  <c:v>19.142857142857142</c:v>
                </c:pt>
                <c:pt idx="17" formatCode="#,##0.00">
                  <c:v>20.428571428571427</c:v>
                </c:pt>
                <c:pt idx="18" formatCode="#,##0.00">
                  <c:v>21.285714285714285</c:v>
                </c:pt>
                <c:pt idx="19" formatCode="#,##0.00">
                  <c:v>21.857142857142858</c:v>
                </c:pt>
                <c:pt idx="20" formatCode="#,##0.00">
                  <c:v>20.285714285714285</c:v>
                </c:pt>
                <c:pt idx="21" formatCode="#,##0.00">
                  <c:v>22.285714285714285</c:v>
                </c:pt>
                <c:pt idx="22" formatCode="#,##0.00">
                  <c:v>20</c:v>
                </c:pt>
                <c:pt idx="23" formatCode="#,##0.00">
                  <c:v>20.285714285714285</c:v>
                </c:pt>
                <c:pt idx="24" formatCode="#,##0.00">
                  <c:v>18.714285714285715</c:v>
                </c:pt>
                <c:pt idx="25" formatCode="#,##0.00">
                  <c:v>18.142857142857142</c:v>
                </c:pt>
                <c:pt idx="26" formatCode="#,##0.00">
                  <c:v>21.857142857142858</c:v>
                </c:pt>
                <c:pt idx="27" formatCode="#,##0.00">
                  <c:v>20.142857142857142</c:v>
                </c:pt>
                <c:pt idx="28" formatCode="#,##0.00">
                  <c:v>17</c:v>
                </c:pt>
                <c:pt idx="29" formatCode="#,##0.00">
                  <c:v>17.285714285714285</c:v>
                </c:pt>
                <c:pt idx="30" formatCode="#,##0.00">
                  <c:v>14.428571428571429</c:v>
                </c:pt>
                <c:pt idx="31" formatCode="#,##0.00">
                  <c:v>13.285714285714286</c:v>
                </c:pt>
                <c:pt idx="32" formatCode="#,##0.00">
                  <c:v>10.571428571428571</c:v>
                </c:pt>
                <c:pt idx="33" formatCode="#,##0.00">
                  <c:v>4.5714285714285712</c:v>
                </c:pt>
                <c:pt idx="34" formatCode="#,##0.00">
                  <c:v>4.4285714285714288</c:v>
                </c:pt>
                <c:pt idx="35" formatCode="#,##0.00">
                  <c:v>3.8571428571428572</c:v>
                </c:pt>
                <c:pt idx="36" formatCode="#,##0.00">
                  <c:v>3.4285714285714284</c:v>
                </c:pt>
                <c:pt idx="37" formatCode="#,##0.00">
                  <c:v>4.7142857142857144</c:v>
                </c:pt>
                <c:pt idx="38" formatCode="#,##0.00">
                  <c:v>6.4285714285714288</c:v>
                </c:pt>
                <c:pt idx="39" formatCode="#,##0.00">
                  <c:v>7</c:v>
                </c:pt>
                <c:pt idx="40" formatCode="#,##0.00">
                  <c:v>6.4285714285714288</c:v>
                </c:pt>
                <c:pt idx="41" formatCode="#,##0.00">
                  <c:v>5.8571428571428568</c:v>
                </c:pt>
                <c:pt idx="42" formatCode="#,##0.00">
                  <c:v>5</c:v>
                </c:pt>
                <c:pt idx="43" formatCode="#,##0.00">
                  <c:v>4.8571428571428568</c:v>
                </c:pt>
                <c:pt idx="44" formatCode="#,##0.00">
                  <c:v>3.8571428571428572</c:v>
                </c:pt>
                <c:pt idx="45" formatCode="#,##0.00">
                  <c:v>2.8571428571428572</c:v>
                </c:pt>
                <c:pt idx="46" formatCode="#,##0.00">
                  <c:v>2.1428571428571428</c:v>
                </c:pt>
                <c:pt idx="47" formatCode="#,##0.00">
                  <c:v>2</c:v>
                </c:pt>
                <c:pt idx="48" formatCode="#,##0.00">
                  <c:v>1.8571428571428572</c:v>
                </c:pt>
                <c:pt idx="49" formatCode="#,##0.00">
                  <c:v>1.8571428571428572</c:v>
                </c:pt>
                <c:pt idx="50" formatCode="#,##0.00">
                  <c:v>1.8571428571428572</c:v>
                </c:pt>
                <c:pt idx="51" formatCode="#,##0.00">
                  <c:v>1.5714285714285714</c:v>
                </c:pt>
                <c:pt idx="52" formatCode="#,##0.00">
                  <c:v>1.1428571428571428</c:v>
                </c:pt>
                <c:pt idx="53" formatCode="#,##0.00">
                  <c:v>1.1428571428571428</c:v>
                </c:pt>
                <c:pt idx="54" formatCode="#,##0.00">
                  <c:v>0.8571428571428571</c:v>
                </c:pt>
                <c:pt idx="55" formatCode="#,##0.00">
                  <c:v>0.7142857142857143</c:v>
                </c:pt>
                <c:pt idx="56" formatCode="#,##0.00">
                  <c:v>0.7142857142857143</c:v>
                </c:pt>
                <c:pt idx="57" formatCode="#,##0.00">
                  <c:v>0.7142857142857143</c:v>
                </c:pt>
                <c:pt idx="58" formatCode="#,##0.00">
                  <c:v>0.7142857142857143</c:v>
                </c:pt>
                <c:pt idx="59" formatCode="#,##0.00">
                  <c:v>0.2857142857142857</c:v>
                </c:pt>
                <c:pt idx="60" formatCode="#,##0.00">
                  <c:v>0.14285714285714285</c:v>
                </c:pt>
                <c:pt idx="61" formatCode="#,##0.00">
                  <c:v>0.2857142857142857</c:v>
                </c:pt>
                <c:pt idx="62" formatCode="#,##0.00">
                  <c:v>0.42857142857142855</c:v>
                </c:pt>
                <c:pt idx="63" formatCode="#,##0.00">
                  <c:v>0.42857142857142855</c:v>
                </c:pt>
                <c:pt idx="64" formatCode="#,##0.00">
                  <c:v>0.42857142857142855</c:v>
                </c:pt>
                <c:pt idx="65" formatCode="#,##0.00">
                  <c:v>0.42857142857142855</c:v>
                </c:pt>
                <c:pt idx="66" formatCode="#,##0.00">
                  <c:v>0.42857142857142855</c:v>
                </c:pt>
                <c:pt idx="67" formatCode="#,##0.00">
                  <c:v>0.2857142857142857</c:v>
                </c:pt>
                <c:pt idx="68" formatCode="#,##0.00">
                  <c:v>0.14285714285714285</c:v>
                </c:pt>
                <c:pt idx="69" formatCode="#,##0.00">
                  <c:v>0</c:v>
                </c:pt>
                <c:pt idx="70" formatCode="#,##0.00">
                  <c:v>0</c:v>
                </c:pt>
                <c:pt idx="71" formatCode="#,##0.00">
                  <c:v>0</c:v>
                </c:pt>
                <c:pt idx="72" formatCode="#,##0.00">
                  <c:v>0</c:v>
                </c:pt>
                <c:pt idx="73" formatCode="#,##0.00">
                  <c:v>0</c:v>
                </c:pt>
                <c:pt idx="74" formatCode="#,##0.00">
                  <c:v>0.14285714285714285</c:v>
                </c:pt>
                <c:pt idx="75" formatCode="#,##0.00">
                  <c:v>0.14285714285714285</c:v>
                </c:pt>
                <c:pt idx="76" formatCode="#,##0.00">
                  <c:v>0.2857142857142857</c:v>
                </c:pt>
                <c:pt idx="77" formatCode="#,##0.00">
                  <c:v>0.5714285714285714</c:v>
                </c:pt>
                <c:pt idx="78" formatCode="#,##0.00">
                  <c:v>0.5714285714285714</c:v>
                </c:pt>
                <c:pt idx="79" formatCode="#,##0.00">
                  <c:v>1.1428571428571428</c:v>
                </c:pt>
                <c:pt idx="80" formatCode="#,##0.00">
                  <c:v>2</c:v>
                </c:pt>
                <c:pt idx="81" formatCode="#,##0.00">
                  <c:v>1.8571428571428572</c:v>
                </c:pt>
                <c:pt idx="82" formatCode="#,##0.00">
                  <c:v>2</c:v>
                </c:pt>
                <c:pt idx="83" formatCode="#,##0.00">
                  <c:v>2.8571428571428572</c:v>
                </c:pt>
                <c:pt idx="84" formatCode="#,##0.00">
                  <c:v>4</c:v>
                </c:pt>
                <c:pt idx="85" formatCode="#,##0.00">
                  <c:v>6.1428571428571432</c:v>
                </c:pt>
                <c:pt idx="86" formatCode="#,##0.00">
                  <c:v>8</c:v>
                </c:pt>
                <c:pt idx="87" formatCode="#,##0.00">
                  <c:v>8.1428571428571423</c:v>
                </c:pt>
                <c:pt idx="88" formatCode="#,##0.00">
                  <c:v>10</c:v>
                </c:pt>
                <c:pt idx="89" formatCode="#,##0.00">
                  <c:v>10.285714285714286</c:v>
                </c:pt>
                <c:pt idx="90" formatCode="#,##0.00">
                  <c:v>10.142857142857142</c:v>
                </c:pt>
                <c:pt idx="91" formatCode="#,##0.00">
                  <c:v>8.7142857142857135</c:v>
                </c:pt>
                <c:pt idx="92" formatCode="#,##0.00">
                  <c:v>6.8571428571428568</c:v>
                </c:pt>
                <c:pt idx="93" formatCode="#,##0.00">
                  <c:v>5.1428571428571432</c:v>
                </c:pt>
                <c:pt idx="94" formatCode="#,##0.00">
                  <c:v>4.4285714285714288</c:v>
                </c:pt>
                <c:pt idx="95" formatCode="#,##0.00">
                  <c:v>3.2857142857142856</c:v>
                </c:pt>
                <c:pt idx="96" formatCode="#,##0.00">
                  <c:v>3</c:v>
                </c:pt>
                <c:pt idx="97" formatCode="#,##0.00">
                  <c:v>2.2857142857142856</c:v>
                </c:pt>
                <c:pt idx="98" formatCode="#,##0.00">
                  <c:v>2.2857142857142856</c:v>
                </c:pt>
                <c:pt idx="99" formatCode="#,##0.00">
                  <c:v>2</c:v>
                </c:pt>
                <c:pt idx="100" formatCode="#,##0.00">
                  <c:v>1.2857142857142858</c:v>
                </c:pt>
                <c:pt idx="101" formatCode="#,##0.00">
                  <c:v>2</c:v>
                </c:pt>
                <c:pt idx="102" formatCode="#,##0.00">
                  <c:v>1.4285714285714286</c:v>
                </c:pt>
                <c:pt idx="103" formatCode="#,##0.00">
                  <c:v>2</c:v>
                </c:pt>
                <c:pt idx="104" formatCode="#,##0.00">
                  <c:v>1.8571428571428572</c:v>
                </c:pt>
                <c:pt idx="105" formatCode="#,##0.00">
                  <c:v>2.5714285714285716</c:v>
                </c:pt>
                <c:pt idx="106" formatCode="#,##0.00">
                  <c:v>2.8571428571428572</c:v>
                </c:pt>
                <c:pt idx="107" formatCode="#,##0.00">
                  <c:v>3</c:v>
                </c:pt>
                <c:pt idx="108" formatCode="#,##0.00">
                  <c:v>2.2857142857142856</c:v>
                </c:pt>
                <c:pt idx="109" formatCode="#,##0.00">
                  <c:v>2.2857142857142856</c:v>
                </c:pt>
                <c:pt idx="110" formatCode="#,##0.00">
                  <c:v>1.5714285714285714</c:v>
                </c:pt>
                <c:pt idx="111" formatCode="#,##0.00">
                  <c:v>1.5714285714285714</c:v>
                </c:pt>
                <c:pt idx="112" formatCode="#,##0.00">
                  <c:v>0.8571428571428571</c:v>
                </c:pt>
                <c:pt idx="113" formatCode="#,##0.00">
                  <c:v>0.7142857142857143</c:v>
                </c:pt>
                <c:pt idx="114" formatCode="#,##0.00">
                  <c:v>1.4285714285714286</c:v>
                </c:pt>
                <c:pt idx="115" formatCode="#,##0.00">
                  <c:v>1.8571428571428572</c:v>
                </c:pt>
                <c:pt idx="116" formatCode="#,##0.00">
                  <c:v>1.7142857142857142</c:v>
                </c:pt>
                <c:pt idx="117" formatCode="#,##0.00">
                  <c:v>1.8571428571428572</c:v>
                </c:pt>
                <c:pt idx="118" formatCode="#,##0.00">
                  <c:v>2.5714285714285716</c:v>
                </c:pt>
                <c:pt idx="119" formatCode="#,##0.00">
                  <c:v>3</c:v>
                </c:pt>
                <c:pt idx="120" formatCode="#,##0.00">
                  <c:v>3</c:v>
                </c:pt>
                <c:pt idx="121" formatCode="#,##0.00">
                  <c:v>2.5714285714285716</c:v>
                </c:pt>
                <c:pt idx="122" formatCode="#,##0.00">
                  <c:v>2.4285714285714284</c:v>
                </c:pt>
                <c:pt idx="123" formatCode="#,##0.00">
                  <c:v>2.4285714285714284</c:v>
                </c:pt>
                <c:pt idx="124" formatCode="#,##0.00">
                  <c:v>2.2857142857142856</c:v>
                </c:pt>
                <c:pt idx="125" formatCode="#,##0.00">
                  <c:v>1.7142857142857142</c:v>
                </c:pt>
                <c:pt idx="126" formatCode="#,##0.00">
                  <c:v>1.5714285714285714</c:v>
                </c:pt>
                <c:pt idx="127" formatCode="#,##0.00">
                  <c:v>2.2857142857142856</c:v>
                </c:pt>
                <c:pt idx="128" formatCode="#,##0.00">
                  <c:v>2.1428571428571428</c:v>
                </c:pt>
                <c:pt idx="129" formatCode="#,##0.00">
                  <c:v>2</c:v>
                </c:pt>
                <c:pt idx="130" formatCode="#,##0.00">
                  <c:v>2</c:v>
                </c:pt>
                <c:pt idx="131" formatCode="#,##0.00">
                  <c:v>2</c:v>
                </c:pt>
                <c:pt idx="132" formatCode="#,##0.00">
                  <c:v>2.1428571428571428</c:v>
                </c:pt>
                <c:pt idx="133" formatCode="#,##0.00">
                  <c:v>2.1428571428571428</c:v>
                </c:pt>
                <c:pt idx="134" formatCode="#,##0.00">
                  <c:v>1.5714285714285714</c:v>
                </c:pt>
                <c:pt idx="135" formatCode="#,##0.00">
                  <c:v>2</c:v>
                </c:pt>
                <c:pt idx="136" formatCode="#,##0.00">
                  <c:v>1.5714285714285714</c:v>
                </c:pt>
                <c:pt idx="137" formatCode="#,##0.00">
                  <c:v>2</c:v>
                </c:pt>
                <c:pt idx="138" formatCode="#,##0.00">
                  <c:v>2</c:v>
                </c:pt>
                <c:pt idx="139" formatCode="#,##0.00">
                  <c:v>3.1428571428571428</c:v>
                </c:pt>
                <c:pt idx="140" formatCode="#,##0.00">
                  <c:v>3.2857142857142856</c:v>
                </c:pt>
                <c:pt idx="141" formatCode="#,##0.00">
                  <c:v>3.8571428571428572</c:v>
                </c:pt>
                <c:pt idx="142" formatCode="#,##0.00">
                  <c:v>3.4285714285714284</c:v>
                </c:pt>
                <c:pt idx="143" formatCode="#,##0.00">
                  <c:v>4.2857142857142856</c:v>
                </c:pt>
                <c:pt idx="144" formatCode="#,##0.00">
                  <c:v>4.1428571428571432</c:v>
                </c:pt>
                <c:pt idx="145" formatCode="#,##0.00">
                  <c:v>4.1428571428571432</c:v>
                </c:pt>
                <c:pt idx="146" formatCode="#,##0.00">
                  <c:v>3.2857142857142856</c:v>
                </c:pt>
                <c:pt idx="147" formatCode="#,##0.00">
                  <c:v>3.2857142857142856</c:v>
                </c:pt>
                <c:pt idx="148" formatCode="#,##0.00">
                  <c:v>3.1428571428571428</c:v>
                </c:pt>
                <c:pt idx="149" formatCode="#,##0.00">
                  <c:v>3.4285714285714284</c:v>
                </c:pt>
                <c:pt idx="150" formatCode="#,##0.00">
                  <c:v>3</c:v>
                </c:pt>
                <c:pt idx="151" formatCode="#,##0.00">
                  <c:v>3</c:v>
                </c:pt>
                <c:pt idx="152" formatCode="#,##0.00">
                  <c:v>3</c:v>
                </c:pt>
                <c:pt idx="153" formatCode="#,##0.00">
                  <c:v>3.4285714285714284</c:v>
                </c:pt>
                <c:pt idx="154" formatCode="#,##0.00">
                  <c:v>3</c:v>
                </c:pt>
                <c:pt idx="155" formatCode="#,##0.00">
                  <c:v>3.2857142857142856</c:v>
                </c:pt>
                <c:pt idx="156" formatCode="#,##0.00">
                  <c:v>3</c:v>
                </c:pt>
                <c:pt idx="157" formatCode="#,##0.00">
                  <c:v>4.1428571428571432</c:v>
                </c:pt>
                <c:pt idx="158" formatCode="#,##0.00">
                  <c:v>3.8571428571428572</c:v>
                </c:pt>
                <c:pt idx="159" formatCode="#,##0.00">
                  <c:v>5.4285714285714288</c:v>
                </c:pt>
                <c:pt idx="160" formatCode="#,##0.00">
                  <c:v>5.7142857142857144</c:v>
                </c:pt>
                <c:pt idx="161" formatCode="#,##0.00">
                  <c:v>6.8571428571428568</c:v>
                </c:pt>
                <c:pt idx="162" formatCode="#,##0.00">
                  <c:v>6.7142857142857144</c:v>
                </c:pt>
                <c:pt idx="163" formatCode="#,##0.00">
                  <c:v>6.8571428571428568</c:v>
                </c:pt>
                <c:pt idx="164" formatCode="#,##0.00">
                  <c:v>6.1428571428571432</c:v>
                </c:pt>
                <c:pt idx="165" formatCode="#,##0.00">
                  <c:v>6.7142857142857144</c:v>
                </c:pt>
                <c:pt idx="166" formatCode="#,##0.00">
                  <c:v>5.5714285714285712</c:v>
                </c:pt>
                <c:pt idx="167" formatCode="#,##0.00">
                  <c:v>5.5714285714285712</c:v>
                </c:pt>
                <c:pt idx="168" formatCode="#,##0.00">
                  <c:v>5.2857142857142856</c:v>
                </c:pt>
                <c:pt idx="169" formatCode="#,##0.00">
                  <c:v>5.5714285714285712</c:v>
                </c:pt>
                <c:pt idx="170" formatCode="#,##0.00">
                  <c:v>6.2857142857142856</c:v>
                </c:pt>
                <c:pt idx="171" formatCode="#,##0.00">
                  <c:v>6.2857142857142856</c:v>
                </c:pt>
                <c:pt idx="172" formatCode="#,##0.00">
                  <c:v>6.5714285714285712</c:v>
                </c:pt>
                <c:pt idx="173" formatCode="#,##0.00">
                  <c:v>6.5714285714285712</c:v>
                </c:pt>
                <c:pt idx="174" formatCode="#,##0.00">
                  <c:v>5.7142857142857144</c:v>
                </c:pt>
                <c:pt idx="175" formatCode="#,##0.00">
                  <c:v>10.571428571428571</c:v>
                </c:pt>
                <c:pt idx="176" formatCode="#,##0.00">
                  <c:v>11.285714285714286</c:v>
                </c:pt>
                <c:pt idx="177" formatCode="#,##0.00">
                  <c:v>15</c:v>
                </c:pt>
                <c:pt idx="178" formatCode="#,##0.00">
                  <c:v>15.714285714285714</c:v>
                </c:pt>
                <c:pt idx="179" formatCode="#,##0.00">
                  <c:v>18.571428571428573</c:v>
                </c:pt>
                <c:pt idx="180" formatCode="#,##0.00">
                  <c:v>18.714285714285715</c:v>
                </c:pt>
                <c:pt idx="181" formatCode="#,##0.00">
                  <c:v>24</c:v>
                </c:pt>
                <c:pt idx="182" formatCode="#,##0.00">
                  <c:v>23.285714285714285</c:v>
                </c:pt>
                <c:pt idx="183" formatCode="#,##0.00">
                  <c:v>27.571428571428573</c:v>
                </c:pt>
                <c:pt idx="184" formatCode="#,##0.00">
                  <c:v>30</c:v>
                </c:pt>
                <c:pt idx="185" formatCode="#,##0.00">
                  <c:v>34.714285714285715</c:v>
                </c:pt>
                <c:pt idx="186" formatCode="#,##0.00">
                  <c:v>36.285714285714285</c:v>
                </c:pt>
                <c:pt idx="187" formatCode="#,##0.00">
                  <c:v>36.142857142857146</c:v>
                </c:pt>
                <c:pt idx="188" formatCode="#,##0.00">
                  <c:v>37.285714285714285</c:v>
                </c:pt>
                <c:pt idx="189" formatCode="#,##0.00">
                  <c:v>40.571428571428569</c:v>
                </c:pt>
                <c:pt idx="190" formatCode="#,##0.00">
                  <c:v>44.285714285714285</c:v>
                </c:pt>
                <c:pt idx="191" formatCode="#,##0.00">
                  <c:v>49.857142857142854</c:v>
                </c:pt>
                <c:pt idx="192" formatCode="#,##0.00">
                  <c:v>57.857142857142854</c:v>
                </c:pt>
                <c:pt idx="193" formatCode="#,##0.00">
                  <c:v>59.428571428571431</c:v>
                </c:pt>
                <c:pt idx="194" formatCode="#,##0.00">
                  <c:v>59</c:v>
                </c:pt>
                <c:pt idx="195" formatCode="#,##0.00">
                  <c:v>56.142857142857146</c:v>
                </c:pt>
                <c:pt idx="196" formatCode="#,##0.00">
                  <c:v>61.714285714285715</c:v>
                </c:pt>
                <c:pt idx="197" formatCode="#,##0.00">
                  <c:v>64.428571428571431</c:v>
                </c:pt>
                <c:pt idx="198" formatCode="#,##0.00">
                  <c:v>65</c:v>
                </c:pt>
                <c:pt idx="199" formatCode="#,##0.00">
                  <c:v>68.571428571428569</c:v>
                </c:pt>
                <c:pt idx="200" formatCode="#,##0.00">
                  <c:v>66</c:v>
                </c:pt>
                <c:pt idx="201" formatCode="#,##0.00">
                  <c:v>66.857142857142861</c:v>
                </c:pt>
                <c:pt idx="202" formatCode="#,##0.00">
                  <c:v>86.142857142857139</c:v>
                </c:pt>
                <c:pt idx="203" formatCode="#,##0.00">
                  <c:v>93.285714285714292</c:v>
                </c:pt>
                <c:pt idx="204" formatCode="#,##0.00">
                  <c:v>99.857142857142861</c:v>
                </c:pt>
                <c:pt idx="205" formatCode="#,##0.00">
                  <c:v>106.14285714285714</c:v>
                </c:pt>
                <c:pt idx="206" formatCode="#,##0.00">
                  <c:v>125.85714285714286</c:v>
                </c:pt>
                <c:pt idx="207" formatCode="#,##0.00">
                  <c:v>130.85714285714286</c:v>
                </c:pt>
                <c:pt idx="208" formatCode="#,##0.00">
                  <c:v>133.42857142857142</c:v>
                </c:pt>
                <c:pt idx="209" formatCode="#,##0.00">
                  <c:v>139.57142857142858</c:v>
                </c:pt>
                <c:pt idx="210" formatCode="#,##0.00">
                  <c:v>131</c:v>
                </c:pt>
                <c:pt idx="211" formatCode="#,##0.00">
                  <c:v>141.42857142857142</c:v>
                </c:pt>
                <c:pt idx="212" formatCode="#,##0.00">
                  <c:v>172.85714285714286</c:v>
                </c:pt>
                <c:pt idx="213" formatCode="#,##0.00">
                  <c:v>179</c:v>
                </c:pt>
                <c:pt idx="214" formatCode="#,##0.00">
                  <c:v>195.71428571428572</c:v>
                </c:pt>
                <c:pt idx="215" formatCode="#,##0.00">
                  <c:v>207</c:v>
                </c:pt>
                <c:pt idx="216" formatCode="#,##0.00">
                  <c:v>220.57142857142858</c:v>
                </c:pt>
                <c:pt idx="217" formatCode="#,##0.00">
                  <c:v>260.57142857142856</c:v>
                </c:pt>
                <c:pt idx="218" formatCode="#,##0.00">
                  <c:v>299.14285714285717</c:v>
                </c:pt>
                <c:pt idx="219" formatCode="#,##0.00">
                  <c:v>294.14285714285717</c:v>
                </c:pt>
                <c:pt idx="220" formatCode="#,##0.00">
                  <c:v>285.85714285714283</c:v>
                </c:pt>
                <c:pt idx="221" formatCode="#,##0.00">
                  <c:v>273.42857142857144</c:v>
                </c:pt>
                <c:pt idx="222" formatCode="#,##0.00">
                  <c:v>281.42857142857144</c:v>
                </c:pt>
                <c:pt idx="223" formatCode="#,##0.00">
                  <c:v>256.71428571428572</c:v>
                </c:pt>
                <c:pt idx="224" formatCode="#,##0.00">
                  <c:v>276.42857142857144</c:v>
                </c:pt>
                <c:pt idx="225" formatCode="#,##0.00">
                  <c:v>245.57142857142858</c:v>
                </c:pt>
                <c:pt idx="226" formatCode="#,##0.00">
                  <c:v>236.57142857142858</c:v>
                </c:pt>
                <c:pt idx="227" formatCode="#,##0.00">
                  <c:v>242.85714285714286</c:v>
                </c:pt>
                <c:pt idx="228" formatCode="#,##0.00">
                  <c:v>248.28571428571428</c:v>
                </c:pt>
                <c:pt idx="229" formatCode="#,##0.00">
                  <c:v>250.71428571428572</c:v>
                </c:pt>
                <c:pt idx="230" formatCode="#,##0.00">
                  <c:v>274.42857142857144</c:v>
                </c:pt>
                <c:pt idx="231" formatCode="#,##0.00">
                  <c:v>238.85714285714286</c:v>
                </c:pt>
                <c:pt idx="232" formatCode="#,##0.00">
                  <c:v>234</c:v>
                </c:pt>
                <c:pt idx="233" formatCode="#,##0.00">
                  <c:v>233.42857142857142</c:v>
                </c:pt>
                <c:pt idx="234" formatCode="#,##0.00">
                  <c:v>223.42857142857142</c:v>
                </c:pt>
                <c:pt idx="235" formatCode="#,##0.00">
                  <c:v>221</c:v>
                </c:pt>
                <c:pt idx="236" formatCode="#,##0.00">
                  <c:v>210</c:v>
                </c:pt>
                <c:pt idx="237" formatCode="#,##0.00">
                  <c:v>193.14285714285714</c:v>
                </c:pt>
                <c:pt idx="238" formatCode="#,##0.00">
                  <c:v>166.14285714285714</c:v>
                </c:pt>
                <c:pt idx="239" formatCode="#,##0.00">
                  <c:v>171.85714285714286</c:v>
                </c:pt>
                <c:pt idx="240" formatCode="#,##0.00">
                  <c:v>153.57142857142858</c:v>
                </c:pt>
                <c:pt idx="241" formatCode="#,##0.00">
                  <c:v>135.57142857142858</c:v>
                </c:pt>
                <c:pt idx="242" formatCode="#,##0.00">
                  <c:v>126.14285714285714</c:v>
                </c:pt>
                <c:pt idx="243" formatCode="#,##0.00">
                  <c:v>112.57142857142857</c:v>
                </c:pt>
                <c:pt idx="244" formatCode="#,##0.00">
                  <c:v>107.57142857142857</c:v>
                </c:pt>
                <c:pt idx="245" formatCode="#,##0.00">
                  <c:v>102</c:v>
                </c:pt>
                <c:pt idx="246" formatCode="#,##0.00">
                  <c:v>75.142857142857139</c:v>
                </c:pt>
                <c:pt idx="247" formatCode="#,##0.00">
                  <c:v>69.714285714285708</c:v>
                </c:pt>
                <c:pt idx="248" formatCode="#,##0.00">
                  <c:v>67.142857142857139</c:v>
                </c:pt>
                <c:pt idx="249" formatCode="#,##0.00">
                  <c:v>70.714285714285708</c:v>
                </c:pt>
                <c:pt idx="250" formatCode="#,##0.00">
                  <c:v>71.142857142857139</c:v>
                </c:pt>
                <c:pt idx="251" formatCode="#,##0.00">
                  <c:v>65.428571428571431</c:v>
                </c:pt>
                <c:pt idx="252" formatCode="#,##0.00">
                  <c:v>66.571428571428569</c:v>
                </c:pt>
                <c:pt idx="253" formatCode="#,##0.00">
                  <c:v>76.857142857142861</c:v>
                </c:pt>
                <c:pt idx="254" formatCode="#,##0.00">
                  <c:v>72.142857142857139</c:v>
                </c:pt>
                <c:pt idx="255" formatCode="#,##0.00">
                  <c:v>73.428571428571431</c:v>
                </c:pt>
                <c:pt idx="256" formatCode="#,##0.00">
                  <c:v>69.285714285714292</c:v>
                </c:pt>
                <c:pt idx="257" formatCode="#,##0.00">
                  <c:v>68.857142857142861</c:v>
                </c:pt>
                <c:pt idx="258" formatCode="#,##0.00">
                  <c:v>69.714285714285708</c:v>
                </c:pt>
                <c:pt idx="259" formatCode="#,##0.00">
                  <c:v>80.857142857142861</c:v>
                </c:pt>
                <c:pt idx="260" formatCode="#,##0.00">
                  <c:v>69.142857142857139</c:v>
                </c:pt>
                <c:pt idx="261" formatCode="#,##0.00">
                  <c:v>71.142857142857139</c:v>
                </c:pt>
                <c:pt idx="262" formatCode="#,##0.00">
                  <c:v>71.571428571428569</c:v>
                </c:pt>
                <c:pt idx="263" formatCode="#,##0.00">
                  <c:v>69.714285714285708</c:v>
                </c:pt>
                <c:pt idx="264" formatCode="#,##0.00">
                  <c:v>70.857142857142861</c:v>
                </c:pt>
                <c:pt idx="265" formatCode="#,##0.00">
                  <c:v>72.428571428571431</c:v>
                </c:pt>
                <c:pt idx="266" formatCode="#,##0.00">
                  <c:v>63.142857142857146</c:v>
                </c:pt>
                <c:pt idx="267" formatCode="#,##0.00">
                  <c:v>84.571428571428569</c:v>
                </c:pt>
                <c:pt idx="268" formatCode="#,##0.00">
                  <c:v>81.428571428571431</c:v>
                </c:pt>
                <c:pt idx="269" formatCode="#,##0.00">
                  <c:v>95.285714285714292</c:v>
                </c:pt>
                <c:pt idx="270" formatCode="#,##0.00">
                  <c:v>94.428571428571431</c:v>
                </c:pt>
                <c:pt idx="271" formatCode="#,##0.00">
                  <c:v>101.57142857142857</c:v>
                </c:pt>
                <c:pt idx="272" formatCode="#,##0.00">
                  <c:v>108.71428571428571</c:v>
                </c:pt>
                <c:pt idx="273" formatCode="#,##0.00">
                  <c:v>124.28571428571429</c:v>
                </c:pt>
                <c:pt idx="274" formatCode="#,##0.00">
                  <c:v>116</c:v>
                </c:pt>
                <c:pt idx="275" formatCode="#,##0.00">
                  <c:v>133.28571428571428</c:v>
                </c:pt>
                <c:pt idx="276" formatCode="#,##0.00">
                  <c:v>129.85714285714286</c:v>
                </c:pt>
                <c:pt idx="277" formatCode="#,##0.00">
                  <c:v>131.85714285714286</c:v>
                </c:pt>
                <c:pt idx="278" formatCode="#,##0.00">
                  <c:v>135.85714285714286</c:v>
                </c:pt>
                <c:pt idx="279" formatCode="#,##0.00">
                  <c:v>144.14285714285714</c:v>
                </c:pt>
                <c:pt idx="280" formatCode="#,##0.00">
                  <c:v>136.14285714285714</c:v>
                </c:pt>
                <c:pt idx="281" formatCode="#,##0.00">
                  <c:v>175</c:v>
                </c:pt>
                <c:pt idx="282" formatCode="#,##0.00">
                  <c:v>153.85714285714286</c:v>
                </c:pt>
                <c:pt idx="283" formatCode="#,##0.00">
                  <c:v>143</c:v>
                </c:pt>
                <c:pt idx="284" formatCode="#,##0.00">
                  <c:v>142.85714285714286</c:v>
                </c:pt>
                <c:pt idx="285" formatCode="#,##0.00">
                  <c:v>146.71428571428572</c:v>
                </c:pt>
                <c:pt idx="286" formatCode="#,##0.00">
                  <c:v>136.42857142857142</c:v>
                </c:pt>
                <c:pt idx="287" formatCode="#,##0.00">
                  <c:v>181.71428571428572</c:v>
                </c:pt>
                <c:pt idx="288" formatCode="#,##0.00">
                  <c:v>173</c:v>
                </c:pt>
                <c:pt idx="289" formatCode="#,##0.00">
                  <c:v>195.71428571428572</c:v>
                </c:pt>
                <c:pt idx="290" formatCode="#,##0.00">
                  <c:v>188.42857142857142</c:v>
                </c:pt>
                <c:pt idx="291" formatCode="#,##0.00">
                  <c:v>186.57142857142858</c:v>
                </c:pt>
                <c:pt idx="292" formatCode="#,##0.00">
                  <c:v>191.28571428571428</c:v>
                </c:pt>
                <c:pt idx="293" formatCode="#,##0.00">
                  <c:v>222.28571428571428</c:v>
                </c:pt>
                <c:pt idx="294" formatCode="#,##0.00">
                  <c:v>188.71428571428572</c:v>
                </c:pt>
                <c:pt idx="295" formatCode="#,##0.00">
                  <c:v>207.57142857142858</c:v>
                </c:pt>
                <c:pt idx="296" formatCode="#,##0.00">
                  <c:v>228.71428571428572</c:v>
                </c:pt>
                <c:pt idx="297" formatCode="#,##0.00">
                  <c:v>235.85714285714286</c:v>
                </c:pt>
                <c:pt idx="298" formatCode="#,##0.00">
                  <c:v>268.42857142857144</c:v>
                </c:pt>
                <c:pt idx="299" formatCode="#,##0.00">
                  <c:v>260.71428571428572</c:v>
                </c:pt>
                <c:pt idx="300" formatCode="#,##0.00">
                  <c:v>244.85714285714286</c:v>
                </c:pt>
                <c:pt idx="301" formatCode="#,##0.00">
                  <c:v>250.57142857142858</c:v>
                </c:pt>
                <c:pt idx="302" formatCode="#,##0.00">
                  <c:v>210.28571428571428</c:v>
                </c:pt>
                <c:pt idx="303" formatCode="#,##0.00">
                  <c:v>174.14285714285714</c:v>
                </c:pt>
                <c:pt idx="304" formatCode="#,##0.00">
                  <c:v>186.42857142857142</c:v>
                </c:pt>
                <c:pt idx="305" formatCode="#,##0.00">
                  <c:v>153.28571428571428</c:v>
                </c:pt>
                <c:pt idx="306" formatCode="#,##0.00">
                  <c:v>153.28571428571428</c:v>
                </c:pt>
                <c:pt idx="307" formatCode="#,##0.00">
                  <c:v>161</c:v>
                </c:pt>
                <c:pt idx="308" formatCode="#,##0.00">
                  <c:v>156.85714285714286</c:v>
                </c:pt>
                <c:pt idx="309" formatCode="#,##0.00">
                  <c:v>150.42857142857142</c:v>
                </c:pt>
                <c:pt idx="310" formatCode="#,##0.00">
                  <c:v>158.14285714285714</c:v>
                </c:pt>
                <c:pt idx="311" formatCode="#,##0.00">
                  <c:v>153.42857142857142</c:v>
                </c:pt>
                <c:pt idx="312" formatCode="#,##0.00">
                  <c:v>154.71428571428572</c:v>
                </c:pt>
                <c:pt idx="313" formatCode="#,##0.00">
                  <c:v>152.57142857142858</c:v>
                </c:pt>
                <c:pt idx="314" formatCode="#,##0.00">
                  <c:v>131.57142857142858</c:v>
                </c:pt>
                <c:pt idx="315" formatCode="#,##0.00">
                  <c:v>135.14285714285714</c:v>
                </c:pt>
                <c:pt idx="316" formatCode="#,##0.00">
                  <c:v>134.85714285714286</c:v>
                </c:pt>
                <c:pt idx="317" formatCode="#,##0.00">
                  <c:v>134.14285714285714</c:v>
                </c:pt>
                <c:pt idx="318" formatCode="#,##0.00">
                  <c:v>135.28571428571428</c:v>
                </c:pt>
                <c:pt idx="319" formatCode="#,##0.00">
                  <c:v>133.28571428571428</c:v>
                </c:pt>
                <c:pt idx="320" formatCode="#,##0.00">
                  <c:v>129.14285714285714</c:v>
                </c:pt>
                <c:pt idx="321" formatCode="#,##0.00">
                  <c:v>132.14285714285714</c:v>
                </c:pt>
                <c:pt idx="322" formatCode="#,##0.00">
                  <c:v>128.85714285714286</c:v>
                </c:pt>
                <c:pt idx="323" formatCode="#,##0.00">
                  <c:v>127.71428571428571</c:v>
                </c:pt>
                <c:pt idx="324" formatCode="#,##0.00">
                  <c:v>125.71428571428571</c:v>
                </c:pt>
                <c:pt idx="325" formatCode="#,##0.00">
                  <c:v>126.14285714285714</c:v>
                </c:pt>
                <c:pt idx="326" formatCode="#,##0.00">
                  <c:v>125.14285714285714</c:v>
                </c:pt>
                <c:pt idx="327" formatCode="#,##0.00">
                  <c:v>124.71428571428571</c:v>
                </c:pt>
                <c:pt idx="328" formatCode="#,##0.00">
                  <c:v>121.14285714285714</c:v>
                </c:pt>
                <c:pt idx="329" formatCode="#,##0.00">
                  <c:v>117.28571428571429</c:v>
                </c:pt>
                <c:pt idx="330" formatCode="#,##0.00">
                  <c:v>115.28571428571429</c:v>
                </c:pt>
                <c:pt idx="331" formatCode="#,##0.00">
                  <c:v>118.57142857142857</c:v>
                </c:pt>
                <c:pt idx="332" formatCode="#,##0.00">
                  <c:v>119.85714285714286</c:v>
                </c:pt>
                <c:pt idx="333" formatCode="#,##0.00">
                  <c:v>121.85714285714286</c:v>
                </c:pt>
                <c:pt idx="334" formatCode="#,##0.00">
                  <c:v>125.14285714285714</c:v>
                </c:pt>
                <c:pt idx="335" formatCode="#,##0.00">
                  <c:v>133.42857142857142</c:v>
                </c:pt>
                <c:pt idx="336" formatCode="#,##0.00">
                  <c:v>135.42857142857142</c:v>
                </c:pt>
                <c:pt idx="337" formatCode="#,##0.00">
                  <c:v>138.14285714285714</c:v>
                </c:pt>
                <c:pt idx="338" formatCode="#,##0.00">
                  <c:v>143.42857142857142</c:v>
                </c:pt>
                <c:pt idx="339" formatCode="#,##0.00">
                  <c:v>135</c:v>
                </c:pt>
                <c:pt idx="340" formatCode="#,##0.00">
                  <c:v>161.28571428571428</c:v>
                </c:pt>
                <c:pt idx="341" formatCode="#,##0.00">
                  <c:v>153.28571428571428</c:v>
                </c:pt>
                <c:pt idx="342" formatCode="#,##0.00">
                  <c:v>165.42857142857142</c:v>
                </c:pt>
                <c:pt idx="343" formatCode="#,##0.00">
                  <c:v>177.42857142857142</c:v>
                </c:pt>
                <c:pt idx="344" formatCode="#,##0.00">
                  <c:v>187</c:v>
                </c:pt>
                <c:pt idx="345" formatCode="#,##0.00">
                  <c:v>176.57142857142858</c:v>
                </c:pt>
                <c:pt idx="346" formatCode="#,##0.00">
                  <c:v>220.85714285714286</c:v>
                </c:pt>
                <c:pt idx="347" formatCode="#,##0.00">
                  <c:v>201.42857142857142</c:v>
                </c:pt>
                <c:pt idx="348" formatCode="#,##0.00">
                  <c:v>202.71428571428572</c:v>
                </c:pt>
                <c:pt idx="349" formatCode="#,##0.00">
                  <c:v>205.71428571428572</c:v>
                </c:pt>
                <c:pt idx="350" formatCode="#,##0.00">
                  <c:v>212.42857142857142</c:v>
                </c:pt>
                <c:pt idx="351" formatCode="#,##0.00">
                  <c:v>223.57142857142858</c:v>
                </c:pt>
                <c:pt idx="352" formatCode="#,##0.00">
                  <c:v>247.71428571428572</c:v>
                </c:pt>
                <c:pt idx="353" formatCode="#,##0.00">
                  <c:v>222.42857142857142</c:v>
                </c:pt>
                <c:pt idx="354" formatCode="#,##0.00">
                  <c:v>245.85714285714286</c:v>
                </c:pt>
                <c:pt idx="355" formatCode="#,##0.00">
                  <c:v>257.57142857142856</c:v>
                </c:pt>
                <c:pt idx="356" formatCode="#,##0.00">
                  <c:v>254.85714285714286</c:v>
                </c:pt>
                <c:pt idx="357" formatCode="#,##0.00">
                  <c:v>260.28571428571428</c:v>
                </c:pt>
                <c:pt idx="358" formatCode="#,##0.00">
                  <c:v>258</c:v>
                </c:pt>
                <c:pt idx="359" formatCode="#,##0.00">
                  <c:v>261.57142857142856</c:v>
                </c:pt>
                <c:pt idx="360" formatCode="#,##0.00">
                  <c:v>281.28571428571428</c:v>
                </c:pt>
                <c:pt idx="361" formatCode="#,##0.00">
                  <c:v>252</c:v>
                </c:pt>
                <c:pt idx="362" formatCode="#,##0.00">
                  <c:v>249.85714285714286</c:v>
                </c:pt>
                <c:pt idx="363" formatCode="#,##0.00">
                  <c:v>256.85714285714283</c:v>
                </c:pt>
                <c:pt idx="364" formatCode="#,##0.00">
                  <c:v>246.14285714285714</c:v>
                </c:pt>
                <c:pt idx="365" formatCode="#,##0.00">
                  <c:v>247.57142857142858</c:v>
                </c:pt>
                <c:pt idx="366" formatCode="#,##0.00">
                  <c:v>250.14285714285714</c:v>
                </c:pt>
                <c:pt idx="367" formatCode="#,##0.00">
                  <c:v>239.71428571428572</c:v>
                </c:pt>
                <c:pt idx="368" formatCode="#,##0.00">
                  <c:v>239</c:v>
                </c:pt>
                <c:pt idx="369" formatCode="#,##0.00">
                  <c:v>241.14285714285714</c:v>
                </c:pt>
                <c:pt idx="370" formatCode="#,##0.00">
                  <c:v>228.14285714285714</c:v>
                </c:pt>
                <c:pt idx="371" formatCode="#,##0.00">
                  <c:v>221.28571428571428</c:v>
                </c:pt>
                <c:pt idx="372" formatCode="#,##0.00">
                  <c:v>208.28571428571428</c:v>
                </c:pt>
                <c:pt idx="373" formatCode="#,##0.00">
                  <c:v>188.85714285714286</c:v>
                </c:pt>
                <c:pt idx="374" formatCode="#,##0.00">
                  <c:v>167.28571428571428</c:v>
                </c:pt>
                <c:pt idx="375" formatCode="#,##0.00">
                  <c:v>169</c:v>
                </c:pt>
                <c:pt idx="376" formatCode="#,##0.00">
                  <c:v>160.85714285714286</c:v>
                </c:pt>
                <c:pt idx="377" formatCode="#,##0.00">
                  <c:v>168.85714285714286</c:v>
                </c:pt>
                <c:pt idx="378" formatCode="#,##0.00">
                  <c:v>163.28571428571428</c:v>
                </c:pt>
                <c:pt idx="379" formatCode="#,##0.00">
                  <c:v>155.85714285714286</c:v>
                </c:pt>
                <c:pt idx="380" formatCode="#,##0.00">
                  <c:v>153.42857142857142</c:v>
                </c:pt>
                <c:pt idx="381" formatCode="#,##0.00">
                  <c:v>147.57142857142858</c:v>
                </c:pt>
                <c:pt idx="382" formatCode="#,##0.00">
                  <c:v>142.85714285714286</c:v>
                </c:pt>
                <c:pt idx="383" formatCode="#,##0.00">
                  <c:v>142.71428571428572</c:v>
                </c:pt>
                <c:pt idx="384" formatCode="#,##0.00">
                  <c:v>98.285714285714292</c:v>
                </c:pt>
                <c:pt idx="385" formatCode="#,##0.00">
                  <c:v>103.28571428571429</c:v>
                </c:pt>
                <c:pt idx="386" formatCode="#,##0.00">
                  <c:v>104.71428571428571</c:v>
                </c:pt>
                <c:pt idx="387" formatCode="#,##0.00">
                  <c:v>104.28571428571429</c:v>
                </c:pt>
                <c:pt idx="388" formatCode="#,##0.00">
                  <c:v>111.42857142857143</c:v>
                </c:pt>
                <c:pt idx="389" formatCode="#,##0.00">
                  <c:v>112</c:v>
                </c:pt>
                <c:pt idx="390" formatCode="#,##0.00">
                  <c:v>106.14285714285714</c:v>
                </c:pt>
                <c:pt idx="391" formatCode="#,##0.00">
                  <c:v>128.85714285714286</c:v>
                </c:pt>
                <c:pt idx="392" formatCode="#,##0.00">
                  <c:v>111</c:v>
                </c:pt>
                <c:pt idx="393" formatCode="#,##0.00">
                  <c:v>109.14285714285714</c:v>
                </c:pt>
                <c:pt idx="394" formatCode="#,##0.00">
                  <c:v>97.714285714285708</c:v>
                </c:pt>
                <c:pt idx="395" formatCode="#,##0.00">
                  <c:v>90.571428571428569</c:v>
                </c:pt>
                <c:pt idx="396" formatCode="#,##0.00">
                  <c:v>90.857142857142861</c:v>
                </c:pt>
                <c:pt idx="397" formatCode="#,##0.00">
                  <c:v>93.857142857142861</c:v>
                </c:pt>
                <c:pt idx="398" formatCode="#,##0.00">
                  <c:v>89.857142857142861</c:v>
                </c:pt>
                <c:pt idx="399" formatCode="#,##0.00">
                  <c:v>87.714285714285708</c:v>
                </c:pt>
                <c:pt idx="400" formatCode="#,##0.00">
                  <c:v>77.285714285714292</c:v>
                </c:pt>
                <c:pt idx="401" formatCode="#,##0.00">
                  <c:v>74.285714285714292</c:v>
                </c:pt>
                <c:pt idx="402" formatCode="#,##0.00">
                  <c:v>72</c:v>
                </c:pt>
                <c:pt idx="403" formatCode="#,##0.00">
                  <c:v>71.714285714285708</c:v>
                </c:pt>
                <c:pt idx="404" formatCode="#,##0.00">
                  <c:v>70.285714285714292</c:v>
                </c:pt>
                <c:pt idx="405" formatCode="#,##0.00">
                  <c:v>66</c:v>
                </c:pt>
                <c:pt idx="406" formatCode="#,##0.00">
                  <c:v>68.857142857142861</c:v>
                </c:pt>
                <c:pt idx="407" formatCode="#,##0.00">
                  <c:v>67.285714285714292</c:v>
                </c:pt>
                <c:pt idx="408" formatCode="#,##0.00">
                  <c:v>68</c:v>
                </c:pt>
                <c:pt idx="409" formatCode="#,##0.00">
                  <c:v>64.714285714285708</c:v>
                </c:pt>
                <c:pt idx="410" formatCode="#,##0.00">
                  <c:v>63.714285714285715</c:v>
                </c:pt>
                <c:pt idx="411" formatCode="#,##0.00">
                  <c:v>65</c:v>
                </c:pt>
                <c:pt idx="412" formatCode="#,##0.00">
                  <c:v>58.142857142857146</c:v>
                </c:pt>
                <c:pt idx="413" formatCode="#,##0.00">
                  <c:v>50.571428571428569</c:v>
                </c:pt>
                <c:pt idx="414" formatCode="#,##0.00">
                  <c:v>45.857142857142854</c:v>
                </c:pt>
                <c:pt idx="415" formatCode="#,##0.00">
                  <c:v>41.571428571428569</c:v>
                </c:pt>
                <c:pt idx="416" formatCode="#,##0.00">
                  <c:v>35.571428571428569</c:v>
                </c:pt>
                <c:pt idx="417" formatCode="#,##0.00">
                  <c:v>35.571428571428569</c:v>
                </c:pt>
                <c:pt idx="418" formatCode="#,##0.00">
                  <c:v>34.428571428571431</c:v>
                </c:pt>
                <c:pt idx="419" formatCode="#,##0.00">
                  <c:v>32.571428571428569</c:v>
                </c:pt>
                <c:pt idx="420" formatCode="#,##0.00">
                  <c:v>29.285714285714285</c:v>
                </c:pt>
                <c:pt idx="421" formatCode="#,##0.00">
                  <c:v>27.142857142857142</c:v>
                </c:pt>
                <c:pt idx="422" formatCode="#,##0.00">
                  <c:v>26.142857142857142</c:v>
                </c:pt>
                <c:pt idx="423" formatCode="#,##0.00">
                  <c:v>26.142857142857142</c:v>
                </c:pt>
                <c:pt idx="424" formatCode="#,##0.00">
                  <c:v>26</c:v>
                </c:pt>
                <c:pt idx="425" formatCode="#,##0.00">
                  <c:v>25.285714285714285</c:v>
                </c:pt>
                <c:pt idx="426" formatCode="#,##0.00">
                  <c:v>22.714285714285715</c:v>
                </c:pt>
                <c:pt idx="427" formatCode="#,##0.00">
                  <c:v>21.857142857142858</c:v>
                </c:pt>
                <c:pt idx="428" formatCode="#,##0.00">
                  <c:v>21.571428571428573</c:v>
                </c:pt>
                <c:pt idx="429" formatCode="#,##0.00">
                  <c:v>21.142857142857142</c:v>
                </c:pt>
                <c:pt idx="430" formatCode="#,##0.00">
                  <c:v>19.285714285714285</c:v>
                </c:pt>
                <c:pt idx="431" formatCode="#,##0.00">
                  <c:v>19.142857142857142</c:v>
                </c:pt>
                <c:pt idx="432" formatCode="#,##0.00">
                  <c:v>18.428571428571427</c:v>
                </c:pt>
                <c:pt idx="433" formatCode="#,##0.00">
                  <c:v>15</c:v>
                </c:pt>
                <c:pt idx="434" formatCode="#,##0.00">
                  <c:v>13</c:v>
                </c:pt>
                <c:pt idx="435" formatCode="#,##0.00">
                  <c:v>11.285714285714286</c:v>
                </c:pt>
                <c:pt idx="436" formatCode="#,##0.00">
                  <c:v>10</c:v>
                </c:pt>
                <c:pt idx="437" formatCode="#,##0.00">
                  <c:v>9</c:v>
                </c:pt>
                <c:pt idx="438" formatCode="#,##0.00">
                  <c:v>9.4285714285714288</c:v>
                </c:pt>
                <c:pt idx="439" formatCode="#,##0.00">
                  <c:v>8.8571428571428577</c:v>
                </c:pt>
                <c:pt idx="440" formatCode="#,##0.00">
                  <c:v>8.2857142857142865</c:v>
                </c:pt>
                <c:pt idx="441" formatCode="#,##0.00">
                  <c:v>7.8571428571428568</c:v>
                </c:pt>
                <c:pt idx="442" formatCode="#,##0.00">
                  <c:v>5.4285714285714288</c:v>
                </c:pt>
                <c:pt idx="443" formatCode="#,##0.00">
                  <c:v>4.8571428571428568</c:v>
                </c:pt>
                <c:pt idx="444" formatCode="#,##0.00">
                  <c:v>4.5714285714285712</c:v>
                </c:pt>
                <c:pt idx="445" formatCode="#,##0.00">
                  <c:v>4.2857142857142856</c:v>
                </c:pt>
                <c:pt idx="446" formatCode="#,##0.00">
                  <c:v>4.1428571428571432</c:v>
                </c:pt>
                <c:pt idx="447" formatCode="#,##0.00">
                  <c:v>3.5714285714285716</c:v>
                </c:pt>
                <c:pt idx="448" formatCode="#,##0.00">
                  <c:v>3.1428571428571428</c:v>
                </c:pt>
                <c:pt idx="449" formatCode="#,##0.00">
                  <c:v>3.4285714285714284</c:v>
                </c:pt>
                <c:pt idx="450" formatCode="#,##0.00">
                  <c:v>2.8571428571428572</c:v>
                </c:pt>
                <c:pt idx="451" formatCode="#,##0.00">
                  <c:v>3</c:v>
                </c:pt>
                <c:pt idx="452" formatCode="#,##0.00">
                  <c:v>2.8571428571428572</c:v>
                </c:pt>
                <c:pt idx="453" formatCode="#,##0.00">
                  <c:v>2.7142857142857144</c:v>
                </c:pt>
                <c:pt idx="454" formatCode="#,##0.00">
                  <c:v>3</c:v>
                </c:pt>
                <c:pt idx="455" formatCode="#,##0.00">
                  <c:v>2.4285714285714284</c:v>
                </c:pt>
                <c:pt idx="456" formatCode="#,##0.00">
                  <c:v>2</c:v>
                </c:pt>
                <c:pt idx="457" formatCode="#,##0.00">
                  <c:v>2.1428571428571428</c:v>
                </c:pt>
                <c:pt idx="458" formatCode="#,##0.00">
                  <c:v>2</c:v>
                </c:pt>
                <c:pt idx="459" formatCode="#,##0.00">
                  <c:v>1.8571428571428572</c:v>
                </c:pt>
                <c:pt idx="460" formatCode="#,##0.00">
                  <c:v>1.4285714285714286</c:v>
                </c:pt>
                <c:pt idx="461" formatCode="#,##0.00">
                  <c:v>1.2857142857142858</c:v>
                </c:pt>
                <c:pt idx="462" formatCode="#,##0.00">
                  <c:v>1.2857142857142858</c:v>
                </c:pt>
                <c:pt idx="463" formatCode="#,##0.00">
                  <c:v>1.2857142857142858</c:v>
                </c:pt>
                <c:pt idx="464" formatCode="#,##0.00">
                  <c:v>1.4285714285714286</c:v>
                </c:pt>
                <c:pt idx="465" formatCode="#,##0.00">
                  <c:v>1</c:v>
                </c:pt>
                <c:pt idx="466" formatCode="#,##0.00">
                  <c:v>1</c:v>
                </c:pt>
                <c:pt idx="467" formatCode="#,##0.00">
                  <c:v>0.8571428571428571</c:v>
                </c:pt>
                <c:pt idx="468" formatCode="#,##0.00">
                  <c:v>0.5714285714285714</c:v>
                </c:pt>
                <c:pt idx="469" formatCode="#,##0.00">
                  <c:v>0.7142857142857143</c:v>
                </c:pt>
                <c:pt idx="470" formatCode="#,##0.00">
                  <c:v>0.8571428571428571</c:v>
                </c:pt>
                <c:pt idx="471" formatCode="#,##0.00">
                  <c:v>0.5714285714285714</c:v>
                </c:pt>
                <c:pt idx="472" formatCode="#,##0.00">
                  <c:v>0.5714285714285714</c:v>
                </c:pt>
                <c:pt idx="473" formatCode="#,##0.00">
                  <c:v>1.2857142857142858</c:v>
                </c:pt>
                <c:pt idx="474" formatCode="#,##0.00">
                  <c:v>1.2857142857142858</c:v>
                </c:pt>
                <c:pt idx="475" formatCode="#,##0.00">
                  <c:v>1.2857142857142858</c:v>
                </c:pt>
                <c:pt idx="476" formatCode="#,##0.00">
                  <c:v>1.2857142857142858</c:v>
                </c:pt>
                <c:pt idx="477" formatCode="#,##0.00">
                  <c:v>1.4285714285714286</c:v>
                </c:pt>
                <c:pt idx="478" formatCode="#,##0.00">
                  <c:v>2.2857142857142856</c:v>
                </c:pt>
                <c:pt idx="479" formatCode="#,##0.00">
                  <c:v>2.4285714285714284</c:v>
                </c:pt>
                <c:pt idx="480" formatCode="#,##0.00">
                  <c:v>1.7142857142857142</c:v>
                </c:pt>
                <c:pt idx="481" formatCode="#,##0.00">
                  <c:v>1.7142857142857142</c:v>
                </c:pt>
                <c:pt idx="482" formatCode="#,##0.00">
                  <c:v>2</c:v>
                </c:pt>
                <c:pt idx="483" formatCode="#,##0.00">
                  <c:v>2.4285714285714284</c:v>
                </c:pt>
                <c:pt idx="484" formatCode="#,##0.00">
                  <c:v>2.2857142857142856</c:v>
                </c:pt>
                <c:pt idx="485" formatCode="#,##0.00">
                  <c:v>1.4285714285714286</c:v>
                </c:pt>
                <c:pt idx="486" formatCode="#,##0.00">
                  <c:v>2.4285714285714284</c:v>
                </c:pt>
                <c:pt idx="487" formatCode="#,##0.00">
                  <c:v>3.1428571428571428</c:v>
                </c:pt>
                <c:pt idx="488" formatCode="#,##0.00">
                  <c:v>3.5714285714285716</c:v>
                </c:pt>
                <c:pt idx="489" formatCode="#,##0.00">
                  <c:v>3.8571428571428572</c:v>
                </c:pt>
                <c:pt idx="490" formatCode="#,##0.00">
                  <c:v>3.7142857142857144</c:v>
                </c:pt>
                <c:pt idx="491" formatCode="#,##0.00">
                  <c:v>3.7142857142857144</c:v>
                </c:pt>
                <c:pt idx="492" formatCode="#,##0.00">
                  <c:v>3.8571428571428572</c:v>
                </c:pt>
                <c:pt idx="493" formatCode="#,##0.00">
                  <c:v>2.8571428571428572</c:v>
                </c:pt>
                <c:pt idx="494" formatCode="#,##0.00">
                  <c:v>2.1428571428571428</c:v>
                </c:pt>
                <c:pt idx="495" formatCode="#,##0.00">
                  <c:v>2</c:v>
                </c:pt>
                <c:pt idx="496" formatCode="#,##0.00">
                  <c:v>1.5714285714285714</c:v>
                </c:pt>
                <c:pt idx="497" formatCode="#,##0.00">
                  <c:v>1.2857142857142858</c:v>
                </c:pt>
                <c:pt idx="498" formatCode="#,##0.00">
                  <c:v>1.1428571428571428</c:v>
                </c:pt>
                <c:pt idx="499" formatCode="#,##0.00">
                  <c:v>1.2857142857142858</c:v>
                </c:pt>
                <c:pt idx="500" formatCode="#,##0.00">
                  <c:v>2.5714285714285716</c:v>
                </c:pt>
                <c:pt idx="501" formatCode="#,##0.00">
                  <c:v>3.7142857142857144</c:v>
                </c:pt>
                <c:pt idx="502" formatCode="#,##0.00">
                  <c:v>4</c:v>
                </c:pt>
                <c:pt idx="503" formatCode="#,##0.00">
                  <c:v>5</c:v>
                </c:pt>
                <c:pt idx="504" formatCode="#,##0.00">
                  <c:v>5.8571428571428568</c:v>
                </c:pt>
                <c:pt idx="505" formatCode="#,##0.00">
                  <c:v>8.7142857142857135</c:v>
                </c:pt>
                <c:pt idx="506" formatCode="#,##0.00">
                  <c:v>8.7142857142857135</c:v>
                </c:pt>
                <c:pt idx="507" formatCode="#,##0.00">
                  <c:v>7.5714285714285712</c:v>
                </c:pt>
                <c:pt idx="508" formatCode="#,##0.00">
                  <c:v>7.2857142857142856</c:v>
                </c:pt>
                <c:pt idx="509" formatCode="#,##0.00">
                  <c:v>7.2857142857142856</c:v>
                </c:pt>
                <c:pt idx="510" formatCode="#,##0.00">
                  <c:v>6.5714285714285712</c:v>
                </c:pt>
                <c:pt idx="511" formatCode="#,##0.00">
                  <c:v>6</c:v>
                </c:pt>
                <c:pt idx="512" formatCode="#,##0.00">
                  <c:v>3.1428571428571428</c:v>
                </c:pt>
                <c:pt idx="513" formatCode="#,##0.00">
                  <c:v>3.1428571428571428</c:v>
                </c:pt>
                <c:pt idx="514" formatCode="#,##0.00">
                  <c:v>4</c:v>
                </c:pt>
                <c:pt idx="515" formatCode="#,##0.00">
                  <c:v>3.8571428571428572</c:v>
                </c:pt>
                <c:pt idx="516" formatCode="#,##0.00">
                  <c:v>3.5714285714285716</c:v>
                </c:pt>
                <c:pt idx="517" formatCode="#,##0.00">
                  <c:v>3.5714285714285716</c:v>
                </c:pt>
                <c:pt idx="518" formatCode="#,##0.00">
                  <c:v>3.8571428571428572</c:v>
                </c:pt>
                <c:pt idx="519" formatCode="#,##0.00">
                  <c:v>3.7142857142857144</c:v>
                </c:pt>
                <c:pt idx="520" formatCode="#,##0.00">
                  <c:v>3.2857142857142856</c:v>
                </c:pt>
                <c:pt idx="521" formatCode="#,##0.00">
                  <c:v>2.1428571428571428</c:v>
                </c:pt>
                <c:pt idx="522" formatCode="#,##0.00">
                  <c:v>1.7142857142857142</c:v>
                </c:pt>
                <c:pt idx="523" formatCode="#,##0.00">
                  <c:v>2.1428571428571428</c:v>
                </c:pt>
                <c:pt idx="524" formatCode="#,##0.00">
                  <c:v>2.1428571428571428</c:v>
                </c:pt>
                <c:pt idx="525" formatCode="#,##0.00">
                  <c:v>2</c:v>
                </c:pt>
                <c:pt idx="526" formatCode="#,##0.00">
                  <c:v>2.2857142857142856</c:v>
                </c:pt>
                <c:pt idx="527" formatCode="#,##0.00">
                  <c:v>3.2857142857142856</c:v>
                </c:pt>
                <c:pt idx="528" formatCode="#,##0.00">
                  <c:v>4.7142857142857144</c:v>
                </c:pt>
                <c:pt idx="529" formatCode="#,##0.00">
                  <c:v>5.8571428571428568</c:v>
                </c:pt>
                <c:pt idx="530" formatCode="#,##0.00">
                  <c:v>5.5714285714285712</c:v>
                </c:pt>
                <c:pt idx="531" formatCode="#,##0.00">
                  <c:v>6.1428571428571432</c:v>
                </c:pt>
                <c:pt idx="532" formatCode="#,##0.00">
                  <c:v>6.1428571428571432</c:v>
                </c:pt>
                <c:pt idx="533" formatCode="#,##0.00">
                  <c:v>6.2857142857142856</c:v>
                </c:pt>
                <c:pt idx="534" formatCode="#,##0.00">
                  <c:v>6.1428571428571432</c:v>
                </c:pt>
                <c:pt idx="535" formatCode="#,##0.00">
                  <c:v>6.1428571428571432</c:v>
                </c:pt>
                <c:pt idx="536" formatCode="#,##0.00">
                  <c:v>5.2857142857142856</c:v>
                </c:pt>
                <c:pt idx="537" formatCode="#,##0.00">
                  <c:v>5.8571428571428568</c:v>
                </c:pt>
                <c:pt idx="538" formatCode="#,##0.00">
                  <c:v>5.4285714285714288</c:v>
                </c:pt>
                <c:pt idx="539" formatCode="#,##0.00">
                  <c:v>5.1428571428571432</c:v>
                </c:pt>
                <c:pt idx="540" formatCode="#,##0.00">
                  <c:v>5.4285714285714288</c:v>
                </c:pt>
                <c:pt idx="541" formatCode="#,##0.00">
                  <c:v>5.5714285714285712</c:v>
                </c:pt>
                <c:pt idx="542" formatCode="#,##0.00">
                  <c:v>4.8571428571428568</c:v>
                </c:pt>
                <c:pt idx="543" formatCode="#,##0.00">
                  <c:v>5.5714285714285712</c:v>
                </c:pt>
                <c:pt idx="544" formatCode="#,##0.00">
                  <c:v>6</c:v>
                </c:pt>
                <c:pt idx="545" formatCode="#,##0.00">
                  <c:v>6.4285714285714288</c:v>
                </c:pt>
                <c:pt idx="546" formatCode="#,##0.00">
                  <c:v>9</c:v>
                </c:pt>
                <c:pt idx="547" formatCode="#,##0.00">
                  <c:v>8.4285714285714288</c:v>
                </c:pt>
                <c:pt idx="548" formatCode="#,##0.00">
                  <c:v>7.8571428571428568</c:v>
                </c:pt>
                <c:pt idx="549" formatCode="#,##0.00">
                  <c:v>8</c:v>
                </c:pt>
                <c:pt idx="550" formatCode="#,##0.00">
                  <c:v>7.5714285714285712</c:v>
                </c:pt>
                <c:pt idx="551" formatCode="#,##0.00">
                  <c:v>8</c:v>
                </c:pt>
                <c:pt idx="552" formatCode="#,##0.00">
                  <c:v>8</c:v>
                </c:pt>
                <c:pt idx="553" formatCode="#,##0.00">
                  <c:v>6.5714285714285712</c:v>
                </c:pt>
                <c:pt idx="554" formatCode="#,##0.00">
                  <c:v>7.1428571428571432</c:v>
                </c:pt>
                <c:pt idx="555" formatCode="#,##0.00">
                  <c:v>8</c:v>
                </c:pt>
                <c:pt idx="556" formatCode="#,##0.00">
                  <c:v>8.7142857142857135</c:v>
                </c:pt>
                <c:pt idx="557" formatCode="#,##0.00">
                  <c:v>10.428571428571429</c:v>
                </c:pt>
                <c:pt idx="558" formatCode="#,##0.00">
                  <c:v>11.285714285714286</c:v>
                </c:pt>
                <c:pt idx="559" formatCode="#,##0.00">
                  <c:v>12.571428571428571</c:v>
                </c:pt>
                <c:pt idx="560" formatCode="#,##0.00">
                  <c:v>12.142857142857142</c:v>
                </c:pt>
                <c:pt idx="561" formatCode="#,##0.00">
                  <c:v>12.285714285714286</c:v>
                </c:pt>
                <c:pt idx="562" formatCode="#,##0.00">
                  <c:v>14.571428571428571</c:v>
                </c:pt>
                <c:pt idx="563" formatCode="#,##0.00">
                  <c:v>14</c:v>
                </c:pt>
                <c:pt idx="564" formatCode="#,##0.00">
                  <c:v>15.428571428571429</c:v>
                </c:pt>
                <c:pt idx="565" formatCode="#,##0.00">
                  <c:v>16.714285714285715</c:v>
                </c:pt>
                <c:pt idx="566" formatCode="#,##0.00">
                  <c:v>16.142857142857142</c:v>
                </c:pt>
                <c:pt idx="567" formatCode="#,##0.00">
                  <c:v>17.857142857142858</c:v>
                </c:pt>
                <c:pt idx="568" formatCode="#,##0.00">
                  <c:v>17.571428571428573</c:v>
                </c:pt>
                <c:pt idx="569" formatCode="#,##0.00">
                  <c:v>16.428571428571427</c:v>
                </c:pt>
                <c:pt idx="570" formatCode="#,##0.00">
                  <c:v>21.714285714285715</c:v>
                </c:pt>
                <c:pt idx="571" formatCode="#,##0.00">
                  <c:v>23.428571428571427</c:v>
                </c:pt>
                <c:pt idx="572" formatCode="#,##0.00">
                  <c:v>25.714285714285715</c:v>
                </c:pt>
                <c:pt idx="573" formatCode="#,##0.00">
                  <c:v>30</c:v>
                </c:pt>
                <c:pt idx="574" formatCode="#,##0.00">
                  <c:v>34.714285714285715</c:v>
                </c:pt>
                <c:pt idx="575" formatCode="#,##0.00">
                  <c:v>37.142857142857146</c:v>
                </c:pt>
                <c:pt idx="576" formatCode="#,##0.00">
                  <c:v>43</c:v>
                </c:pt>
                <c:pt idx="577" formatCode="#,##0.00">
                  <c:v>50</c:v>
                </c:pt>
                <c:pt idx="578" formatCode="#,##0.00">
                  <c:v>55.857142857142854</c:v>
                </c:pt>
                <c:pt idx="579" formatCode="#,##0.00">
                  <c:v>68.857142857142861</c:v>
                </c:pt>
                <c:pt idx="580" formatCode="#,##0.00">
                  <c:v>85.571428571428569</c:v>
                </c:pt>
                <c:pt idx="581" formatCode="#,##0.00">
                  <c:v>99.142857142857139</c:v>
                </c:pt>
                <c:pt idx="582" formatCode="#,##0.00">
                  <c:v>102.57142857142857</c:v>
                </c:pt>
                <c:pt idx="583" formatCode="#,##0.00">
                  <c:v>108.28571428571429</c:v>
                </c:pt>
                <c:pt idx="584" formatCode="#,##0.00">
                  <c:v>124.42857142857143</c:v>
                </c:pt>
                <c:pt idx="585" formatCode="#,##0.00">
                  <c:v>138</c:v>
                </c:pt>
                <c:pt idx="586" formatCode="#,##0.00">
                  <c:v>136.42857142857142</c:v>
                </c:pt>
                <c:pt idx="587" formatCode="#,##0.00">
                  <c:v>136</c:v>
                </c:pt>
                <c:pt idx="588" formatCode="#,##0.00">
                  <c:v>137.28571428571428</c:v>
                </c:pt>
                <c:pt idx="589" formatCode="#,##0.00">
                  <c:v>144.57142857142858</c:v>
                </c:pt>
                <c:pt idx="590" formatCode="#,##0.00">
                  <c:v>170.85714285714286</c:v>
                </c:pt>
                <c:pt idx="591" formatCode="#,##0.00">
                  <c:v>171.14285714285714</c:v>
                </c:pt>
                <c:pt idx="592" formatCode="#,##0.00">
                  <c:v>190.28571428571428</c:v>
                </c:pt>
                <c:pt idx="593" formatCode="#,##0.00">
                  <c:v>215.85714285714286</c:v>
                </c:pt>
                <c:pt idx="594" formatCode="#,##0.00">
                  <c:v>235.42857142857142</c:v>
                </c:pt>
                <c:pt idx="595" formatCode="#,##0.00">
                  <c:v>248</c:v>
                </c:pt>
                <c:pt idx="596" formatCode="#,##0.00">
                  <c:v>250.42857142857142</c:v>
                </c:pt>
                <c:pt idx="597" formatCode="#,##0.00">
                  <c:v>243.71428571428572</c:v>
                </c:pt>
                <c:pt idx="598" formatCode="#,##0.00">
                  <c:v>288.14285714285717</c:v>
                </c:pt>
                <c:pt idx="599" formatCode="#,##0.00">
                  <c:v>316.85714285714283</c:v>
                </c:pt>
                <c:pt idx="600" formatCode="#,##0.00">
                  <c:v>338.14285714285717</c:v>
                </c:pt>
                <c:pt idx="601" formatCode="#,##0.00">
                  <c:v>376.42857142857144</c:v>
                </c:pt>
                <c:pt idx="602" formatCode="#,##0.00">
                  <c:v>382</c:v>
                </c:pt>
                <c:pt idx="603" formatCode="#,##0.00">
                  <c:v>397.14285714285717</c:v>
                </c:pt>
                <c:pt idx="604" formatCode="#,##0.00">
                  <c:v>411.14285714285717</c:v>
                </c:pt>
                <c:pt idx="605" formatCode="#,##0.00">
                  <c:v>458.42857142857144</c:v>
                </c:pt>
                <c:pt idx="606" formatCode="#,##0.00">
                  <c:v>458.14285714285717</c:v>
                </c:pt>
                <c:pt idx="607" formatCode="#,##0.00">
                  <c:v>460.85714285714283</c:v>
                </c:pt>
                <c:pt idx="608" formatCode="#,##0.00">
                  <c:v>493.28571428571428</c:v>
                </c:pt>
                <c:pt idx="609" formatCode="#,##0.00">
                  <c:v>513</c:v>
                </c:pt>
                <c:pt idx="610" formatCode="#,##0.00">
                  <c:v>528.28571428571433</c:v>
                </c:pt>
                <c:pt idx="611" formatCode="#,##0.00">
                  <c:v>522.28571428571433</c:v>
                </c:pt>
                <c:pt idx="612" formatCode="#,##0.00">
                  <c:v>545.14285714285711</c:v>
                </c:pt>
                <c:pt idx="613" formatCode="#,##0.00">
                  <c:v>540.14285714285711</c:v>
                </c:pt>
                <c:pt idx="614" formatCode="#,##0.00">
                  <c:v>602.28571428571433</c:v>
                </c:pt>
                <c:pt idx="615" formatCode="#,##0.00">
                  <c:v>579.14285714285711</c:v>
                </c:pt>
                <c:pt idx="616" formatCode="#,##0.00">
                  <c:v>558.28571428571433</c:v>
                </c:pt>
                <c:pt idx="617" formatCode="#,##0.00">
                  <c:v>552.85714285714289</c:v>
                </c:pt>
                <c:pt idx="618" formatCode="#,##0.00">
                  <c:v>598.28571428571433</c:v>
                </c:pt>
                <c:pt idx="619" formatCode="#,##0.00">
                  <c:v>558.71428571428567</c:v>
                </c:pt>
                <c:pt idx="620" formatCode="#,##0.00">
                  <c:v>576.28571428571433</c:v>
                </c:pt>
                <c:pt idx="621" formatCode="#,##0.00">
                  <c:v>508</c:v>
                </c:pt>
                <c:pt idx="622" formatCode="#,##0.00">
                  <c:v>506.14285714285717</c:v>
                </c:pt>
                <c:pt idx="623" formatCode="#,##0.00">
                  <c:v>499.42857142857144</c:v>
                </c:pt>
                <c:pt idx="624" formatCode="#,##0.00">
                  <c:v>472.28571428571428</c:v>
                </c:pt>
                <c:pt idx="625" formatCode="#,##0.00">
                  <c:v>458.28571428571428</c:v>
                </c:pt>
                <c:pt idx="626" formatCode="#,##0.00">
                  <c:v>432.57142857142856</c:v>
                </c:pt>
                <c:pt idx="627" formatCode="#,##0.00">
                  <c:v>404.42857142857144</c:v>
                </c:pt>
                <c:pt idx="628" formatCode="#,##0.00">
                  <c:v>377.57142857142856</c:v>
                </c:pt>
                <c:pt idx="629" formatCode="#,##0.00">
                  <c:v>335</c:v>
                </c:pt>
                <c:pt idx="630" formatCode="#,##0.00">
                  <c:v>331.71428571428572</c:v>
                </c:pt>
                <c:pt idx="631" formatCode="#,##0.00">
                  <c:v>335.85714285714283</c:v>
                </c:pt>
                <c:pt idx="632" formatCode="#,##0.00">
                  <c:v>317.85714285714283</c:v>
                </c:pt>
                <c:pt idx="633" formatCode="#,##0.00">
                  <c:v>286.28571428571428</c:v>
                </c:pt>
                <c:pt idx="634" formatCode="#,##0.00">
                  <c:v>263.14285714285717</c:v>
                </c:pt>
                <c:pt idx="635" formatCode="#,##0.00">
                  <c:v>259.14285714285717</c:v>
                </c:pt>
                <c:pt idx="636" formatCode="#,##0.00">
                  <c:v>241</c:v>
                </c:pt>
                <c:pt idx="637" formatCode="#,##0.00">
                  <c:v>231.71428571428572</c:v>
                </c:pt>
                <c:pt idx="638" formatCode="#,##0.00">
                  <c:v>225</c:v>
                </c:pt>
                <c:pt idx="639" formatCode="#,##0.00">
                  <c:v>204.57142857142858</c:v>
                </c:pt>
                <c:pt idx="640" formatCode="#,##0.00">
                  <c:v>183.71428571428572</c:v>
                </c:pt>
                <c:pt idx="641" formatCode="#,##0.00">
                  <c:v>168.28571428571428</c:v>
                </c:pt>
                <c:pt idx="642" formatCode="#,##0.00">
                  <c:v>162.42857142857142</c:v>
                </c:pt>
                <c:pt idx="643" formatCode="#,##0.00">
                  <c:v>136</c:v>
                </c:pt>
                <c:pt idx="644" formatCode="#,##0.00">
                  <c:v>123.57142857142857</c:v>
                </c:pt>
                <c:pt idx="645" formatCode="#,##0.00">
                  <c:v>113.57142857142857</c:v>
                </c:pt>
                <c:pt idx="646" formatCode="#,##0.00">
                  <c:v>109.14285714285714</c:v>
                </c:pt>
                <c:pt idx="647" formatCode="#,##0.00">
                  <c:v>103.57142857142857</c:v>
                </c:pt>
                <c:pt idx="648" formatCode="#,##0.00">
                  <c:v>98.571428571428569</c:v>
                </c:pt>
                <c:pt idx="649" formatCode="#,##0.00">
                  <c:v>87.857142857142861</c:v>
                </c:pt>
                <c:pt idx="650" formatCode="#,##0.00">
                  <c:v>97.142857142857139</c:v>
                </c:pt>
                <c:pt idx="651" formatCode="#,##0.00">
                  <c:v>90.142857142857139</c:v>
                </c:pt>
                <c:pt idx="652" formatCode="#,##0.00">
                  <c:v>99.285714285714292</c:v>
                </c:pt>
                <c:pt idx="653" formatCode="#,##0.00">
                  <c:v>97.571428571428569</c:v>
                </c:pt>
                <c:pt idx="654" formatCode="#,##0.00">
                  <c:v>96.428571428571431</c:v>
                </c:pt>
                <c:pt idx="655" formatCode="#,##0.00">
                  <c:v>97</c:v>
                </c:pt>
                <c:pt idx="656" formatCode="#,##0.00">
                  <c:v>99</c:v>
                </c:pt>
                <c:pt idx="657" formatCode="#,##0.00">
                  <c:v>104.71428571428571</c:v>
                </c:pt>
                <c:pt idx="658" formatCode="#,##0.00">
                  <c:v>109.57142857142857</c:v>
                </c:pt>
                <c:pt idx="659" formatCode="#,##0.00">
                  <c:v>105</c:v>
                </c:pt>
                <c:pt idx="660" formatCode="#,##0.00">
                  <c:v>95.142857142857139</c:v>
                </c:pt>
                <c:pt idx="661" formatCode="#,##0.00">
                  <c:v>103</c:v>
                </c:pt>
                <c:pt idx="662" formatCode="#,##0.00">
                  <c:v>108.85714285714286</c:v>
                </c:pt>
                <c:pt idx="663" formatCode="#,##0.00">
                  <c:v>122.14285714285714</c:v>
                </c:pt>
                <c:pt idx="664" formatCode="#,##0.00">
                  <c:v>136.28571428571428</c:v>
                </c:pt>
                <c:pt idx="665" formatCode="#,##0.00">
                  <c:v>147.85714285714286</c:v>
                </c:pt>
                <c:pt idx="666" formatCode="#,##0.00">
                  <c:v>154.42857142857142</c:v>
                </c:pt>
                <c:pt idx="667" formatCode="#,##0.00">
                  <c:v>190.28571428571428</c:v>
                </c:pt>
                <c:pt idx="668" formatCode="#,##0.00">
                  <c:v>218.85714285714286</c:v>
                </c:pt>
                <c:pt idx="669" formatCode="#,##0.00">
                  <c:v>255.71428571428572</c:v>
                </c:pt>
                <c:pt idx="670" formatCode="#,##0.00">
                  <c:v>285.71428571428572</c:v>
                </c:pt>
                <c:pt idx="671" formatCode="#,##0.00">
                  <c:v>317</c:v>
                </c:pt>
                <c:pt idx="672" formatCode="#,##0.00">
                  <c:v>338.14285714285717</c:v>
                </c:pt>
                <c:pt idx="673" formatCode="#,##0.00">
                  <c:v>352.57142857142856</c:v>
                </c:pt>
                <c:pt idx="674" formatCode="#,##0.00">
                  <c:v>376.14285714285717</c:v>
                </c:pt>
                <c:pt idx="675" formatCode="#,##0.00">
                  <c:v>432.57142857142856</c:v>
                </c:pt>
                <c:pt idx="676" formatCode="#,##0.00">
                  <c:v>496.85714285714283</c:v>
                </c:pt>
                <c:pt idx="677" formatCode="#,##0.00">
                  <c:v>541.28571428571433</c:v>
                </c:pt>
                <c:pt idx="678" formatCode="#,##0.00">
                  <c:v>609.71428571428567</c:v>
                </c:pt>
                <c:pt idx="679" formatCode="#,##0.00">
                  <c:v>635.71428571428567</c:v>
                </c:pt>
                <c:pt idx="680" formatCode="#,##0.00">
                  <c:v>667.71428571428567</c:v>
                </c:pt>
                <c:pt idx="681" formatCode="#,##0.00">
                  <c:v>665.42857142857144</c:v>
                </c:pt>
                <c:pt idx="682" formatCode="#,##0.00">
                  <c:v>704.14285714285711</c:v>
                </c:pt>
                <c:pt idx="683" formatCode="#,##0.00">
                  <c:v>746.71428571428567</c:v>
                </c:pt>
                <c:pt idx="684" formatCode="#,##0.00">
                  <c:v>774.28571428571433</c:v>
                </c:pt>
                <c:pt idx="685" formatCode="#,##0.00">
                  <c:v>751</c:v>
                </c:pt>
                <c:pt idx="686" formatCode="#,##0.00">
                  <c:v>774.42857142857144</c:v>
                </c:pt>
                <c:pt idx="687" formatCode="#,##0.00">
                  <c:v>753.85714285714289</c:v>
                </c:pt>
                <c:pt idx="688" formatCode="#,##0.00">
                  <c:v>769.57142857142856</c:v>
                </c:pt>
                <c:pt idx="689" formatCode="#,##0.00">
                  <c:v>748.28571428571433</c:v>
                </c:pt>
                <c:pt idx="690" formatCode="#,##0.00">
                  <c:v>697.85714285714289</c:v>
                </c:pt>
                <c:pt idx="691" formatCode="#,##0.00">
                  <c:v>647.71428571428567</c:v>
                </c:pt>
                <c:pt idx="692" formatCode="#,##0.00">
                  <c:v>626.42857142857144</c:v>
                </c:pt>
                <c:pt idx="693" formatCode="#,##0.00">
                  <c:v>576</c:v>
                </c:pt>
                <c:pt idx="694" formatCode="#,##0.00">
                  <c:v>561.14285714285711</c:v>
                </c:pt>
                <c:pt idx="695" formatCode="#,##0.00">
                  <c:v>555.85714285714289</c:v>
                </c:pt>
                <c:pt idx="696" formatCode="#,##0.00">
                  <c:v>516.42857142857144</c:v>
                </c:pt>
                <c:pt idx="697" formatCode="#,##0.00">
                  <c:v>466.42857142857144</c:v>
                </c:pt>
                <c:pt idx="698" formatCode="#,##0.00">
                  <c:v>434.14285714285717</c:v>
                </c:pt>
                <c:pt idx="699" formatCode="#,##0.00">
                  <c:v>402.42857142857144</c:v>
                </c:pt>
                <c:pt idx="700" formatCode="#,##0.00">
                  <c:v>391.85714285714283</c:v>
                </c:pt>
                <c:pt idx="701" formatCode="#,##0.00">
                  <c:v>379.42857142857144</c:v>
                </c:pt>
                <c:pt idx="702" formatCode="#,##0.00">
                  <c:v>329.42857142857144</c:v>
                </c:pt>
                <c:pt idx="703" formatCode="#,##0.00">
                  <c:v>281.14285714285717</c:v>
                </c:pt>
                <c:pt idx="704" formatCode="#,##0.00">
                  <c:v>248.42857142857142</c:v>
                </c:pt>
                <c:pt idx="705" formatCode="#,##0.00">
                  <c:v>235.42857142857142</c:v>
                </c:pt>
                <c:pt idx="706" formatCode="#,##0.00">
                  <c:v>213.71428571428572</c:v>
                </c:pt>
                <c:pt idx="707" formatCode="#,##0.00">
                  <c:v>202.85714285714286</c:v>
                </c:pt>
                <c:pt idx="708" formatCode="#,##0.00">
                  <c:v>202</c:v>
                </c:pt>
                <c:pt idx="709" formatCode="#,##0.00">
                  <c:v>196</c:v>
                </c:pt>
                <c:pt idx="710" formatCode="#,##0.00">
                  <c:v>187.57142857142858</c:v>
                </c:pt>
                <c:pt idx="711" formatCode="#,##0.00">
                  <c:v>179.57142857142858</c:v>
                </c:pt>
                <c:pt idx="712" formatCode="#,##0.00">
                  <c:v>163.57142857142858</c:v>
                </c:pt>
                <c:pt idx="713" formatCode="#,##0.00">
                  <c:v>157.57142857142858</c:v>
                </c:pt>
                <c:pt idx="714" formatCode="#,##0.00">
                  <c:v>151</c:v>
                </c:pt>
                <c:pt idx="715" formatCode="#,##0.00">
                  <c:v>149.71428571428572</c:v>
                </c:pt>
                <c:pt idx="716" formatCode="#,##0.00">
                  <c:v>148.57142857142858</c:v>
                </c:pt>
                <c:pt idx="717" formatCode="#,##0.00">
                  <c:v>142.42857142857142</c:v>
                </c:pt>
                <c:pt idx="718" formatCode="#,##0.00">
                  <c:v>142.14285714285714</c:v>
                </c:pt>
                <c:pt idx="719" formatCode="#,##0.00">
                  <c:v>147.85714285714286</c:v>
                </c:pt>
                <c:pt idx="720" formatCode="#,##0.00">
                  <c:v>145.28571428571428</c:v>
                </c:pt>
                <c:pt idx="721" formatCode="#,##0.00">
                  <c:v>148.71428571428572</c:v>
                </c:pt>
                <c:pt idx="722" formatCode="#,##0.00">
                  <c:v>143.57142857142858</c:v>
                </c:pt>
                <c:pt idx="723" formatCode="#,##0.00">
                  <c:v>144.14285714285714</c:v>
                </c:pt>
                <c:pt idx="724" formatCode="#,##0.00">
                  <c:v>148.57142857142858</c:v>
                </c:pt>
                <c:pt idx="725" formatCode="#,##0.00">
                  <c:v>155.85714285714286</c:v>
                </c:pt>
                <c:pt idx="726" formatCode="#,##0.00">
                  <c:v>154.14285714285714</c:v>
                </c:pt>
                <c:pt idx="727" formatCode="#,##0.00">
                  <c:v>156.42857142857142</c:v>
                </c:pt>
                <c:pt idx="728" formatCode="#,##0.00">
                  <c:v>157.42857142857142</c:v>
                </c:pt>
                <c:pt idx="729" formatCode="#,##0.00">
                  <c:v>157.85714285714286</c:v>
                </c:pt>
                <c:pt idx="730" formatCode="#,##0.00">
                  <c:v>161.71428571428572</c:v>
                </c:pt>
                <c:pt idx="731" formatCode="#,##0.00">
                  <c:v>163.85714285714286</c:v>
                </c:pt>
                <c:pt idx="732" formatCode="#,##0.00">
                  <c:v>162.14285714285714</c:v>
                </c:pt>
                <c:pt idx="733" formatCode="#,##0.00">
                  <c:v>162.14285714285714</c:v>
                </c:pt>
                <c:pt idx="734" formatCode="#,##0.00">
                  <c:v>161.14285714285714</c:v>
                </c:pt>
                <c:pt idx="735" formatCode="#,##0.00">
                  <c:v>161.14285714285714</c:v>
                </c:pt>
                <c:pt idx="736" formatCode="#,##0.00">
                  <c:v>160.14285714285714</c:v>
                </c:pt>
                <c:pt idx="737" formatCode="#,##0.00">
                  <c:v>155.57142857142858</c:v>
                </c:pt>
                <c:pt idx="738" formatCode="#,##0.00">
                  <c:v>152.28571428571428</c:v>
                </c:pt>
                <c:pt idx="739" formatCode="#,##0.00">
                  <c:v>154</c:v>
                </c:pt>
                <c:pt idx="740" formatCode="#,##0.00">
                  <c:v>157.57142857142858</c:v>
                </c:pt>
                <c:pt idx="741" formatCode="#,##0.00">
                  <c:v>151.42857142857142</c:v>
                </c:pt>
                <c:pt idx="742" formatCode="#,##0.00">
                  <c:v>145.28571428571428</c:v>
                </c:pt>
                <c:pt idx="743" formatCode="#,##0.00">
                  <c:v>144.42857142857142</c:v>
                </c:pt>
                <c:pt idx="744" formatCode="#,##0.00">
                  <c:v>139.57142857142858</c:v>
                </c:pt>
                <c:pt idx="745" formatCode="#,##0.00">
                  <c:v>128.85714285714286</c:v>
                </c:pt>
                <c:pt idx="746" formatCode="#,##0.00">
                  <c:v>118.71428571428571</c:v>
                </c:pt>
                <c:pt idx="747" formatCode="#,##0.00">
                  <c:v>108.28571428571429</c:v>
                </c:pt>
                <c:pt idx="748" formatCode="#,##0.00">
                  <c:v>103</c:v>
                </c:pt>
                <c:pt idx="749" formatCode="#,##0.00">
                  <c:v>101</c:v>
                </c:pt>
                <c:pt idx="750" formatCode="#,##0.00">
                  <c:v>100.14285714285714</c:v>
                </c:pt>
                <c:pt idx="751" formatCode="#,##0.00">
                  <c:v>92.857142857142861</c:v>
                </c:pt>
                <c:pt idx="752" formatCode="#,##0.00">
                  <c:v>87.571428571428569</c:v>
                </c:pt>
                <c:pt idx="753" formatCode="#,##0.00">
                  <c:v>85</c:v>
                </c:pt>
                <c:pt idx="754" formatCode="#,##0.00">
                  <c:v>79.428571428571431</c:v>
                </c:pt>
                <c:pt idx="755" formatCode="#,##0.00">
                  <c:v>68.285714285714292</c:v>
                </c:pt>
                <c:pt idx="756" formatCode="#,##0.00">
                  <c:v>67.142857142857139</c:v>
                </c:pt>
                <c:pt idx="757" formatCode="#,##0.00">
                  <c:v>68.857142857142861</c:v>
                </c:pt>
                <c:pt idx="758" formatCode="#,##0.00">
                  <c:v>53.428571428571431</c:v>
                </c:pt>
                <c:pt idx="759" formatCode="#,##0.00">
                  <c:v>48.285714285714285</c:v>
                </c:pt>
                <c:pt idx="760" formatCode="#,##0.00">
                  <c:v>41.714285714285715</c:v>
                </c:pt>
                <c:pt idx="761" formatCode="#,##0.00">
                  <c:v>38.857142857142854</c:v>
                </c:pt>
                <c:pt idx="762" formatCode="#,##0.00">
                  <c:v>43.428571428571431</c:v>
                </c:pt>
                <c:pt idx="763" formatCode="#,##0.00">
                  <c:v>41.285714285714285</c:v>
                </c:pt>
                <c:pt idx="764" formatCode="#,##0.00">
                  <c:v>38.142857142857146</c:v>
                </c:pt>
                <c:pt idx="765" formatCode="#,##0.00">
                  <c:v>42.571428571428569</c:v>
                </c:pt>
                <c:pt idx="766" formatCode="#,##0.00">
                  <c:v>38.857142857142854</c:v>
                </c:pt>
                <c:pt idx="767" formatCode="#,##0.00">
                  <c:v>31.285714285714285</c:v>
                </c:pt>
                <c:pt idx="768" formatCode="#,##0.00">
                  <c:v>26.142857142857142</c:v>
                </c:pt>
                <c:pt idx="769" formatCode="#,##0.00">
                  <c:v>26.428571428571427</c:v>
                </c:pt>
                <c:pt idx="770" formatCode="#,##0.00">
                  <c:v>25.714285714285715</c:v>
                </c:pt>
                <c:pt idx="771" formatCode="#,##0.00">
                  <c:v>26.428571428571427</c:v>
                </c:pt>
                <c:pt idx="772" formatCode="#,##0.00">
                  <c:v>24.571428571428573</c:v>
                </c:pt>
                <c:pt idx="773" formatCode="#,##0.00">
                  <c:v>22.714285714285715</c:v>
                </c:pt>
                <c:pt idx="774" formatCode="#,##0.00">
                  <c:v>24.285714285714285</c:v>
                </c:pt>
                <c:pt idx="775" formatCode="#,##0.00">
                  <c:v>24.285714285714285</c:v>
                </c:pt>
                <c:pt idx="776" formatCode="#,##0.00">
                  <c:v>22</c:v>
                </c:pt>
                <c:pt idx="777" formatCode="#,##0.00">
                  <c:v>21.285714285714285</c:v>
                </c:pt>
                <c:pt idx="778" formatCode="#,##0.00">
                  <c:v>20.571428571428573</c:v>
                </c:pt>
                <c:pt idx="779" formatCode="#,##0.00">
                  <c:v>17.714285714285715</c:v>
                </c:pt>
                <c:pt idx="780" formatCode="#,##0.00">
                  <c:v>15.428571428571429</c:v>
                </c:pt>
                <c:pt idx="781" formatCode="#,##0.00">
                  <c:v>12.142857142857142</c:v>
                </c:pt>
                <c:pt idx="782" formatCode="#,##0.00">
                  <c:v>9.4285714285714288</c:v>
                </c:pt>
                <c:pt idx="783" formatCode="#,##0.00">
                  <c:v>7.5714285714285712</c:v>
                </c:pt>
                <c:pt idx="784" formatCode="#,##0.00">
                  <c:v>7.2857142857142856</c:v>
                </c:pt>
                <c:pt idx="785" formatCode="#,##0.00">
                  <c:v>7.5714285714285712</c:v>
                </c:pt>
                <c:pt idx="786" formatCode="#,##0.00">
                  <c:v>7.8571428571428568</c:v>
                </c:pt>
                <c:pt idx="787" formatCode="#,##0.00">
                  <c:v>7</c:v>
                </c:pt>
                <c:pt idx="788" formatCode="#,##0.00">
                  <c:v>7.1428571428571432</c:v>
                </c:pt>
                <c:pt idx="789" formatCode="#,##0.00">
                  <c:v>7.1428571428571432</c:v>
                </c:pt>
                <c:pt idx="790" formatCode="#,##0.00">
                  <c:v>5.8571428571428568</c:v>
                </c:pt>
                <c:pt idx="791" formatCode="#,##0.00">
                  <c:v>5.8571428571428568</c:v>
                </c:pt>
                <c:pt idx="792" formatCode="#,##0.00">
                  <c:v>5.4285714285714288</c:v>
                </c:pt>
                <c:pt idx="793" formatCode="#,##0.00">
                  <c:v>5.1428571428571432</c:v>
                </c:pt>
                <c:pt idx="794" formatCode="#,##0.00">
                  <c:v>5.8571428571428568</c:v>
                </c:pt>
                <c:pt idx="795" formatCode="#,##0.00">
                  <c:v>5.8571428571428568</c:v>
                </c:pt>
                <c:pt idx="796" formatCode="#,##0.00">
                  <c:v>6</c:v>
                </c:pt>
                <c:pt idx="797" formatCode="#,##0.00">
                  <c:v>6</c:v>
                </c:pt>
                <c:pt idx="798" formatCode="#,##0.00">
                  <c:v>5.7142857142857144</c:v>
                </c:pt>
                <c:pt idx="799" formatCode="#,##0.00">
                  <c:v>5.7142857142857144</c:v>
                </c:pt>
                <c:pt idx="800" formatCode="#,##0.00">
                  <c:v>6.2857142857142856</c:v>
                </c:pt>
                <c:pt idx="801" formatCode="#,##0.00">
                  <c:v>5.2857142857142856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3-44D7-B2E8-4EC04B353576}"/>
            </c:ext>
          </c:extLst>
        </c:ser>
        <c:ser>
          <c:idx val="4"/>
          <c:order val="4"/>
          <c:tx>
            <c:strRef>
              <c:f>Data!$K$1</c:f>
              <c:strCache>
                <c:ptCount val="1"/>
                <c:pt idx="0">
                  <c:v>7 Kl Kraj OL COV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Data!$K$2:$K$803</c:f>
              <c:numCache>
                <c:formatCode>General</c:formatCode>
                <c:ptCount val="802"/>
                <c:pt idx="6" formatCode="#,##0.00">
                  <c:v>0.7142857142857143</c:v>
                </c:pt>
                <c:pt idx="7" formatCode="#,##0.00">
                  <c:v>2.1428571428571428</c:v>
                </c:pt>
                <c:pt idx="8" formatCode="#,##0.00">
                  <c:v>5.2857142857142856</c:v>
                </c:pt>
                <c:pt idx="9" formatCode="#,##0.00">
                  <c:v>7.2857142857142856</c:v>
                </c:pt>
                <c:pt idx="10" formatCode="#,##0.00">
                  <c:v>10</c:v>
                </c:pt>
                <c:pt idx="11" formatCode="#,##0.00">
                  <c:v>13.571428571428571</c:v>
                </c:pt>
                <c:pt idx="12" formatCode="#,##0.00">
                  <c:v>17</c:v>
                </c:pt>
                <c:pt idx="13" formatCode="#,##0.00">
                  <c:v>21.428571428571427</c:v>
                </c:pt>
                <c:pt idx="14" formatCode="#,##0.00">
                  <c:v>24</c:v>
                </c:pt>
                <c:pt idx="15" formatCode="#,##0.00">
                  <c:v>23.714285714285715</c:v>
                </c:pt>
                <c:pt idx="16" formatCode="#,##0.00">
                  <c:v>24.285714285714285</c:v>
                </c:pt>
                <c:pt idx="17" formatCode="#,##0.00">
                  <c:v>24.428571428571427</c:v>
                </c:pt>
                <c:pt idx="18" formatCode="#,##0.00">
                  <c:v>25.285714285714285</c:v>
                </c:pt>
                <c:pt idx="19" formatCode="#,##0.00">
                  <c:v>25.285714285714285</c:v>
                </c:pt>
                <c:pt idx="20" formatCode="#,##0.00">
                  <c:v>24.142857142857142</c:v>
                </c:pt>
                <c:pt idx="21" formatCode="#,##0.00">
                  <c:v>25.285714285714285</c:v>
                </c:pt>
                <c:pt idx="22" formatCode="#,##0.00">
                  <c:v>23.142857142857142</c:v>
                </c:pt>
                <c:pt idx="23" formatCode="#,##0.00">
                  <c:v>24.571428571428573</c:v>
                </c:pt>
                <c:pt idx="24" formatCode="#,##0.00">
                  <c:v>23.714285714285715</c:v>
                </c:pt>
                <c:pt idx="25" formatCode="#,##0.00">
                  <c:v>24.142857142857142</c:v>
                </c:pt>
                <c:pt idx="26" formatCode="#,##0.00">
                  <c:v>28.857142857142858</c:v>
                </c:pt>
                <c:pt idx="27" formatCode="#,##0.00">
                  <c:v>26.142857142857142</c:v>
                </c:pt>
                <c:pt idx="28" formatCode="#,##0.00">
                  <c:v>23.857142857142858</c:v>
                </c:pt>
                <c:pt idx="29" formatCode="#,##0.00">
                  <c:v>23.857142857142858</c:v>
                </c:pt>
                <c:pt idx="30" formatCode="#,##0.00">
                  <c:v>20.142857142857142</c:v>
                </c:pt>
                <c:pt idx="31" formatCode="#,##0.00">
                  <c:v>18.285714285714285</c:v>
                </c:pt>
                <c:pt idx="32" formatCode="#,##0.00">
                  <c:v>14.714285714285714</c:v>
                </c:pt>
                <c:pt idx="33" formatCode="#,##0.00">
                  <c:v>7.8571428571428568</c:v>
                </c:pt>
                <c:pt idx="34" formatCode="#,##0.00">
                  <c:v>7.4285714285714288</c:v>
                </c:pt>
                <c:pt idx="35" formatCode="#,##0.00">
                  <c:v>5.5714285714285712</c:v>
                </c:pt>
                <c:pt idx="36" formatCode="#,##0.00">
                  <c:v>5.1428571428571432</c:v>
                </c:pt>
                <c:pt idx="37" formatCode="#,##0.00">
                  <c:v>7.1428571428571432</c:v>
                </c:pt>
                <c:pt idx="38" formatCode="#,##0.00">
                  <c:v>9.2857142857142865</c:v>
                </c:pt>
                <c:pt idx="39" formatCode="#,##0.00">
                  <c:v>9.5714285714285712</c:v>
                </c:pt>
                <c:pt idx="40" formatCode="#,##0.00">
                  <c:v>8.8571428571428577</c:v>
                </c:pt>
                <c:pt idx="41" formatCode="#,##0.00">
                  <c:v>8.7142857142857135</c:v>
                </c:pt>
                <c:pt idx="42" formatCode="#,##0.00">
                  <c:v>7.8571428571428568</c:v>
                </c:pt>
                <c:pt idx="43" formatCode="#,##0.00">
                  <c:v>7.7142857142857144</c:v>
                </c:pt>
                <c:pt idx="44" formatCode="#,##0.00">
                  <c:v>5.7142857142857144</c:v>
                </c:pt>
                <c:pt idx="45" formatCode="#,##0.00">
                  <c:v>4.4285714285714288</c:v>
                </c:pt>
                <c:pt idx="46" formatCode="#,##0.00">
                  <c:v>3.1428571428571428</c:v>
                </c:pt>
                <c:pt idx="47" formatCode="#,##0.00">
                  <c:v>2.8571428571428572</c:v>
                </c:pt>
                <c:pt idx="48" formatCode="#,##0.00">
                  <c:v>2.4285714285714284</c:v>
                </c:pt>
                <c:pt idx="49" formatCode="#,##0.00">
                  <c:v>2.5714285714285716</c:v>
                </c:pt>
                <c:pt idx="50" formatCode="#,##0.00">
                  <c:v>2.4285714285714284</c:v>
                </c:pt>
                <c:pt idx="51" formatCode="#,##0.00">
                  <c:v>2.1428571428571428</c:v>
                </c:pt>
                <c:pt idx="52" formatCode="#,##0.00">
                  <c:v>1.8571428571428572</c:v>
                </c:pt>
                <c:pt idx="53" formatCode="#,##0.00">
                  <c:v>2.8571428571428572</c:v>
                </c:pt>
                <c:pt idx="54" formatCode="#,##0.00">
                  <c:v>2.7142857142857144</c:v>
                </c:pt>
                <c:pt idx="55" formatCode="#,##0.00">
                  <c:v>2.7142857142857144</c:v>
                </c:pt>
                <c:pt idx="56" formatCode="#,##0.00">
                  <c:v>2.4285714285714284</c:v>
                </c:pt>
                <c:pt idx="57" formatCode="#,##0.00">
                  <c:v>2.4285714285714284</c:v>
                </c:pt>
                <c:pt idx="58" formatCode="#,##0.00">
                  <c:v>2.4285714285714284</c:v>
                </c:pt>
                <c:pt idx="59" formatCode="#,##0.00">
                  <c:v>2.8571428571428572</c:v>
                </c:pt>
                <c:pt idx="60" formatCode="#,##0.00">
                  <c:v>2</c:v>
                </c:pt>
                <c:pt idx="61" formatCode="#,##0.00">
                  <c:v>2.7142857142857144</c:v>
                </c:pt>
                <c:pt idx="62" formatCode="#,##0.00">
                  <c:v>2.7142857142857144</c:v>
                </c:pt>
                <c:pt idx="63" formatCode="#,##0.00">
                  <c:v>3</c:v>
                </c:pt>
                <c:pt idx="64" formatCode="#,##0.00">
                  <c:v>3</c:v>
                </c:pt>
                <c:pt idx="65" formatCode="#,##0.00">
                  <c:v>3</c:v>
                </c:pt>
                <c:pt idx="66" formatCode="#,##0.00">
                  <c:v>1.8571428571428572</c:v>
                </c:pt>
                <c:pt idx="67" formatCode="#,##0.00">
                  <c:v>1.4285714285714286</c:v>
                </c:pt>
                <c:pt idx="68" formatCode="#,##0.00">
                  <c:v>0.5714285714285714</c:v>
                </c:pt>
                <c:pt idx="69" formatCode="#,##0.00">
                  <c:v>0.5714285714285714</c:v>
                </c:pt>
                <c:pt idx="70" formatCode="#,##0.00">
                  <c:v>0.7142857142857143</c:v>
                </c:pt>
                <c:pt idx="71" formatCode="#,##0.00">
                  <c:v>0.7142857142857143</c:v>
                </c:pt>
                <c:pt idx="72" formatCode="#,##0.00">
                  <c:v>0.7142857142857143</c:v>
                </c:pt>
                <c:pt idx="73" formatCode="#,##0.00">
                  <c:v>0.8571428571428571</c:v>
                </c:pt>
                <c:pt idx="74" formatCode="#,##0.00">
                  <c:v>1</c:v>
                </c:pt>
                <c:pt idx="75" formatCode="#,##0.00">
                  <c:v>1</c:v>
                </c:pt>
                <c:pt idx="76" formatCode="#,##0.00">
                  <c:v>0.8571428571428571</c:v>
                </c:pt>
                <c:pt idx="77" formatCode="#,##0.00">
                  <c:v>0.8571428571428571</c:v>
                </c:pt>
                <c:pt idx="78" formatCode="#,##0.00">
                  <c:v>0.8571428571428571</c:v>
                </c:pt>
                <c:pt idx="79" formatCode="#,##0.00">
                  <c:v>1.4285714285714286</c:v>
                </c:pt>
                <c:pt idx="80" formatCode="#,##0.00">
                  <c:v>2.1428571428571428</c:v>
                </c:pt>
                <c:pt idx="81" formatCode="#,##0.00">
                  <c:v>2</c:v>
                </c:pt>
                <c:pt idx="82" formatCode="#,##0.00">
                  <c:v>2.2857142857142856</c:v>
                </c:pt>
                <c:pt idx="83" formatCode="#,##0.00">
                  <c:v>3.2857142857142856</c:v>
                </c:pt>
                <c:pt idx="84" formatCode="#,##0.00">
                  <c:v>4.4285714285714288</c:v>
                </c:pt>
                <c:pt idx="85" formatCode="#,##0.00">
                  <c:v>6.5714285714285712</c:v>
                </c:pt>
                <c:pt idx="86" formatCode="#,##0.00">
                  <c:v>8.5714285714285712</c:v>
                </c:pt>
                <c:pt idx="87" formatCode="#,##0.00">
                  <c:v>9</c:v>
                </c:pt>
                <c:pt idx="88" formatCode="#,##0.00">
                  <c:v>11.142857142857142</c:v>
                </c:pt>
                <c:pt idx="89" formatCode="#,##0.00">
                  <c:v>11.285714285714286</c:v>
                </c:pt>
                <c:pt idx="90" formatCode="#,##0.00">
                  <c:v>11</c:v>
                </c:pt>
                <c:pt idx="91" formatCode="#,##0.00">
                  <c:v>9.4285714285714288</c:v>
                </c:pt>
                <c:pt idx="92" formatCode="#,##0.00">
                  <c:v>7.5714285714285712</c:v>
                </c:pt>
                <c:pt idx="93" formatCode="#,##0.00">
                  <c:v>5.7142857142857144</c:v>
                </c:pt>
                <c:pt idx="94" formatCode="#,##0.00">
                  <c:v>4.7142857142857144</c:v>
                </c:pt>
                <c:pt idx="95" formatCode="#,##0.00">
                  <c:v>3.2857142857142856</c:v>
                </c:pt>
                <c:pt idx="96" formatCode="#,##0.00">
                  <c:v>3.7142857142857144</c:v>
                </c:pt>
                <c:pt idx="97" formatCode="#,##0.00">
                  <c:v>3</c:v>
                </c:pt>
                <c:pt idx="98" formatCode="#,##0.00">
                  <c:v>3.2857142857142856</c:v>
                </c:pt>
                <c:pt idx="99" formatCode="#,##0.00">
                  <c:v>3.1428571428571428</c:v>
                </c:pt>
                <c:pt idx="100" formatCode="#,##0.00">
                  <c:v>3.7142857142857144</c:v>
                </c:pt>
                <c:pt idx="101" formatCode="#,##0.00">
                  <c:v>5</c:v>
                </c:pt>
                <c:pt idx="102" formatCode="#,##0.00">
                  <c:v>4.4285714285714288</c:v>
                </c:pt>
                <c:pt idx="103" formatCode="#,##0.00">
                  <c:v>5.1428571428571432</c:v>
                </c:pt>
                <c:pt idx="104" formatCode="#,##0.00">
                  <c:v>5.2857142857142856</c:v>
                </c:pt>
                <c:pt idx="105" formatCode="#,##0.00">
                  <c:v>5.7142857142857144</c:v>
                </c:pt>
                <c:pt idx="106" formatCode="#,##0.00">
                  <c:v>5.8571428571428568</c:v>
                </c:pt>
                <c:pt idx="107" formatCode="#,##0.00">
                  <c:v>5.1428571428571432</c:v>
                </c:pt>
                <c:pt idx="108" formatCode="#,##0.00">
                  <c:v>4</c:v>
                </c:pt>
                <c:pt idx="109" formatCode="#,##0.00">
                  <c:v>4</c:v>
                </c:pt>
                <c:pt idx="110" formatCode="#,##0.00">
                  <c:v>2.4285714285714284</c:v>
                </c:pt>
                <c:pt idx="111" formatCode="#,##0.00">
                  <c:v>2.1428571428571428</c:v>
                </c:pt>
                <c:pt idx="112" formatCode="#,##0.00">
                  <c:v>1.4285714285714286</c:v>
                </c:pt>
                <c:pt idx="113" formatCode="#,##0.00">
                  <c:v>1.4285714285714286</c:v>
                </c:pt>
                <c:pt idx="114" formatCode="#,##0.00">
                  <c:v>1.7142857142857142</c:v>
                </c:pt>
                <c:pt idx="115" formatCode="#,##0.00">
                  <c:v>2</c:v>
                </c:pt>
                <c:pt idx="116" formatCode="#,##0.00">
                  <c:v>2</c:v>
                </c:pt>
                <c:pt idx="117" formatCode="#,##0.00">
                  <c:v>2.1428571428571428</c:v>
                </c:pt>
                <c:pt idx="118" formatCode="#,##0.00">
                  <c:v>2.8571428571428572</c:v>
                </c:pt>
                <c:pt idx="119" formatCode="#,##0.00">
                  <c:v>3.5714285714285716</c:v>
                </c:pt>
                <c:pt idx="120" formatCode="#,##0.00">
                  <c:v>3.4285714285714284</c:v>
                </c:pt>
                <c:pt idx="121" formatCode="#,##0.00">
                  <c:v>3.5714285714285716</c:v>
                </c:pt>
                <c:pt idx="122" formatCode="#,##0.00">
                  <c:v>3.4285714285714284</c:v>
                </c:pt>
                <c:pt idx="123" formatCode="#,##0.00">
                  <c:v>3.2857142857142856</c:v>
                </c:pt>
                <c:pt idx="124" formatCode="#,##0.00">
                  <c:v>3.2857142857142856</c:v>
                </c:pt>
                <c:pt idx="125" formatCode="#,##0.00">
                  <c:v>2.7142857142857144</c:v>
                </c:pt>
                <c:pt idx="126" formatCode="#,##0.00">
                  <c:v>3.1428571428571428</c:v>
                </c:pt>
                <c:pt idx="127" formatCode="#,##0.00">
                  <c:v>4</c:v>
                </c:pt>
                <c:pt idx="128" formatCode="#,##0.00">
                  <c:v>4</c:v>
                </c:pt>
                <c:pt idx="129" formatCode="#,##0.00">
                  <c:v>4.1428571428571432</c:v>
                </c:pt>
                <c:pt idx="130" formatCode="#,##0.00">
                  <c:v>4.1428571428571432</c:v>
                </c:pt>
                <c:pt idx="131" formatCode="#,##0.00">
                  <c:v>4</c:v>
                </c:pt>
                <c:pt idx="132" formatCode="#,##0.00">
                  <c:v>4.7142857142857144</c:v>
                </c:pt>
                <c:pt idx="133" formatCode="#,##0.00">
                  <c:v>4.8571428571428568</c:v>
                </c:pt>
                <c:pt idx="134" formatCode="#,##0.00">
                  <c:v>6.1428571428571432</c:v>
                </c:pt>
                <c:pt idx="135" formatCode="#,##0.00">
                  <c:v>7.2857142857142856</c:v>
                </c:pt>
                <c:pt idx="136" formatCode="#,##0.00">
                  <c:v>7.2857142857142856</c:v>
                </c:pt>
                <c:pt idx="137" formatCode="#,##0.00">
                  <c:v>8</c:v>
                </c:pt>
                <c:pt idx="138" formatCode="#,##0.00">
                  <c:v>8.7142857142857135</c:v>
                </c:pt>
                <c:pt idx="139" formatCode="#,##0.00">
                  <c:v>10.285714285714286</c:v>
                </c:pt>
                <c:pt idx="140" formatCode="#,##0.00">
                  <c:v>9.8571428571428577</c:v>
                </c:pt>
                <c:pt idx="141" formatCode="#,##0.00">
                  <c:v>8.5714285714285712</c:v>
                </c:pt>
                <c:pt idx="142" formatCode="#,##0.00">
                  <c:v>7</c:v>
                </c:pt>
                <c:pt idx="143" formatCode="#,##0.00">
                  <c:v>7.4285714285714288</c:v>
                </c:pt>
                <c:pt idx="144" formatCode="#,##0.00">
                  <c:v>7</c:v>
                </c:pt>
                <c:pt idx="145" formatCode="#,##0.00">
                  <c:v>6.2857142857142856</c:v>
                </c:pt>
                <c:pt idx="146" formatCode="#,##0.00">
                  <c:v>5</c:v>
                </c:pt>
                <c:pt idx="147" formatCode="#,##0.00">
                  <c:v>4.7142857142857144</c:v>
                </c:pt>
                <c:pt idx="148" formatCode="#,##0.00">
                  <c:v>4.7142857142857144</c:v>
                </c:pt>
                <c:pt idx="149" formatCode="#,##0.00">
                  <c:v>5.1428571428571432</c:v>
                </c:pt>
                <c:pt idx="150" formatCode="#,##0.00">
                  <c:v>5.4285714285714288</c:v>
                </c:pt>
                <c:pt idx="151" formatCode="#,##0.00">
                  <c:v>5.4285714285714288</c:v>
                </c:pt>
                <c:pt idx="152" formatCode="#,##0.00">
                  <c:v>5.4285714285714288</c:v>
                </c:pt>
                <c:pt idx="153" formatCode="#,##0.00">
                  <c:v>6</c:v>
                </c:pt>
                <c:pt idx="154" formatCode="#,##0.00">
                  <c:v>6</c:v>
                </c:pt>
                <c:pt idx="155" formatCode="#,##0.00">
                  <c:v>6.7142857142857144</c:v>
                </c:pt>
                <c:pt idx="156" formatCode="#,##0.00">
                  <c:v>6.2857142857142856</c:v>
                </c:pt>
                <c:pt idx="157" formatCode="#,##0.00">
                  <c:v>7.1428571428571432</c:v>
                </c:pt>
                <c:pt idx="158" formatCode="#,##0.00">
                  <c:v>7.1428571428571432</c:v>
                </c:pt>
                <c:pt idx="159" formatCode="#,##0.00">
                  <c:v>8.7142857142857135</c:v>
                </c:pt>
                <c:pt idx="160" formatCode="#,##0.00">
                  <c:v>8.7142857142857135</c:v>
                </c:pt>
                <c:pt idx="161" formatCode="#,##0.00">
                  <c:v>12.571428571428571</c:v>
                </c:pt>
                <c:pt idx="162" formatCode="#,##0.00">
                  <c:v>12.285714285714286</c:v>
                </c:pt>
                <c:pt idx="163" formatCode="#,##0.00">
                  <c:v>14.428571428571429</c:v>
                </c:pt>
                <c:pt idx="164" formatCode="#,##0.00">
                  <c:v>14.142857142857142</c:v>
                </c:pt>
                <c:pt idx="165" formatCode="#,##0.00">
                  <c:v>15.428571428571429</c:v>
                </c:pt>
                <c:pt idx="166" formatCode="#,##0.00">
                  <c:v>14.428571428571429</c:v>
                </c:pt>
                <c:pt idx="167" formatCode="#,##0.00">
                  <c:v>14.428571428571429</c:v>
                </c:pt>
                <c:pt idx="168" formatCode="#,##0.00">
                  <c:v>11</c:v>
                </c:pt>
                <c:pt idx="169" formatCode="#,##0.00">
                  <c:v>12.571428571428571</c:v>
                </c:pt>
                <c:pt idx="170" formatCode="#,##0.00">
                  <c:v>12</c:v>
                </c:pt>
                <c:pt idx="171" formatCode="#,##0.00">
                  <c:v>12.142857142857142</c:v>
                </c:pt>
                <c:pt idx="172" formatCode="#,##0.00">
                  <c:v>12.142857142857142</c:v>
                </c:pt>
                <c:pt idx="173" formatCode="#,##0.00">
                  <c:v>12.142857142857142</c:v>
                </c:pt>
                <c:pt idx="174" formatCode="#,##0.00">
                  <c:v>11.142857142857142</c:v>
                </c:pt>
                <c:pt idx="175" formatCode="#,##0.00">
                  <c:v>19.714285714285715</c:v>
                </c:pt>
                <c:pt idx="176" formatCode="#,##0.00">
                  <c:v>20.428571428571427</c:v>
                </c:pt>
                <c:pt idx="177" formatCode="#,##0.00">
                  <c:v>27.285714285714285</c:v>
                </c:pt>
                <c:pt idx="178" formatCode="#,##0.00">
                  <c:v>28.285714285714285</c:v>
                </c:pt>
                <c:pt idx="179" formatCode="#,##0.00">
                  <c:v>33.714285714285715</c:v>
                </c:pt>
                <c:pt idx="180" formatCode="#,##0.00">
                  <c:v>37.857142857142854</c:v>
                </c:pt>
                <c:pt idx="181" formatCode="#,##0.00">
                  <c:v>46</c:v>
                </c:pt>
                <c:pt idx="182" formatCode="#,##0.00">
                  <c:v>45.285714285714285</c:v>
                </c:pt>
                <c:pt idx="183" formatCode="#,##0.00">
                  <c:v>52.428571428571431</c:v>
                </c:pt>
                <c:pt idx="184" formatCode="#,##0.00">
                  <c:v>61.428571428571431</c:v>
                </c:pt>
                <c:pt idx="185" formatCode="#,##0.00">
                  <c:v>72.714285714285708</c:v>
                </c:pt>
                <c:pt idx="186" formatCode="#,##0.00">
                  <c:v>73.571428571428569</c:v>
                </c:pt>
                <c:pt idx="187" formatCode="#,##0.00">
                  <c:v>71.857142857142861</c:v>
                </c:pt>
                <c:pt idx="188" formatCode="#,##0.00">
                  <c:v>76.857142857142861</c:v>
                </c:pt>
                <c:pt idx="189" formatCode="#,##0.00">
                  <c:v>81.571428571428569</c:v>
                </c:pt>
                <c:pt idx="190" formatCode="#,##0.00">
                  <c:v>86.571428571428569</c:v>
                </c:pt>
                <c:pt idx="191" formatCode="#,##0.00">
                  <c:v>90.714285714285708</c:v>
                </c:pt>
                <c:pt idx="192" formatCode="#,##0.00">
                  <c:v>114</c:v>
                </c:pt>
                <c:pt idx="193" formatCode="#,##0.00">
                  <c:v>123.57142857142857</c:v>
                </c:pt>
                <c:pt idx="194" formatCode="#,##0.00">
                  <c:v>122.85714285714286</c:v>
                </c:pt>
                <c:pt idx="195" formatCode="#,##0.00">
                  <c:v>120</c:v>
                </c:pt>
                <c:pt idx="196" formatCode="#,##0.00">
                  <c:v>131.71428571428572</c:v>
                </c:pt>
                <c:pt idx="197" formatCode="#,##0.00">
                  <c:v>141</c:v>
                </c:pt>
                <c:pt idx="198" formatCode="#,##0.00">
                  <c:v>152.28571428571428</c:v>
                </c:pt>
                <c:pt idx="199" formatCode="#,##0.00">
                  <c:v>157.14285714285714</c:v>
                </c:pt>
                <c:pt idx="200" formatCode="#,##0.00">
                  <c:v>150.14285714285714</c:v>
                </c:pt>
                <c:pt idx="201" formatCode="#,##0.00">
                  <c:v>150.28571428571428</c:v>
                </c:pt>
                <c:pt idx="202" formatCode="#,##0.00">
                  <c:v>178.71428571428572</c:v>
                </c:pt>
                <c:pt idx="203" formatCode="#,##0.00">
                  <c:v>189.14285714285714</c:v>
                </c:pt>
                <c:pt idx="204" formatCode="#,##0.00">
                  <c:v>206.57142857142858</c:v>
                </c:pt>
                <c:pt idx="205" formatCode="#,##0.00">
                  <c:v>225.57142857142858</c:v>
                </c:pt>
                <c:pt idx="206" formatCode="#,##0.00">
                  <c:v>280</c:v>
                </c:pt>
                <c:pt idx="207" formatCode="#,##0.00">
                  <c:v>297.28571428571428</c:v>
                </c:pt>
                <c:pt idx="208" formatCode="#,##0.00">
                  <c:v>306.14285714285717</c:v>
                </c:pt>
                <c:pt idx="209" formatCode="#,##0.00">
                  <c:v>320.85714285714283</c:v>
                </c:pt>
                <c:pt idx="210" formatCode="#,##0.00">
                  <c:v>329.71428571428572</c:v>
                </c:pt>
                <c:pt idx="211" formatCode="#,##0.00">
                  <c:v>377.85714285714283</c:v>
                </c:pt>
                <c:pt idx="212" formatCode="#,##0.00">
                  <c:v>449.85714285714283</c:v>
                </c:pt>
                <c:pt idx="213" formatCode="#,##0.00">
                  <c:v>469.28571428571428</c:v>
                </c:pt>
                <c:pt idx="214" formatCode="#,##0.00">
                  <c:v>521.85714285714289</c:v>
                </c:pt>
                <c:pt idx="215" formatCode="#,##0.00">
                  <c:v>542.85714285714289</c:v>
                </c:pt>
                <c:pt idx="216" formatCode="#,##0.00">
                  <c:v>585</c:v>
                </c:pt>
                <c:pt idx="217" formatCode="#,##0.00">
                  <c:v>666.28571428571433</c:v>
                </c:pt>
                <c:pt idx="218" formatCode="#,##0.00">
                  <c:v>761.14285714285711</c:v>
                </c:pt>
                <c:pt idx="219" formatCode="#,##0.00">
                  <c:v>763.14285714285711</c:v>
                </c:pt>
                <c:pt idx="220" formatCode="#,##0.00">
                  <c:v>782.57142857142856</c:v>
                </c:pt>
                <c:pt idx="221" formatCode="#,##0.00">
                  <c:v>781.71428571428567</c:v>
                </c:pt>
                <c:pt idx="222" formatCode="#,##0.00">
                  <c:v>824</c:v>
                </c:pt>
                <c:pt idx="223" formatCode="#,##0.00">
                  <c:v>795.85714285714289</c:v>
                </c:pt>
                <c:pt idx="224" formatCode="#,##0.00">
                  <c:v>886.42857142857144</c:v>
                </c:pt>
                <c:pt idx="225" formatCode="#,##0.00">
                  <c:v>813.42857142857144</c:v>
                </c:pt>
                <c:pt idx="226" formatCode="#,##0.00">
                  <c:v>797</c:v>
                </c:pt>
                <c:pt idx="227" formatCode="#,##0.00">
                  <c:v>796.28571428571433</c:v>
                </c:pt>
                <c:pt idx="228" formatCode="#,##0.00">
                  <c:v>789.14285714285711</c:v>
                </c:pt>
                <c:pt idx="229" formatCode="#,##0.00">
                  <c:v>785.28571428571433</c:v>
                </c:pt>
                <c:pt idx="230" formatCode="#,##0.00">
                  <c:v>815</c:v>
                </c:pt>
                <c:pt idx="231" formatCode="#,##0.00">
                  <c:v>717.85714285714289</c:v>
                </c:pt>
                <c:pt idx="232" formatCode="#,##0.00">
                  <c:v>732.85714285714289</c:v>
                </c:pt>
                <c:pt idx="233" formatCode="#,##0.00">
                  <c:v>732.71428571428567</c:v>
                </c:pt>
                <c:pt idx="234" formatCode="#,##0.00">
                  <c:v>711.14285714285711</c:v>
                </c:pt>
                <c:pt idx="235" formatCode="#,##0.00">
                  <c:v>695.14285714285711</c:v>
                </c:pt>
                <c:pt idx="236" formatCode="#,##0.00">
                  <c:v>673.14285714285711</c:v>
                </c:pt>
                <c:pt idx="237" formatCode="#,##0.00">
                  <c:v>654.14285714285711</c:v>
                </c:pt>
                <c:pt idx="238" formatCode="#,##0.00">
                  <c:v>581.85714285714289</c:v>
                </c:pt>
                <c:pt idx="239" formatCode="#,##0.00">
                  <c:v>568.71428571428567</c:v>
                </c:pt>
                <c:pt idx="240" formatCode="#,##0.00">
                  <c:v>517.85714285714289</c:v>
                </c:pt>
                <c:pt idx="241" formatCode="#,##0.00">
                  <c:v>463.42857142857144</c:v>
                </c:pt>
                <c:pt idx="242" formatCode="#,##0.00">
                  <c:v>437</c:v>
                </c:pt>
                <c:pt idx="243" formatCode="#,##0.00">
                  <c:v>396.85714285714283</c:v>
                </c:pt>
                <c:pt idx="244" formatCode="#,##0.00">
                  <c:v>385.14285714285717</c:v>
                </c:pt>
                <c:pt idx="245" formatCode="#,##0.00">
                  <c:v>362.28571428571428</c:v>
                </c:pt>
                <c:pt idx="246" formatCode="#,##0.00">
                  <c:v>299</c:v>
                </c:pt>
                <c:pt idx="247" formatCode="#,##0.00">
                  <c:v>290.57142857142856</c:v>
                </c:pt>
                <c:pt idx="248" formatCode="#,##0.00">
                  <c:v>282.42857142857144</c:v>
                </c:pt>
                <c:pt idx="249" formatCode="#,##0.00">
                  <c:v>279.85714285714283</c:v>
                </c:pt>
                <c:pt idx="250" formatCode="#,##0.00">
                  <c:v>277.42857142857144</c:v>
                </c:pt>
                <c:pt idx="251" formatCode="#,##0.00">
                  <c:v>248</c:v>
                </c:pt>
                <c:pt idx="252" formatCode="#,##0.00">
                  <c:v>254.57142857142858</c:v>
                </c:pt>
                <c:pt idx="253" formatCode="#,##0.00">
                  <c:v>256.85714285714283</c:v>
                </c:pt>
                <c:pt idx="254" formatCode="#,##0.00">
                  <c:v>233.42857142857142</c:v>
                </c:pt>
                <c:pt idx="255" formatCode="#,##0.00">
                  <c:v>220</c:v>
                </c:pt>
                <c:pt idx="256" formatCode="#,##0.00">
                  <c:v>220.42857142857142</c:v>
                </c:pt>
                <c:pt idx="257" formatCode="#,##0.00">
                  <c:v>216.28571428571428</c:v>
                </c:pt>
                <c:pt idx="258" formatCode="#,##0.00">
                  <c:v>221</c:v>
                </c:pt>
                <c:pt idx="259" formatCode="#,##0.00">
                  <c:v>241.42857142857142</c:v>
                </c:pt>
                <c:pt idx="260" formatCode="#,##0.00">
                  <c:v>224.57142857142858</c:v>
                </c:pt>
                <c:pt idx="261" formatCode="#,##0.00">
                  <c:v>231.28571428571428</c:v>
                </c:pt>
                <c:pt idx="262" formatCode="#,##0.00">
                  <c:v>242.14285714285714</c:v>
                </c:pt>
                <c:pt idx="263" formatCode="#,##0.00">
                  <c:v>235.57142857142858</c:v>
                </c:pt>
                <c:pt idx="264" formatCode="#,##0.00">
                  <c:v>237.28571428571428</c:v>
                </c:pt>
                <c:pt idx="265" formatCode="#,##0.00">
                  <c:v>240.71428571428572</c:v>
                </c:pt>
                <c:pt idx="266" formatCode="#,##0.00">
                  <c:v>238</c:v>
                </c:pt>
                <c:pt idx="267" formatCode="#,##0.00">
                  <c:v>281.14285714285717</c:v>
                </c:pt>
                <c:pt idx="268" formatCode="#,##0.00">
                  <c:v>283.57142857142856</c:v>
                </c:pt>
                <c:pt idx="269" formatCode="#,##0.00">
                  <c:v>304.28571428571428</c:v>
                </c:pt>
                <c:pt idx="270" formatCode="#,##0.00">
                  <c:v>295.57142857142856</c:v>
                </c:pt>
                <c:pt idx="271" formatCode="#,##0.00">
                  <c:v>311</c:v>
                </c:pt>
                <c:pt idx="272" formatCode="#,##0.00">
                  <c:v>320.71428571428572</c:v>
                </c:pt>
                <c:pt idx="273" formatCode="#,##0.00">
                  <c:v>341.42857142857144</c:v>
                </c:pt>
                <c:pt idx="274" formatCode="#,##0.00">
                  <c:v>337.71428571428572</c:v>
                </c:pt>
                <c:pt idx="275" formatCode="#,##0.00">
                  <c:v>372.14285714285717</c:v>
                </c:pt>
                <c:pt idx="276" formatCode="#,##0.00">
                  <c:v>363.71428571428572</c:v>
                </c:pt>
                <c:pt idx="277" formatCode="#,##0.00">
                  <c:v>378</c:v>
                </c:pt>
                <c:pt idx="278" formatCode="#,##0.00">
                  <c:v>387</c:v>
                </c:pt>
                <c:pt idx="279" formatCode="#,##0.00">
                  <c:v>407.71428571428572</c:v>
                </c:pt>
                <c:pt idx="280" formatCode="#,##0.00">
                  <c:v>398.14285714285717</c:v>
                </c:pt>
                <c:pt idx="281" formatCode="#,##0.00">
                  <c:v>484.71428571428572</c:v>
                </c:pt>
                <c:pt idx="282" formatCode="#,##0.00">
                  <c:v>428.42857142857144</c:v>
                </c:pt>
                <c:pt idx="283" formatCode="#,##0.00">
                  <c:v>392.42857142857144</c:v>
                </c:pt>
                <c:pt idx="284" formatCode="#,##0.00">
                  <c:v>381.85714285714283</c:v>
                </c:pt>
                <c:pt idx="285" formatCode="#,##0.00">
                  <c:v>383</c:v>
                </c:pt>
                <c:pt idx="286" formatCode="#,##0.00">
                  <c:v>369.28571428571428</c:v>
                </c:pt>
                <c:pt idx="287" formatCode="#,##0.00">
                  <c:v>491.14285714285717</c:v>
                </c:pt>
                <c:pt idx="288" formatCode="#,##0.00">
                  <c:v>470</c:v>
                </c:pt>
                <c:pt idx="289" formatCode="#,##0.00">
                  <c:v>534.57142857142856</c:v>
                </c:pt>
                <c:pt idx="290" formatCode="#,##0.00">
                  <c:v>524.57142857142856</c:v>
                </c:pt>
                <c:pt idx="291" formatCode="#,##0.00">
                  <c:v>521</c:v>
                </c:pt>
                <c:pt idx="292" formatCode="#,##0.00">
                  <c:v>529</c:v>
                </c:pt>
                <c:pt idx="293" formatCode="#,##0.00">
                  <c:v>588.28571428571433</c:v>
                </c:pt>
                <c:pt idx="294" formatCode="#,##0.00">
                  <c:v>497.71428571428572</c:v>
                </c:pt>
                <c:pt idx="295" formatCode="#,##0.00">
                  <c:v>539.42857142857144</c:v>
                </c:pt>
                <c:pt idx="296" formatCode="#,##0.00">
                  <c:v>574</c:v>
                </c:pt>
                <c:pt idx="297" formatCode="#,##0.00">
                  <c:v>615.28571428571433</c:v>
                </c:pt>
                <c:pt idx="298" formatCode="#,##0.00">
                  <c:v>707.14285714285711</c:v>
                </c:pt>
                <c:pt idx="299" formatCode="#,##0.00">
                  <c:v>693.57142857142856</c:v>
                </c:pt>
                <c:pt idx="300" formatCode="#,##0.00">
                  <c:v>661.71428571428567</c:v>
                </c:pt>
                <c:pt idx="301" formatCode="#,##0.00">
                  <c:v>666.42857142857144</c:v>
                </c:pt>
                <c:pt idx="302" formatCode="#,##0.00">
                  <c:v>577.14285714285711</c:v>
                </c:pt>
                <c:pt idx="303" formatCode="#,##0.00">
                  <c:v>505.14285714285717</c:v>
                </c:pt>
                <c:pt idx="304" formatCode="#,##0.00">
                  <c:v>524.57142857142856</c:v>
                </c:pt>
                <c:pt idx="305" formatCode="#,##0.00">
                  <c:v>436.42857142857144</c:v>
                </c:pt>
                <c:pt idx="306" formatCode="#,##0.00">
                  <c:v>432.57142857142856</c:v>
                </c:pt>
                <c:pt idx="307" formatCode="#,##0.00">
                  <c:v>444.42857142857144</c:v>
                </c:pt>
                <c:pt idx="308" formatCode="#,##0.00">
                  <c:v>422.71428571428572</c:v>
                </c:pt>
                <c:pt idx="309" formatCode="#,##0.00">
                  <c:v>398.42857142857144</c:v>
                </c:pt>
                <c:pt idx="310" formatCode="#,##0.00">
                  <c:v>412.85714285714283</c:v>
                </c:pt>
                <c:pt idx="311" formatCode="#,##0.00">
                  <c:v>399.57142857142856</c:v>
                </c:pt>
                <c:pt idx="312" formatCode="#,##0.00">
                  <c:v>401.57142857142856</c:v>
                </c:pt>
                <c:pt idx="313" formatCode="#,##0.00">
                  <c:v>400</c:v>
                </c:pt>
                <c:pt idx="314" formatCode="#,##0.00">
                  <c:v>365.28571428571428</c:v>
                </c:pt>
                <c:pt idx="315" formatCode="#,##0.00">
                  <c:v>365.85714285714283</c:v>
                </c:pt>
                <c:pt idx="316" formatCode="#,##0.00">
                  <c:v>362</c:v>
                </c:pt>
                <c:pt idx="317" formatCode="#,##0.00">
                  <c:v>360.28571428571428</c:v>
                </c:pt>
                <c:pt idx="318" formatCode="#,##0.00">
                  <c:v>358.28571428571428</c:v>
                </c:pt>
                <c:pt idx="319" formatCode="#,##0.00">
                  <c:v>351.85714285714283</c:v>
                </c:pt>
                <c:pt idx="320" formatCode="#,##0.00">
                  <c:v>345.14285714285717</c:v>
                </c:pt>
                <c:pt idx="321" formatCode="#,##0.00">
                  <c:v>348.14285714285717</c:v>
                </c:pt>
                <c:pt idx="322" formatCode="#,##0.00">
                  <c:v>346.85714285714283</c:v>
                </c:pt>
                <c:pt idx="323" formatCode="#,##0.00">
                  <c:v>340.14285714285717</c:v>
                </c:pt>
                <c:pt idx="324" formatCode="#,##0.00">
                  <c:v>333</c:v>
                </c:pt>
                <c:pt idx="325" formatCode="#,##0.00">
                  <c:v>328.42857142857144</c:v>
                </c:pt>
                <c:pt idx="326" formatCode="#,##0.00">
                  <c:v>329</c:v>
                </c:pt>
                <c:pt idx="327" formatCode="#,##0.00">
                  <c:v>329.42857142857144</c:v>
                </c:pt>
                <c:pt idx="328" formatCode="#,##0.00">
                  <c:v>314</c:v>
                </c:pt>
                <c:pt idx="329" formatCode="#,##0.00">
                  <c:v>311</c:v>
                </c:pt>
                <c:pt idx="330" formatCode="#,##0.00">
                  <c:v>310.71428571428572</c:v>
                </c:pt>
                <c:pt idx="331" formatCode="#,##0.00">
                  <c:v>317</c:v>
                </c:pt>
                <c:pt idx="332" formatCode="#,##0.00">
                  <c:v>320</c:v>
                </c:pt>
                <c:pt idx="333" formatCode="#,##0.00">
                  <c:v>321.57142857142856</c:v>
                </c:pt>
                <c:pt idx="334" formatCode="#,##0.00">
                  <c:v>323.71428571428572</c:v>
                </c:pt>
                <c:pt idx="335" formatCode="#,##0.00">
                  <c:v>348.85714285714283</c:v>
                </c:pt>
                <c:pt idx="336" formatCode="#,##0.00">
                  <c:v>350</c:v>
                </c:pt>
                <c:pt idx="337" formatCode="#,##0.00">
                  <c:v>354</c:v>
                </c:pt>
                <c:pt idx="338" formatCode="#,##0.00">
                  <c:v>364</c:v>
                </c:pt>
                <c:pt idx="339" formatCode="#,##0.00">
                  <c:v>352.85714285714283</c:v>
                </c:pt>
                <c:pt idx="340" formatCode="#,##0.00">
                  <c:v>401</c:v>
                </c:pt>
                <c:pt idx="341" formatCode="#,##0.00">
                  <c:v>392</c:v>
                </c:pt>
                <c:pt idx="342" formatCode="#,##0.00">
                  <c:v>403</c:v>
                </c:pt>
                <c:pt idx="343" formatCode="#,##0.00">
                  <c:v>426.28571428571428</c:v>
                </c:pt>
                <c:pt idx="344" formatCode="#,##0.00">
                  <c:v>449</c:v>
                </c:pt>
                <c:pt idx="345" formatCode="#,##0.00">
                  <c:v>442.14285714285717</c:v>
                </c:pt>
                <c:pt idx="346" formatCode="#,##0.00">
                  <c:v>521.71428571428567</c:v>
                </c:pt>
                <c:pt idx="347" formatCode="#,##0.00">
                  <c:v>486.85714285714283</c:v>
                </c:pt>
                <c:pt idx="348" formatCode="#,##0.00">
                  <c:v>489.14285714285717</c:v>
                </c:pt>
                <c:pt idx="349" formatCode="#,##0.00">
                  <c:v>500.42857142857144</c:v>
                </c:pt>
                <c:pt idx="350" formatCode="#,##0.00">
                  <c:v>516</c:v>
                </c:pt>
                <c:pt idx="351" formatCode="#,##0.00">
                  <c:v>527.28571428571433</c:v>
                </c:pt>
                <c:pt idx="352" formatCode="#,##0.00">
                  <c:v>564.42857142857144</c:v>
                </c:pt>
                <c:pt idx="353" formatCode="#,##0.00">
                  <c:v>516.42857142857144</c:v>
                </c:pt>
                <c:pt idx="354" formatCode="#,##0.00">
                  <c:v>553.14285714285711</c:v>
                </c:pt>
                <c:pt idx="355" formatCode="#,##0.00">
                  <c:v>568.71428571428567</c:v>
                </c:pt>
                <c:pt idx="356" formatCode="#,##0.00">
                  <c:v>554.28571428571433</c:v>
                </c:pt>
                <c:pt idx="357" formatCode="#,##0.00">
                  <c:v>554.14285714285711</c:v>
                </c:pt>
                <c:pt idx="358" formatCode="#,##0.00">
                  <c:v>565.85714285714289</c:v>
                </c:pt>
                <c:pt idx="359" formatCode="#,##0.00">
                  <c:v>566.14285714285711</c:v>
                </c:pt>
                <c:pt idx="360" formatCode="#,##0.00">
                  <c:v>606.28571428571433</c:v>
                </c:pt>
                <c:pt idx="361" formatCode="#,##0.00">
                  <c:v>569.42857142857144</c:v>
                </c:pt>
                <c:pt idx="362" formatCode="#,##0.00">
                  <c:v>568</c:v>
                </c:pt>
                <c:pt idx="363" formatCode="#,##0.00">
                  <c:v>576.57142857142856</c:v>
                </c:pt>
                <c:pt idx="364" formatCode="#,##0.00">
                  <c:v>564.57142857142856</c:v>
                </c:pt>
                <c:pt idx="365" formatCode="#,##0.00">
                  <c:v>557.57142857142856</c:v>
                </c:pt>
                <c:pt idx="366" formatCode="#,##0.00">
                  <c:v>551.85714285714289</c:v>
                </c:pt>
                <c:pt idx="367" formatCode="#,##0.00">
                  <c:v>527.57142857142856</c:v>
                </c:pt>
                <c:pt idx="368" formatCode="#,##0.00">
                  <c:v>518.14285714285711</c:v>
                </c:pt>
                <c:pt idx="369" formatCode="#,##0.00">
                  <c:v>517.14285714285711</c:v>
                </c:pt>
                <c:pt idx="370" formatCode="#,##0.00">
                  <c:v>502.42857142857144</c:v>
                </c:pt>
                <c:pt idx="371" formatCode="#,##0.00">
                  <c:v>493.28571428571428</c:v>
                </c:pt>
                <c:pt idx="372" formatCode="#,##0.00">
                  <c:v>471.14285714285717</c:v>
                </c:pt>
                <c:pt idx="373" formatCode="#,##0.00">
                  <c:v>436.28571428571428</c:v>
                </c:pt>
                <c:pt idx="374" formatCode="#,##0.00">
                  <c:v>390.14285714285717</c:v>
                </c:pt>
                <c:pt idx="375" formatCode="#,##0.00">
                  <c:v>393.71428571428572</c:v>
                </c:pt>
                <c:pt idx="376" formatCode="#,##0.00">
                  <c:v>383.42857142857144</c:v>
                </c:pt>
                <c:pt idx="377" formatCode="#,##0.00">
                  <c:v>407.14285714285717</c:v>
                </c:pt>
                <c:pt idx="378" formatCode="#,##0.00">
                  <c:v>380.28571428571428</c:v>
                </c:pt>
                <c:pt idx="379" formatCode="#,##0.00">
                  <c:v>366.57142857142856</c:v>
                </c:pt>
                <c:pt idx="380" formatCode="#,##0.00">
                  <c:v>375.85714285714283</c:v>
                </c:pt>
                <c:pt idx="381" formatCode="#,##0.00">
                  <c:v>359.28571428571428</c:v>
                </c:pt>
                <c:pt idx="382" formatCode="#,##0.00">
                  <c:v>341.57142857142856</c:v>
                </c:pt>
                <c:pt idx="383" formatCode="#,##0.00">
                  <c:v>343.14285714285717</c:v>
                </c:pt>
                <c:pt idx="384" formatCode="#,##0.00">
                  <c:v>242.14285714285714</c:v>
                </c:pt>
                <c:pt idx="385" formatCode="#,##0.00">
                  <c:v>246.14285714285714</c:v>
                </c:pt>
                <c:pt idx="386" formatCode="#,##0.00">
                  <c:v>240</c:v>
                </c:pt>
                <c:pt idx="387" formatCode="#,##0.00">
                  <c:v>248.14285714285714</c:v>
                </c:pt>
                <c:pt idx="388" formatCode="#,##0.00">
                  <c:v>270.28571428571428</c:v>
                </c:pt>
                <c:pt idx="389" formatCode="#,##0.00">
                  <c:v>276</c:v>
                </c:pt>
                <c:pt idx="390" formatCode="#,##0.00">
                  <c:v>268.42857142857144</c:v>
                </c:pt>
                <c:pt idx="391" formatCode="#,##0.00">
                  <c:v>322.14285714285717</c:v>
                </c:pt>
                <c:pt idx="392" formatCode="#,##0.00">
                  <c:v>301.85714285714283</c:v>
                </c:pt>
                <c:pt idx="393" formatCode="#,##0.00">
                  <c:v>290.42857142857144</c:v>
                </c:pt>
                <c:pt idx="394" formatCode="#,##0.00">
                  <c:v>246.14285714285714</c:v>
                </c:pt>
                <c:pt idx="395" formatCode="#,##0.00">
                  <c:v>229.42857142857142</c:v>
                </c:pt>
                <c:pt idx="396" formatCode="#,##0.00">
                  <c:v>226.71428571428572</c:v>
                </c:pt>
                <c:pt idx="397" formatCode="#,##0.00">
                  <c:v>229</c:v>
                </c:pt>
                <c:pt idx="398" formatCode="#,##0.00">
                  <c:v>216.28571428571428</c:v>
                </c:pt>
                <c:pt idx="399" formatCode="#,##0.00">
                  <c:v>211.14285714285714</c:v>
                </c:pt>
                <c:pt idx="400" formatCode="#,##0.00">
                  <c:v>194.85714285714286</c:v>
                </c:pt>
                <c:pt idx="401" formatCode="#,##0.00">
                  <c:v>191.42857142857142</c:v>
                </c:pt>
                <c:pt idx="402" formatCode="#,##0.00">
                  <c:v>189.42857142857142</c:v>
                </c:pt>
                <c:pt idx="403" formatCode="#,##0.00">
                  <c:v>190</c:v>
                </c:pt>
                <c:pt idx="404" formatCode="#,##0.00">
                  <c:v>187.14285714285714</c:v>
                </c:pt>
                <c:pt idx="405" formatCode="#,##0.00">
                  <c:v>175.85714285714286</c:v>
                </c:pt>
                <c:pt idx="406" formatCode="#,##0.00">
                  <c:v>168</c:v>
                </c:pt>
                <c:pt idx="407" formatCode="#,##0.00">
                  <c:v>165.14285714285714</c:v>
                </c:pt>
                <c:pt idx="408" formatCode="#,##0.00">
                  <c:v>162.28571428571428</c:v>
                </c:pt>
                <c:pt idx="409" formatCode="#,##0.00">
                  <c:v>145.71428571428572</c:v>
                </c:pt>
                <c:pt idx="410" formatCode="#,##0.00">
                  <c:v>143</c:v>
                </c:pt>
                <c:pt idx="411" formatCode="#,##0.00">
                  <c:v>145</c:v>
                </c:pt>
                <c:pt idx="412" formatCode="#,##0.00">
                  <c:v>136.71428571428572</c:v>
                </c:pt>
                <c:pt idx="413" formatCode="#,##0.00">
                  <c:v>121</c:v>
                </c:pt>
                <c:pt idx="414" formatCode="#,##0.00">
                  <c:v>108.85714285714286</c:v>
                </c:pt>
                <c:pt idx="415" formatCode="#,##0.00">
                  <c:v>99.142857142857139</c:v>
                </c:pt>
                <c:pt idx="416" formatCode="#,##0.00">
                  <c:v>90.428571428571431</c:v>
                </c:pt>
                <c:pt idx="417" formatCode="#,##0.00">
                  <c:v>86.857142857142861</c:v>
                </c:pt>
                <c:pt idx="418" formatCode="#,##0.00">
                  <c:v>85.285714285714292</c:v>
                </c:pt>
                <c:pt idx="419" formatCode="#,##0.00">
                  <c:v>79.428571428571431</c:v>
                </c:pt>
                <c:pt idx="420" formatCode="#,##0.00">
                  <c:v>76.285714285714292</c:v>
                </c:pt>
                <c:pt idx="421" formatCode="#,##0.00">
                  <c:v>73</c:v>
                </c:pt>
                <c:pt idx="422" formatCode="#,##0.00">
                  <c:v>71.714285714285708</c:v>
                </c:pt>
                <c:pt idx="423" formatCode="#,##0.00">
                  <c:v>70</c:v>
                </c:pt>
                <c:pt idx="424" formatCode="#,##0.00">
                  <c:v>71.857142857142861</c:v>
                </c:pt>
                <c:pt idx="425" formatCode="#,##0.00">
                  <c:v>70.714285714285708</c:v>
                </c:pt>
                <c:pt idx="426" formatCode="#,##0.00">
                  <c:v>65.571428571428569</c:v>
                </c:pt>
                <c:pt idx="427" formatCode="#,##0.00">
                  <c:v>64.571428571428569</c:v>
                </c:pt>
                <c:pt idx="428" formatCode="#,##0.00">
                  <c:v>62.857142857142854</c:v>
                </c:pt>
                <c:pt idx="429" formatCode="#,##0.00">
                  <c:v>61.571428571428569</c:v>
                </c:pt>
                <c:pt idx="430" formatCode="#,##0.00">
                  <c:v>59.714285714285715</c:v>
                </c:pt>
                <c:pt idx="431" formatCode="#,##0.00">
                  <c:v>58.857142857142854</c:v>
                </c:pt>
                <c:pt idx="432" formatCode="#,##0.00">
                  <c:v>60</c:v>
                </c:pt>
                <c:pt idx="433" formatCode="#,##0.00">
                  <c:v>54</c:v>
                </c:pt>
                <c:pt idx="434" formatCode="#,##0.00">
                  <c:v>50</c:v>
                </c:pt>
                <c:pt idx="435" formatCode="#,##0.00">
                  <c:v>47.285714285714285</c:v>
                </c:pt>
                <c:pt idx="436" formatCode="#,##0.00">
                  <c:v>44.428571428571431</c:v>
                </c:pt>
                <c:pt idx="437" formatCode="#,##0.00">
                  <c:v>40.857142857142854</c:v>
                </c:pt>
                <c:pt idx="438" formatCode="#,##0.00">
                  <c:v>42</c:v>
                </c:pt>
                <c:pt idx="439" formatCode="#,##0.00">
                  <c:v>39.571428571428569</c:v>
                </c:pt>
                <c:pt idx="440" formatCode="#,##0.00">
                  <c:v>36.428571428571431</c:v>
                </c:pt>
                <c:pt idx="441" formatCode="#,##0.00">
                  <c:v>31.142857142857142</c:v>
                </c:pt>
                <c:pt idx="442" formatCode="#,##0.00">
                  <c:v>24.571428571428573</c:v>
                </c:pt>
                <c:pt idx="443" formatCode="#,##0.00">
                  <c:v>22.428571428571427</c:v>
                </c:pt>
                <c:pt idx="444" formatCode="#,##0.00">
                  <c:v>21.285714285714285</c:v>
                </c:pt>
                <c:pt idx="445" formatCode="#,##0.00">
                  <c:v>19.714285714285715</c:v>
                </c:pt>
                <c:pt idx="446" formatCode="#,##0.00">
                  <c:v>18.857142857142858</c:v>
                </c:pt>
                <c:pt idx="447" formatCode="#,##0.00">
                  <c:v>15.571428571428571</c:v>
                </c:pt>
                <c:pt idx="448" formatCode="#,##0.00">
                  <c:v>15</c:v>
                </c:pt>
                <c:pt idx="449" formatCode="#,##0.00">
                  <c:v>14.571428571428571</c:v>
                </c:pt>
                <c:pt idx="450" formatCode="#,##0.00">
                  <c:v>12.714285714285714</c:v>
                </c:pt>
                <c:pt idx="451" formatCode="#,##0.00">
                  <c:v>12.428571428571429</c:v>
                </c:pt>
                <c:pt idx="452" formatCode="#,##0.00">
                  <c:v>11.285714285714286</c:v>
                </c:pt>
                <c:pt idx="453" formatCode="#,##0.00">
                  <c:v>11.285714285714286</c:v>
                </c:pt>
                <c:pt idx="454" formatCode="#,##0.00">
                  <c:v>10.428571428571429</c:v>
                </c:pt>
                <c:pt idx="455" formatCode="#,##0.00">
                  <c:v>8.4285714285714288</c:v>
                </c:pt>
                <c:pt idx="456" formatCode="#,##0.00">
                  <c:v>7</c:v>
                </c:pt>
                <c:pt idx="457" formatCode="#,##0.00">
                  <c:v>6.4285714285714288</c:v>
                </c:pt>
                <c:pt idx="458" formatCode="#,##0.00">
                  <c:v>5.5714285714285712</c:v>
                </c:pt>
                <c:pt idx="459" formatCode="#,##0.00">
                  <c:v>5.4285714285714288</c:v>
                </c:pt>
                <c:pt idx="460" formatCode="#,##0.00">
                  <c:v>4.7142857142857144</c:v>
                </c:pt>
                <c:pt idx="461" formatCode="#,##0.00">
                  <c:v>3.8571428571428572</c:v>
                </c:pt>
                <c:pt idx="462" formatCode="#,##0.00">
                  <c:v>2.8571428571428572</c:v>
                </c:pt>
                <c:pt idx="463" formatCode="#,##0.00">
                  <c:v>2.7142857142857144</c:v>
                </c:pt>
                <c:pt idx="464" formatCode="#,##0.00">
                  <c:v>2.5714285714285716</c:v>
                </c:pt>
                <c:pt idx="465" formatCode="#,##0.00">
                  <c:v>1.8571428571428572</c:v>
                </c:pt>
                <c:pt idx="466" formatCode="#,##0.00">
                  <c:v>1.8571428571428572</c:v>
                </c:pt>
                <c:pt idx="467" formatCode="#,##0.00">
                  <c:v>1.7142857142857142</c:v>
                </c:pt>
                <c:pt idx="468" formatCode="#,##0.00">
                  <c:v>1.1428571428571428</c:v>
                </c:pt>
                <c:pt idx="469" formatCode="#,##0.00">
                  <c:v>1.5714285714285714</c:v>
                </c:pt>
                <c:pt idx="470" formatCode="#,##0.00">
                  <c:v>1.4285714285714286</c:v>
                </c:pt>
                <c:pt idx="471" formatCode="#,##0.00">
                  <c:v>1.7142857142857142</c:v>
                </c:pt>
                <c:pt idx="472" formatCode="#,##0.00">
                  <c:v>1.5714285714285714</c:v>
                </c:pt>
                <c:pt idx="473" formatCode="#,##0.00">
                  <c:v>2.1428571428571428</c:v>
                </c:pt>
                <c:pt idx="474" formatCode="#,##0.00">
                  <c:v>2.1428571428571428</c:v>
                </c:pt>
                <c:pt idx="475" formatCode="#,##0.00">
                  <c:v>2.4285714285714284</c:v>
                </c:pt>
                <c:pt idx="476" formatCode="#,##0.00">
                  <c:v>2.2857142857142856</c:v>
                </c:pt>
                <c:pt idx="477" formatCode="#,##0.00">
                  <c:v>3</c:v>
                </c:pt>
                <c:pt idx="478" formatCode="#,##0.00">
                  <c:v>4</c:v>
                </c:pt>
                <c:pt idx="479" formatCode="#,##0.00">
                  <c:v>4.2857142857142856</c:v>
                </c:pt>
                <c:pt idx="480" formatCode="#,##0.00">
                  <c:v>3.8571428571428572</c:v>
                </c:pt>
                <c:pt idx="481" formatCode="#,##0.00">
                  <c:v>4</c:v>
                </c:pt>
                <c:pt idx="482" formatCode="#,##0.00">
                  <c:v>4.4285714285714288</c:v>
                </c:pt>
                <c:pt idx="483" formatCode="#,##0.00">
                  <c:v>5.2857142857142856</c:v>
                </c:pt>
                <c:pt idx="484" formatCode="#,##0.00">
                  <c:v>4.7142857142857144</c:v>
                </c:pt>
                <c:pt idx="485" formatCode="#,##0.00">
                  <c:v>4</c:v>
                </c:pt>
                <c:pt idx="486" formatCode="#,##0.00">
                  <c:v>5.1428571428571432</c:v>
                </c:pt>
                <c:pt idx="487" formatCode="#,##0.00">
                  <c:v>5.8571428571428568</c:v>
                </c:pt>
                <c:pt idx="488" formatCode="#,##0.00">
                  <c:v>6.5714285714285712</c:v>
                </c:pt>
                <c:pt idx="489" formatCode="#,##0.00">
                  <c:v>6.7142857142857144</c:v>
                </c:pt>
                <c:pt idx="490" formatCode="#,##0.00">
                  <c:v>6.1428571428571432</c:v>
                </c:pt>
                <c:pt idx="491" formatCode="#,##0.00">
                  <c:v>6.2857142857142856</c:v>
                </c:pt>
                <c:pt idx="492" formatCode="#,##0.00">
                  <c:v>5.7142857142857144</c:v>
                </c:pt>
                <c:pt idx="493" formatCode="#,##0.00">
                  <c:v>4.7142857142857144</c:v>
                </c:pt>
                <c:pt idx="494" formatCode="#,##0.00">
                  <c:v>4.2857142857142856</c:v>
                </c:pt>
                <c:pt idx="495" formatCode="#,##0.00">
                  <c:v>4.1428571428571432</c:v>
                </c:pt>
                <c:pt idx="496" formatCode="#,##0.00">
                  <c:v>3.8571428571428572</c:v>
                </c:pt>
                <c:pt idx="497" formatCode="#,##0.00">
                  <c:v>3.8571428571428572</c:v>
                </c:pt>
                <c:pt idx="498" formatCode="#,##0.00">
                  <c:v>3.4285714285714284</c:v>
                </c:pt>
                <c:pt idx="499" formatCode="#,##0.00">
                  <c:v>3.5714285714285716</c:v>
                </c:pt>
                <c:pt idx="500" formatCode="#,##0.00">
                  <c:v>4.8571428571428568</c:v>
                </c:pt>
                <c:pt idx="501" formatCode="#,##0.00">
                  <c:v>6.2857142857142856</c:v>
                </c:pt>
                <c:pt idx="502" formatCode="#,##0.00">
                  <c:v>6.7142857142857144</c:v>
                </c:pt>
                <c:pt idx="503" formatCode="#,##0.00">
                  <c:v>8</c:v>
                </c:pt>
                <c:pt idx="504" formatCode="#,##0.00">
                  <c:v>9.4285714285714288</c:v>
                </c:pt>
                <c:pt idx="505" formatCode="#,##0.00">
                  <c:v>12.428571428571429</c:v>
                </c:pt>
                <c:pt idx="506" formatCode="#,##0.00">
                  <c:v>13.142857142857142</c:v>
                </c:pt>
                <c:pt idx="507" formatCode="#,##0.00">
                  <c:v>12</c:v>
                </c:pt>
                <c:pt idx="508" formatCode="#,##0.00">
                  <c:v>11.428571428571429</c:v>
                </c:pt>
                <c:pt idx="509" formatCode="#,##0.00">
                  <c:v>11.285714285714286</c:v>
                </c:pt>
                <c:pt idx="510" formatCode="#,##0.00">
                  <c:v>10.142857142857142</c:v>
                </c:pt>
                <c:pt idx="511" formatCode="#,##0.00">
                  <c:v>8.8571428571428577</c:v>
                </c:pt>
                <c:pt idx="512" formatCode="#,##0.00">
                  <c:v>5.8571428571428568</c:v>
                </c:pt>
                <c:pt idx="513" formatCode="#,##0.00">
                  <c:v>5.5714285714285712</c:v>
                </c:pt>
                <c:pt idx="514" formatCode="#,##0.00">
                  <c:v>7</c:v>
                </c:pt>
                <c:pt idx="515" formatCode="#,##0.00">
                  <c:v>6.8571428571428568</c:v>
                </c:pt>
                <c:pt idx="516" formatCode="#,##0.00">
                  <c:v>6.4285714285714288</c:v>
                </c:pt>
                <c:pt idx="517" formatCode="#,##0.00">
                  <c:v>6.1428571428571432</c:v>
                </c:pt>
                <c:pt idx="518" formatCode="#,##0.00">
                  <c:v>6.2857142857142856</c:v>
                </c:pt>
                <c:pt idx="519" formatCode="#,##0.00">
                  <c:v>6.2857142857142856</c:v>
                </c:pt>
                <c:pt idx="520" formatCode="#,##0.00">
                  <c:v>5.5714285714285712</c:v>
                </c:pt>
                <c:pt idx="521" formatCode="#,##0.00">
                  <c:v>4.4285714285714288</c:v>
                </c:pt>
                <c:pt idx="522" formatCode="#,##0.00">
                  <c:v>3.8571428571428572</c:v>
                </c:pt>
                <c:pt idx="523" formatCode="#,##0.00">
                  <c:v>4.2857142857142856</c:v>
                </c:pt>
                <c:pt idx="524" formatCode="#,##0.00">
                  <c:v>5</c:v>
                </c:pt>
                <c:pt idx="525" formatCode="#,##0.00">
                  <c:v>5</c:v>
                </c:pt>
                <c:pt idx="526" formatCode="#,##0.00">
                  <c:v>5.1428571428571432</c:v>
                </c:pt>
                <c:pt idx="527" formatCode="#,##0.00">
                  <c:v>6.2857142857142856</c:v>
                </c:pt>
                <c:pt idx="528" formatCode="#,##0.00">
                  <c:v>7.8571428571428568</c:v>
                </c:pt>
                <c:pt idx="529" formatCode="#,##0.00">
                  <c:v>9.2857142857142865</c:v>
                </c:pt>
                <c:pt idx="530" formatCode="#,##0.00">
                  <c:v>9.7142857142857135</c:v>
                </c:pt>
                <c:pt idx="531" formatCode="#,##0.00">
                  <c:v>9.8571428571428577</c:v>
                </c:pt>
                <c:pt idx="532" formatCode="#,##0.00">
                  <c:v>9.5714285714285712</c:v>
                </c:pt>
                <c:pt idx="533" formatCode="#,##0.00">
                  <c:v>9.8571428571428577</c:v>
                </c:pt>
                <c:pt idx="534" formatCode="#,##0.00">
                  <c:v>9.7142857142857135</c:v>
                </c:pt>
                <c:pt idx="535" formatCode="#,##0.00">
                  <c:v>9.1428571428571423</c:v>
                </c:pt>
                <c:pt idx="536" formatCode="#,##0.00">
                  <c:v>9.4285714285714288</c:v>
                </c:pt>
                <c:pt idx="537" formatCode="#,##0.00">
                  <c:v>9.7142857142857135</c:v>
                </c:pt>
                <c:pt idx="538" formatCode="#,##0.00">
                  <c:v>9.7142857142857135</c:v>
                </c:pt>
                <c:pt idx="539" formatCode="#,##0.00">
                  <c:v>10</c:v>
                </c:pt>
                <c:pt idx="540" formatCode="#,##0.00">
                  <c:v>10.571428571428571</c:v>
                </c:pt>
                <c:pt idx="541" formatCode="#,##0.00">
                  <c:v>11.142857142857142</c:v>
                </c:pt>
                <c:pt idx="542" formatCode="#,##0.00">
                  <c:v>12.142857142857142</c:v>
                </c:pt>
                <c:pt idx="543" formatCode="#,##0.00">
                  <c:v>11.857142857142858</c:v>
                </c:pt>
                <c:pt idx="544" formatCode="#,##0.00">
                  <c:v>13.428571428571429</c:v>
                </c:pt>
                <c:pt idx="545" formatCode="#,##0.00">
                  <c:v>14</c:v>
                </c:pt>
                <c:pt idx="546" formatCode="#,##0.00">
                  <c:v>17.428571428571427</c:v>
                </c:pt>
                <c:pt idx="547" formatCode="#,##0.00">
                  <c:v>16.714285714285715</c:v>
                </c:pt>
                <c:pt idx="548" formatCode="#,##0.00">
                  <c:v>15.857142857142858</c:v>
                </c:pt>
                <c:pt idx="549" formatCode="#,##0.00">
                  <c:v>15.714285714285714</c:v>
                </c:pt>
                <c:pt idx="550" formatCode="#,##0.00">
                  <c:v>15.428571428571429</c:v>
                </c:pt>
                <c:pt idx="551" formatCode="#,##0.00">
                  <c:v>15.285714285714286</c:v>
                </c:pt>
                <c:pt idx="552" formatCode="#,##0.00">
                  <c:v>15.857142857142858</c:v>
                </c:pt>
                <c:pt idx="553" formatCode="#,##0.00">
                  <c:v>15.285714285714286</c:v>
                </c:pt>
                <c:pt idx="554" formatCode="#,##0.00">
                  <c:v>16.428571428571427</c:v>
                </c:pt>
                <c:pt idx="555" formatCode="#,##0.00">
                  <c:v>18.857142857142858</c:v>
                </c:pt>
                <c:pt idx="556" formatCode="#,##0.00">
                  <c:v>20.142857142857142</c:v>
                </c:pt>
                <c:pt idx="557" formatCode="#,##0.00">
                  <c:v>22.571428571428573</c:v>
                </c:pt>
                <c:pt idx="558" formatCode="#,##0.00">
                  <c:v>28.142857142857142</c:v>
                </c:pt>
                <c:pt idx="559" formatCode="#,##0.00">
                  <c:v>32.714285714285715</c:v>
                </c:pt>
                <c:pt idx="560" formatCode="#,##0.00">
                  <c:v>33.142857142857146</c:v>
                </c:pt>
                <c:pt idx="561" formatCode="#,##0.00">
                  <c:v>33.142857142857146</c:v>
                </c:pt>
                <c:pt idx="562" formatCode="#,##0.00">
                  <c:v>36.571428571428569</c:v>
                </c:pt>
                <c:pt idx="563" formatCode="#,##0.00">
                  <c:v>39.142857142857146</c:v>
                </c:pt>
                <c:pt idx="564" formatCode="#,##0.00">
                  <c:v>46.857142857142854</c:v>
                </c:pt>
                <c:pt idx="565" formatCode="#,##0.00">
                  <c:v>49.285714285714285</c:v>
                </c:pt>
                <c:pt idx="566" formatCode="#,##0.00">
                  <c:v>48.857142857142854</c:v>
                </c:pt>
                <c:pt idx="567" formatCode="#,##0.00">
                  <c:v>49.714285714285715</c:v>
                </c:pt>
                <c:pt idx="568" formatCode="#,##0.00">
                  <c:v>49.857142857142854</c:v>
                </c:pt>
                <c:pt idx="569" formatCode="#,##0.00">
                  <c:v>57.142857142857146</c:v>
                </c:pt>
                <c:pt idx="570" formatCode="#,##0.00">
                  <c:v>68.142857142857139</c:v>
                </c:pt>
                <c:pt idx="571" formatCode="#,##0.00">
                  <c:v>75.857142857142861</c:v>
                </c:pt>
                <c:pt idx="572" formatCode="#,##0.00">
                  <c:v>86.428571428571431</c:v>
                </c:pt>
                <c:pt idx="573" formatCode="#,##0.00">
                  <c:v>102.71428571428571</c:v>
                </c:pt>
                <c:pt idx="574" formatCode="#,##0.00">
                  <c:v>115.57142857142857</c:v>
                </c:pt>
                <c:pt idx="575" formatCode="#,##0.00">
                  <c:v>120.57142857142857</c:v>
                </c:pt>
                <c:pt idx="576" formatCode="#,##0.00">
                  <c:v>133.71428571428572</c:v>
                </c:pt>
                <c:pt idx="577" formatCode="#,##0.00">
                  <c:v>160.85714285714286</c:v>
                </c:pt>
                <c:pt idx="578" formatCode="#,##0.00">
                  <c:v>175.14285714285714</c:v>
                </c:pt>
                <c:pt idx="579" formatCode="#,##0.00">
                  <c:v>203.71428571428572</c:v>
                </c:pt>
                <c:pt idx="580" formatCode="#,##0.00">
                  <c:v>240.28571428571428</c:v>
                </c:pt>
                <c:pt idx="581" formatCode="#,##0.00">
                  <c:v>263.71428571428572</c:v>
                </c:pt>
                <c:pt idx="582" formatCode="#,##0.00">
                  <c:v>276.14285714285717</c:v>
                </c:pt>
                <c:pt idx="583" formatCode="#,##0.00">
                  <c:v>286.71428571428572</c:v>
                </c:pt>
                <c:pt idx="584" formatCode="#,##0.00">
                  <c:v>326.85714285714283</c:v>
                </c:pt>
                <c:pt idx="585" formatCode="#,##0.00">
                  <c:v>372.42857142857144</c:v>
                </c:pt>
                <c:pt idx="586" formatCode="#,##0.00">
                  <c:v>367.71428571428572</c:v>
                </c:pt>
                <c:pt idx="587" formatCode="#,##0.00">
                  <c:v>383.42857142857144</c:v>
                </c:pt>
                <c:pt idx="588" formatCode="#,##0.00">
                  <c:v>395.42857142857144</c:v>
                </c:pt>
                <c:pt idx="589" formatCode="#,##0.00">
                  <c:v>405.71428571428572</c:v>
                </c:pt>
                <c:pt idx="590" formatCode="#,##0.00">
                  <c:v>471.14285714285717</c:v>
                </c:pt>
                <c:pt idx="591" formatCode="#,##0.00">
                  <c:v>515.42857142857144</c:v>
                </c:pt>
                <c:pt idx="592" formatCode="#,##0.00">
                  <c:v>570.14285714285711</c:v>
                </c:pt>
                <c:pt idx="593" formatCode="#,##0.00">
                  <c:v>647.42857142857144</c:v>
                </c:pt>
                <c:pt idx="594" formatCode="#,##0.00">
                  <c:v>708.28571428571433</c:v>
                </c:pt>
                <c:pt idx="595" formatCode="#,##0.00">
                  <c:v>731.57142857142856</c:v>
                </c:pt>
                <c:pt idx="596" formatCode="#,##0.00">
                  <c:v>743</c:v>
                </c:pt>
                <c:pt idx="597" formatCode="#,##0.00">
                  <c:v>727.57142857142856</c:v>
                </c:pt>
                <c:pt idx="598" formatCode="#,##0.00">
                  <c:v>795.71428571428567</c:v>
                </c:pt>
                <c:pt idx="599" formatCode="#,##0.00">
                  <c:v>836.57142857142856</c:v>
                </c:pt>
                <c:pt idx="600" formatCode="#,##0.00">
                  <c:v>883.28571428571433</c:v>
                </c:pt>
                <c:pt idx="601" formatCode="#,##0.00">
                  <c:v>934.28571428571433</c:v>
                </c:pt>
                <c:pt idx="602" formatCode="#,##0.00">
                  <c:v>956.42857142857144</c:v>
                </c:pt>
                <c:pt idx="603" formatCode="#,##0.00">
                  <c:v>985.14285714285711</c:v>
                </c:pt>
                <c:pt idx="604" formatCode="#,##0.00">
                  <c:v>1014.2857142857143</c:v>
                </c:pt>
                <c:pt idx="605" formatCode="#,##0.00">
                  <c:v>1097.2857142857142</c:v>
                </c:pt>
                <c:pt idx="606" formatCode="#,##0.00">
                  <c:v>1117.8571428571429</c:v>
                </c:pt>
                <c:pt idx="607" formatCode="#,##0.00">
                  <c:v>1118.5714285714287</c:v>
                </c:pt>
                <c:pt idx="608" formatCode="#,##0.00">
                  <c:v>1202</c:v>
                </c:pt>
                <c:pt idx="609" formatCode="#,##0.00">
                  <c:v>1248.8571428571429</c:v>
                </c:pt>
                <c:pt idx="610" formatCode="#,##0.00">
                  <c:v>1284.5714285714287</c:v>
                </c:pt>
                <c:pt idx="611" formatCode="#,##0.00">
                  <c:v>1281.1428571428571</c:v>
                </c:pt>
                <c:pt idx="612" formatCode="#,##0.00">
                  <c:v>1355.8571428571429</c:v>
                </c:pt>
                <c:pt idx="613" formatCode="#,##0.00">
                  <c:v>1345.1428571428571</c:v>
                </c:pt>
                <c:pt idx="614" formatCode="#,##0.00">
                  <c:v>1547.2857142857142</c:v>
                </c:pt>
                <c:pt idx="615" formatCode="#,##0.00">
                  <c:v>1532.4285714285713</c:v>
                </c:pt>
                <c:pt idx="616" formatCode="#,##0.00">
                  <c:v>1478.1428571428571</c:v>
                </c:pt>
                <c:pt idx="617" formatCode="#,##0.00">
                  <c:v>1478.1428571428571</c:v>
                </c:pt>
                <c:pt idx="618" formatCode="#,##0.00">
                  <c:v>1555.2857142857142</c:v>
                </c:pt>
                <c:pt idx="619" formatCode="#,##0.00">
                  <c:v>1459.7142857142858</c:v>
                </c:pt>
                <c:pt idx="620" formatCode="#,##0.00">
                  <c:v>1501.7142857142858</c:v>
                </c:pt>
                <c:pt idx="621" formatCode="#,##0.00">
                  <c:v>1308.2857142857142</c:v>
                </c:pt>
                <c:pt idx="622" formatCode="#,##0.00">
                  <c:v>1268.7142857142858</c:v>
                </c:pt>
                <c:pt idx="623" formatCode="#,##0.00">
                  <c:v>1250.7142857142858</c:v>
                </c:pt>
                <c:pt idx="624" formatCode="#,##0.00">
                  <c:v>1190.4285714285713</c:v>
                </c:pt>
                <c:pt idx="625" formatCode="#,##0.00">
                  <c:v>1154.7142857142858</c:v>
                </c:pt>
                <c:pt idx="626" formatCode="#,##0.00">
                  <c:v>1100.7142857142858</c:v>
                </c:pt>
                <c:pt idx="627" formatCode="#,##0.00">
                  <c:v>1042.2857142857142</c:v>
                </c:pt>
                <c:pt idx="628" formatCode="#,##0.00">
                  <c:v>975.28571428571433</c:v>
                </c:pt>
                <c:pt idx="629" formatCode="#,##0.00">
                  <c:v>870.28571428571433</c:v>
                </c:pt>
                <c:pt idx="630" formatCode="#,##0.00">
                  <c:v>856.71428571428567</c:v>
                </c:pt>
                <c:pt idx="631" formatCode="#,##0.00">
                  <c:v>847.57142857142856</c:v>
                </c:pt>
                <c:pt idx="632" formatCode="#,##0.00">
                  <c:v>809.71428571428567</c:v>
                </c:pt>
                <c:pt idx="633" formatCode="#,##0.00">
                  <c:v>759.28571428571433</c:v>
                </c:pt>
                <c:pt idx="634" formatCode="#,##0.00">
                  <c:v>691.57142857142856</c:v>
                </c:pt>
                <c:pt idx="635" formatCode="#,##0.00">
                  <c:v>650.57142857142856</c:v>
                </c:pt>
                <c:pt idx="636" formatCode="#,##0.00">
                  <c:v>617.71428571428567</c:v>
                </c:pt>
                <c:pt idx="637" formatCode="#,##0.00">
                  <c:v>601.57142857142856</c:v>
                </c:pt>
                <c:pt idx="638" formatCode="#,##0.00">
                  <c:v>593.57142857142856</c:v>
                </c:pt>
                <c:pt idx="639" formatCode="#,##0.00">
                  <c:v>549.71428571428567</c:v>
                </c:pt>
                <c:pt idx="640" formatCode="#,##0.00">
                  <c:v>470.28571428571428</c:v>
                </c:pt>
                <c:pt idx="641" formatCode="#,##0.00">
                  <c:v>433.57142857142856</c:v>
                </c:pt>
                <c:pt idx="642" formatCode="#,##0.00">
                  <c:v>426.85714285714283</c:v>
                </c:pt>
                <c:pt idx="643" formatCode="#,##0.00">
                  <c:v>355.57142857142856</c:v>
                </c:pt>
                <c:pt idx="644" formatCode="#,##0.00">
                  <c:v>324.42857142857144</c:v>
                </c:pt>
                <c:pt idx="645" formatCode="#,##0.00">
                  <c:v>299.28571428571428</c:v>
                </c:pt>
                <c:pt idx="646" formatCode="#,##0.00">
                  <c:v>293.85714285714283</c:v>
                </c:pt>
                <c:pt idx="647" formatCode="#,##0.00">
                  <c:v>274.28571428571428</c:v>
                </c:pt>
                <c:pt idx="648" formatCode="#,##0.00">
                  <c:v>250.71428571428572</c:v>
                </c:pt>
                <c:pt idx="649" formatCode="#,##0.00">
                  <c:v>223.71428571428572</c:v>
                </c:pt>
                <c:pt idx="650" formatCode="#,##0.00">
                  <c:v>247.57142857142858</c:v>
                </c:pt>
                <c:pt idx="651" formatCode="#,##0.00">
                  <c:v>238.57142857142858</c:v>
                </c:pt>
                <c:pt idx="652" formatCode="#,##0.00">
                  <c:v>253.85714285714286</c:v>
                </c:pt>
                <c:pt idx="653" formatCode="#,##0.00">
                  <c:v>248.14285714285714</c:v>
                </c:pt>
                <c:pt idx="654" formatCode="#,##0.00">
                  <c:v>270.28571428571428</c:v>
                </c:pt>
                <c:pt idx="655" formatCode="#,##0.00">
                  <c:v>279</c:v>
                </c:pt>
                <c:pt idx="656" formatCode="#,##0.00">
                  <c:v>286.42857142857144</c:v>
                </c:pt>
                <c:pt idx="657" formatCode="#,##0.00">
                  <c:v>299.71428571428572</c:v>
                </c:pt>
                <c:pt idx="658" formatCode="#,##0.00">
                  <c:v>314.28571428571428</c:v>
                </c:pt>
                <c:pt idx="659" formatCode="#,##0.00">
                  <c:v>312.42857142857144</c:v>
                </c:pt>
                <c:pt idx="660" formatCode="#,##0.00">
                  <c:v>303.42857142857144</c:v>
                </c:pt>
                <c:pt idx="661" formatCode="#,##0.00">
                  <c:v>318.42857142857144</c:v>
                </c:pt>
                <c:pt idx="662" formatCode="#,##0.00">
                  <c:v>332.85714285714283</c:v>
                </c:pt>
                <c:pt idx="663" formatCode="#,##0.00">
                  <c:v>368.57142857142856</c:v>
                </c:pt>
                <c:pt idx="664" formatCode="#,##0.00">
                  <c:v>420.85714285714283</c:v>
                </c:pt>
                <c:pt idx="665" formatCode="#,##0.00">
                  <c:v>454</c:v>
                </c:pt>
                <c:pt idx="666" formatCode="#,##0.00">
                  <c:v>468.85714285714283</c:v>
                </c:pt>
                <c:pt idx="667" formatCode="#,##0.00">
                  <c:v>549.71428571428567</c:v>
                </c:pt>
                <c:pt idx="668" formatCode="#,##0.00">
                  <c:v>643.85714285714289</c:v>
                </c:pt>
                <c:pt idx="669" formatCode="#,##0.00">
                  <c:v>758.28571428571433</c:v>
                </c:pt>
                <c:pt idx="670" formatCode="#,##0.00">
                  <c:v>836.42857142857144</c:v>
                </c:pt>
                <c:pt idx="671" formatCode="#,##0.00">
                  <c:v>919.28571428571433</c:v>
                </c:pt>
                <c:pt idx="672" formatCode="#,##0.00">
                  <c:v>992.57142857142856</c:v>
                </c:pt>
                <c:pt idx="673" formatCode="#,##0.00">
                  <c:v>1028.8571428571429</c:v>
                </c:pt>
                <c:pt idx="674" formatCode="#,##0.00">
                  <c:v>1092.2857142857142</c:v>
                </c:pt>
                <c:pt idx="675" formatCode="#,##0.00">
                  <c:v>1224.8571428571429</c:v>
                </c:pt>
                <c:pt idx="676" formatCode="#,##0.00">
                  <c:v>1395.1428571428571</c:v>
                </c:pt>
                <c:pt idx="677" formatCode="#,##0.00">
                  <c:v>1532.7142857142858</c:v>
                </c:pt>
                <c:pt idx="678" formatCode="#,##0.00">
                  <c:v>1685.5714285714287</c:v>
                </c:pt>
                <c:pt idx="679" formatCode="#,##0.00">
                  <c:v>1719.5714285714287</c:v>
                </c:pt>
                <c:pt idx="680" formatCode="#,##0.00">
                  <c:v>1802.5714285714287</c:v>
                </c:pt>
                <c:pt idx="681" formatCode="#,##0.00">
                  <c:v>1813.1428571428571</c:v>
                </c:pt>
                <c:pt idx="682" formatCode="#,##0.00">
                  <c:v>1889</c:v>
                </c:pt>
                <c:pt idx="683" formatCode="#,##0.00">
                  <c:v>1947.5714285714287</c:v>
                </c:pt>
                <c:pt idx="684" formatCode="#,##0.00">
                  <c:v>1976.4285714285713</c:v>
                </c:pt>
                <c:pt idx="685" formatCode="#,##0.00">
                  <c:v>1915.1428571428571</c:v>
                </c:pt>
                <c:pt idx="686" formatCode="#,##0.00">
                  <c:v>1946</c:v>
                </c:pt>
                <c:pt idx="687" formatCode="#,##0.00">
                  <c:v>1879.7142857142858</c:v>
                </c:pt>
                <c:pt idx="688" formatCode="#,##0.00">
                  <c:v>1906.5714285714287</c:v>
                </c:pt>
                <c:pt idx="689" formatCode="#,##0.00">
                  <c:v>1821.5714285714287</c:v>
                </c:pt>
                <c:pt idx="690" formatCode="#,##0.00">
                  <c:v>1697.1428571428571</c:v>
                </c:pt>
                <c:pt idx="691" formatCode="#,##0.00">
                  <c:v>1575</c:v>
                </c:pt>
                <c:pt idx="692" formatCode="#,##0.00">
                  <c:v>1509.2857142857142</c:v>
                </c:pt>
                <c:pt idx="693" formatCode="#,##0.00">
                  <c:v>1406.4285714285713</c:v>
                </c:pt>
                <c:pt idx="694" formatCode="#,##0.00">
                  <c:v>1372.7142857142858</c:v>
                </c:pt>
                <c:pt idx="695" formatCode="#,##0.00">
                  <c:v>1318.8571428571429</c:v>
                </c:pt>
                <c:pt idx="696" formatCode="#,##0.00">
                  <c:v>1245</c:v>
                </c:pt>
                <c:pt idx="697" formatCode="#,##0.00">
                  <c:v>1118.1428571428571</c:v>
                </c:pt>
                <c:pt idx="698" formatCode="#,##0.00">
                  <c:v>1056.1428571428571</c:v>
                </c:pt>
                <c:pt idx="699" formatCode="#,##0.00">
                  <c:v>974.14285714285711</c:v>
                </c:pt>
                <c:pt idx="700" formatCode="#,##0.00">
                  <c:v>942.14285714285711</c:v>
                </c:pt>
                <c:pt idx="701" formatCode="#,##0.00">
                  <c:v>924</c:v>
                </c:pt>
                <c:pt idx="702" formatCode="#,##0.00">
                  <c:v>836.14285714285711</c:v>
                </c:pt>
                <c:pt idx="703" formatCode="#,##0.00">
                  <c:v>722.14285714285711</c:v>
                </c:pt>
                <c:pt idx="704" formatCode="#,##0.00">
                  <c:v>651.42857142857144</c:v>
                </c:pt>
                <c:pt idx="705" formatCode="#,##0.00">
                  <c:v>602.28571428571433</c:v>
                </c:pt>
                <c:pt idx="706" formatCode="#,##0.00">
                  <c:v>553.85714285714289</c:v>
                </c:pt>
                <c:pt idx="707" formatCode="#,##0.00">
                  <c:v>530.85714285714289</c:v>
                </c:pt>
                <c:pt idx="708" formatCode="#,##0.00">
                  <c:v>519</c:v>
                </c:pt>
                <c:pt idx="709" formatCode="#,##0.00">
                  <c:v>503.14285714285717</c:v>
                </c:pt>
                <c:pt idx="710" formatCode="#,##0.00">
                  <c:v>463.28571428571428</c:v>
                </c:pt>
                <c:pt idx="711" formatCode="#,##0.00">
                  <c:v>441.57142857142856</c:v>
                </c:pt>
                <c:pt idx="712" formatCode="#,##0.00">
                  <c:v>408.28571428571428</c:v>
                </c:pt>
                <c:pt idx="713" formatCode="#,##0.00">
                  <c:v>390.14285714285717</c:v>
                </c:pt>
                <c:pt idx="714" formatCode="#,##0.00">
                  <c:v>377.57142857142856</c:v>
                </c:pt>
                <c:pt idx="715" formatCode="#,##0.00">
                  <c:v>373</c:v>
                </c:pt>
                <c:pt idx="716" formatCode="#,##0.00">
                  <c:v>368.71428571428572</c:v>
                </c:pt>
                <c:pt idx="717" formatCode="#,##0.00">
                  <c:v>351.57142857142856</c:v>
                </c:pt>
                <c:pt idx="718" formatCode="#,##0.00">
                  <c:v>347.14285714285717</c:v>
                </c:pt>
                <c:pt idx="719" formatCode="#,##0.00">
                  <c:v>351.85714285714283</c:v>
                </c:pt>
                <c:pt idx="720" formatCode="#,##0.00">
                  <c:v>354.42857142857144</c:v>
                </c:pt>
                <c:pt idx="721" formatCode="#,##0.00">
                  <c:v>365.57142857142856</c:v>
                </c:pt>
                <c:pt idx="722" formatCode="#,##0.00">
                  <c:v>359.14285714285717</c:v>
                </c:pt>
                <c:pt idx="723" formatCode="#,##0.00">
                  <c:v>355.85714285714283</c:v>
                </c:pt>
                <c:pt idx="724" formatCode="#,##0.00">
                  <c:v>363.71428571428572</c:v>
                </c:pt>
                <c:pt idx="725" formatCode="#,##0.00">
                  <c:v>376.85714285714283</c:v>
                </c:pt>
                <c:pt idx="726" formatCode="#,##0.00">
                  <c:v>377.28571428571428</c:v>
                </c:pt>
                <c:pt idx="727" formatCode="#,##0.00">
                  <c:v>384</c:v>
                </c:pt>
                <c:pt idx="728" formatCode="#,##0.00">
                  <c:v>380.28571428571428</c:v>
                </c:pt>
                <c:pt idx="729" formatCode="#,##0.00">
                  <c:v>380.85714285714283</c:v>
                </c:pt>
                <c:pt idx="730" formatCode="#,##0.00">
                  <c:v>385.85714285714283</c:v>
                </c:pt>
                <c:pt idx="731" formatCode="#,##0.00">
                  <c:v>382.71428571428572</c:v>
                </c:pt>
                <c:pt idx="732" formatCode="#,##0.00">
                  <c:v>379.57142857142856</c:v>
                </c:pt>
                <c:pt idx="733" formatCode="#,##0.00">
                  <c:v>372.57142857142856</c:v>
                </c:pt>
                <c:pt idx="734" formatCode="#,##0.00">
                  <c:v>365.57142857142856</c:v>
                </c:pt>
                <c:pt idx="735" formatCode="#,##0.00">
                  <c:v>361.85714285714283</c:v>
                </c:pt>
                <c:pt idx="736" formatCode="#,##0.00">
                  <c:v>358.28571428571428</c:v>
                </c:pt>
                <c:pt idx="737" formatCode="#,##0.00">
                  <c:v>355.14285714285717</c:v>
                </c:pt>
                <c:pt idx="738" formatCode="#,##0.00">
                  <c:v>350.14285714285717</c:v>
                </c:pt>
                <c:pt idx="739" formatCode="#,##0.00">
                  <c:v>346.57142857142856</c:v>
                </c:pt>
                <c:pt idx="740" formatCode="#,##0.00">
                  <c:v>344</c:v>
                </c:pt>
                <c:pt idx="741" formatCode="#,##0.00">
                  <c:v>331.42857142857144</c:v>
                </c:pt>
                <c:pt idx="742" formatCode="#,##0.00">
                  <c:v>324.85714285714283</c:v>
                </c:pt>
                <c:pt idx="743" formatCode="#,##0.00">
                  <c:v>323.57142857142856</c:v>
                </c:pt>
                <c:pt idx="744" formatCode="#,##0.00">
                  <c:v>308.28571428571428</c:v>
                </c:pt>
                <c:pt idx="745" formatCode="#,##0.00">
                  <c:v>288.28571428571428</c:v>
                </c:pt>
                <c:pt idx="746" formatCode="#,##0.00">
                  <c:v>268</c:v>
                </c:pt>
                <c:pt idx="747" formatCode="#,##0.00">
                  <c:v>251.71428571428572</c:v>
                </c:pt>
                <c:pt idx="748" formatCode="#,##0.00">
                  <c:v>234.14285714285714</c:v>
                </c:pt>
                <c:pt idx="749" formatCode="#,##0.00">
                  <c:v>231.57142857142858</c:v>
                </c:pt>
                <c:pt idx="750" formatCode="#,##0.00">
                  <c:v>231.28571428571428</c:v>
                </c:pt>
                <c:pt idx="751" formatCode="#,##0.00">
                  <c:v>210.42857142857142</c:v>
                </c:pt>
                <c:pt idx="752" formatCode="#,##0.00">
                  <c:v>196.42857142857142</c:v>
                </c:pt>
                <c:pt idx="753" formatCode="#,##0.00">
                  <c:v>186.42857142857142</c:v>
                </c:pt>
                <c:pt idx="754" formatCode="#,##0.00">
                  <c:v>171.57142857142858</c:v>
                </c:pt>
                <c:pt idx="755" formatCode="#,##0.00">
                  <c:v>150.57142857142858</c:v>
                </c:pt>
                <c:pt idx="756" formatCode="#,##0.00">
                  <c:v>143.14285714285714</c:v>
                </c:pt>
                <c:pt idx="757" formatCode="#,##0.00">
                  <c:v>144</c:v>
                </c:pt>
                <c:pt idx="758" formatCode="#,##0.00">
                  <c:v>110.28571428571429</c:v>
                </c:pt>
                <c:pt idx="759" formatCode="#,##0.00">
                  <c:v>105.85714285714286</c:v>
                </c:pt>
                <c:pt idx="760" formatCode="#,##0.00">
                  <c:v>93.714285714285708</c:v>
                </c:pt>
                <c:pt idx="761" formatCode="#,##0.00">
                  <c:v>89.428571428571431</c:v>
                </c:pt>
                <c:pt idx="762" formatCode="#,##0.00">
                  <c:v>97</c:v>
                </c:pt>
                <c:pt idx="763" formatCode="#,##0.00">
                  <c:v>96.285714285714292</c:v>
                </c:pt>
                <c:pt idx="764" formatCode="#,##0.00">
                  <c:v>92.142857142857139</c:v>
                </c:pt>
                <c:pt idx="765" formatCode="#,##0.00">
                  <c:v>104.42857142857143</c:v>
                </c:pt>
                <c:pt idx="766" formatCode="#,##0.00">
                  <c:v>92</c:v>
                </c:pt>
                <c:pt idx="767" formatCode="#,##0.00">
                  <c:v>77.285714285714292</c:v>
                </c:pt>
                <c:pt idx="768" formatCode="#,##0.00">
                  <c:v>67.428571428571431</c:v>
                </c:pt>
                <c:pt idx="769" formatCode="#,##0.00">
                  <c:v>64.285714285714292</c:v>
                </c:pt>
                <c:pt idx="770" formatCode="#,##0.00">
                  <c:v>62.428571428571431</c:v>
                </c:pt>
                <c:pt idx="771" formatCode="#,##0.00">
                  <c:v>63.285714285714285</c:v>
                </c:pt>
                <c:pt idx="772" formatCode="#,##0.00">
                  <c:v>60.857142857142854</c:v>
                </c:pt>
                <c:pt idx="773" formatCode="#,##0.00">
                  <c:v>55.142857142857146</c:v>
                </c:pt>
                <c:pt idx="774" formatCode="#,##0.00">
                  <c:v>55.714285714285715</c:v>
                </c:pt>
                <c:pt idx="775" formatCode="#,##0.00">
                  <c:v>52.428571428571431</c:v>
                </c:pt>
                <c:pt idx="776" formatCode="#,##0.00">
                  <c:v>49</c:v>
                </c:pt>
                <c:pt idx="777" formatCode="#,##0.00">
                  <c:v>46.571428571428569</c:v>
                </c:pt>
                <c:pt idx="778" formatCode="#,##0.00">
                  <c:v>45</c:v>
                </c:pt>
                <c:pt idx="779" formatCode="#,##0.00">
                  <c:v>37.857142857142854</c:v>
                </c:pt>
                <c:pt idx="780" formatCode="#,##0.00">
                  <c:v>33.428571428571431</c:v>
                </c:pt>
                <c:pt idx="781" formatCode="#,##0.00">
                  <c:v>28.571428571428573</c:v>
                </c:pt>
                <c:pt idx="782" formatCode="#,##0.00">
                  <c:v>25.571428571428573</c:v>
                </c:pt>
                <c:pt idx="783" formatCode="#,##0.00">
                  <c:v>20.714285714285715</c:v>
                </c:pt>
                <c:pt idx="784" formatCode="#,##0.00">
                  <c:v>20.714285714285715</c:v>
                </c:pt>
                <c:pt idx="785" formatCode="#,##0.00">
                  <c:v>20.428571428571427</c:v>
                </c:pt>
                <c:pt idx="786" formatCode="#,##0.00">
                  <c:v>19.285714285714285</c:v>
                </c:pt>
                <c:pt idx="787" formatCode="#,##0.00">
                  <c:v>17.571428571428573</c:v>
                </c:pt>
                <c:pt idx="788" formatCode="#,##0.00">
                  <c:v>16.285714285714285</c:v>
                </c:pt>
                <c:pt idx="789" formatCode="#,##0.00">
                  <c:v>14.714285714285714</c:v>
                </c:pt>
                <c:pt idx="790" formatCode="#,##0.00">
                  <c:v>12.857142857142858</c:v>
                </c:pt>
                <c:pt idx="791" formatCode="#,##0.00">
                  <c:v>12.428571428571429</c:v>
                </c:pt>
                <c:pt idx="792" formatCode="#,##0.00">
                  <c:v>12.285714285714286</c:v>
                </c:pt>
                <c:pt idx="793" formatCode="#,##0.00">
                  <c:v>11.142857142857142</c:v>
                </c:pt>
                <c:pt idx="794" formatCode="#,##0.00">
                  <c:v>11.428571428571429</c:v>
                </c:pt>
                <c:pt idx="795" formatCode="#,##0.00">
                  <c:v>11.571428571428571</c:v>
                </c:pt>
                <c:pt idx="796" formatCode="#,##0.00">
                  <c:v>12.428571428571429</c:v>
                </c:pt>
                <c:pt idx="797" formatCode="#,##0.00">
                  <c:v>13</c:v>
                </c:pt>
                <c:pt idx="798" formatCode="#,##0.00">
                  <c:v>12.714285714285714</c:v>
                </c:pt>
                <c:pt idx="799" formatCode="#,##0.00">
                  <c:v>12.428571428571429</c:v>
                </c:pt>
                <c:pt idx="800" formatCode="#,##0.00">
                  <c:v>13.428571428571429</c:v>
                </c:pt>
                <c:pt idx="801" formatCode="#,##0.00">
                  <c:v>13.285714285714286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3-44D7-B2E8-4EC04B353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layout>
            <c:manualLayout>
              <c:xMode val="edge"/>
              <c:yMode val="edge"/>
              <c:x val="1.4905230161398633E-2"/>
              <c:y val="0.3512196315964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22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1</xdr:row>
      <xdr:rowOff>20955</xdr:rowOff>
    </xdr:from>
    <xdr:to>
      <xdr:col>12</xdr:col>
      <xdr:colOff>0</xdr:colOff>
      <xdr:row>3</xdr:row>
      <xdr:rowOff>20955</xdr:rowOff>
    </xdr:to>
    <xdr:sp macro="" textlink="">
      <xdr:nvSpPr>
        <xdr:cNvPr id="5" name="Šipka: obousměrná vodorovná 4">
          <a:extLst>
            <a:ext uri="{FF2B5EF4-FFF2-40B4-BE49-F238E27FC236}">
              <a16:creationId xmlns:a16="http://schemas.microsoft.com/office/drawing/2014/main" id="{C12FF55B-84AB-4944-86F1-D93D31AF11BD}"/>
            </a:ext>
          </a:extLst>
        </xdr:cNvPr>
        <xdr:cNvSpPr/>
      </xdr:nvSpPr>
      <xdr:spPr>
        <a:xfrm>
          <a:off x="3771900" y="201930"/>
          <a:ext cx="3543300" cy="36195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2021</a:t>
          </a:r>
        </a:p>
      </xdr:txBody>
    </xdr:sp>
    <xdr:clientData/>
  </xdr:twoCellAnchor>
  <xdr:twoCellAnchor>
    <xdr:from>
      <xdr:col>1</xdr:col>
      <xdr:colOff>97155</xdr:colOff>
      <xdr:row>1</xdr:row>
      <xdr:rowOff>26670</xdr:rowOff>
    </xdr:from>
    <xdr:to>
      <xdr:col>6</xdr:col>
      <xdr:colOff>28574</xdr:colOff>
      <xdr:row>3</xdr:row>
      <xdr:rowOff>22413</xdr:rowOff>
    </xdr:to>
    <xdr:sp macro="" textlink="">
      <xdr:nvSpPr>
        <xdr:cNvPr id="6" name="Šipka: obousměrná vodorovná 5">
          <a:extLst>
            <a:ext uri="{FF2B5EF4-FFF2-40B4-BE49-F238E27FC236}">
              <a16:creationId xmlns:a16="http://schemas.microsoft.com/office/drawing/2014/main" id="{15745548-7C1C-4922-9ACF-7397ED72F759}"/>
            </a:ext>
          </a:extLst>
        </xdr:cNvPr>
        <xdr:cNvSpPr/>
      </xdr:nvSpPr>
      <xdr:spPr>
        <a:xfrm>
          <a:off x="706755" y="207645"/>
          <a:ext cx="2979419" cy="357693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12</xdr:col>
      <xdr:colOff>161925</xdr:colOff>
      <xdr:row>1</xdr:row>
      <xdr:rowOff>38101</xdr:rowOff>
    </xdr:from>
    <xdr:to>
      <xdr:col>14</xdr:col>
      <xdr:colOff>514350</xdr:colOff>
      <xdr:row>3</xdr:row>
      <xdr:rowOff>15440</xdr:rowOff>
    </xdr:to>
    <xdr:sp macro="" textlink="">
      <xdr:nvSpPr>
        <xdr:cNvPr id="7" name="Šipka: obousměrná vodorovná 6">
          <a:extLst>
            <a:ext uri="{FF2B5EF4-FFF2-40B4-BE49-F238E27FC236}">
              <a16:creationId xmlns:a16="http://schemas.microsoft.com/office/drawing/2014/main" id="{AE7C3765-A559-42E0-9158-4A359AF0B073}"/>
            </a:ext>
          </a:extLst>
        </xdr:cNvPr>
        <xdr:cNvSpPr/>
      </xdr:nvSpPr>
      <xdr:spPr>
        <a:xfrm>
          <a:off x="7477125" y="219076"/>
          <a:ext cx="1571625" cy="339289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2022</a:t>
          </a:r>
        </a:p>
      </xdr:txBody>
    </xdr:sp>
    <xdr:clientData/>
  </xdr:twoCellAnchor>
  <xdr:twoCellAnchor>
    <xdr:from>
      <xdr:col>0</xdr:col>
      <xdr:colOff>320040</xdr:colOff>
      <xdr:row>21</xdr:row>
      <xdr:rowOff>96147</xdr:rowOff>
    </xdr:from>
    <xdr:to>
      <xdr:col>14</xdr:col>
      <xdr:colOff>590550</xdr:colOff>
      <xdr:row>45</xdr:row>
      <xdr:rowOff>123824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E5AD28C6-1CF4-48F4-894D-884A58C66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120015</xdr:colOff>
      <xdr:row>23</xdr:row>
      <xdr:rowOff>150495</xdr:rowOff>
    </xdr:from>
    <xdr:to>
      <xdr:col>12</xdr:col>
      <xdr:colOff>5715</xdr:colOff>
      <xdr:row>25</xdr:row>
      <xdr:rowOff>150495</xdr:rowOff>
    </xdr:to>
    <xdr:sp macro="" textlink="">
      <xdr:nvSpPr>
        <xdr:cNvPr id="9" name="Šipka: obousměrná vodorovná 8">
          <a:extLst>
            <a:ext uri="{FF2B5EF4-FFF2-40B4-BE49-F238E27FC236}">
              <a16:creationId xmlns:a16="http://schemas.microsoft.com/office/drawing/2014/main" id="{9BCCAC89-D521-4C6E-92D9-851ECD2530F6}"/>
            </a:ext>
          </a:extLst>
        </xdr:cNvPr>
        <xdr:cNvSpPr/>
      </xdr:nvSpPr>
      <xdr:spPr>
        <a:xfrm>
          <a:off x="3777615" y="4312920"/>
          <a:ext cx="3543300" cy="36195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2021</a:t>
          </a:r>
        </a:p>
      </xdr:txBody>
    </xdr:sp>
    <xdr:clientData/>
  </xdr:twoCellAnchor>
  <xdr:twoCellAnchor>
    <xdr:from>
      <xdr:col>1</xdr:col>
      <xdr:colOff>93345</xdr:colOff>
      <xdr:row>23</xdr:row>
      <xdr:rowOff>160020</xdr:rowOff>
    </xdr:from>
    <xdr:to>
      <xdr:col>6</xdr:col>
      <xdr:colOff>28574</xdr:colOff>
      <xdr:row>25</xdr:row>
      <xdr:rowOff>151953</xdr:rowOff>
    </xdr:to>
    <xdr:sp macro="" textlink="">
      <xdr:nvSpPr>
        <xdr:cNvPr id="10" name="Šipka: obousměrná vodorovná 9">
          <a:extLst>
            <a:ext uri="{FF2B5EF4-FFF2-40B4-BE49-F238E27FC236}">
              <a16:creationId xmlns:a16="http://schemas.microsoft.com/office/drawing/2014/main" id="{DDF9030A-F42C-4AC2-86C4-A1FCFC2906DB}"/>
            </a:ext>
          </a:extLst>
        </xdr:cNvPr>
        <xdr:cNvSpPr/>
      </xdr:nvSpPr>
      <xdr:spPr>
        <a:xfrm>
          <a:off x="702945" y="4322445"/>
          <a:ext cx="2983229" cy="353883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12</xdr:col>
      <xdr:colOff>171450</xdr:colOff>
      <xdr:row>23</xdr:row>
      <xdr:rowOff>177166</xdr:rowOff>
    </xdr:from>
    <xdr:to>
      <xdr:col>14</xdr:col>
      <xdr:colOff>510540</xdr:colOff>
      <xdr:row>25</xdr:row>
      <xdr:rowOff>152600</xdr:rowOff>
    </xdr:to>
    <xdr:sp macro="" textlink="">
      <xdr:nvSpPr>
        <xdr:cNvPr id="11" name="Šipka: obousměrná vodorovná 10">
          <a:extLst>
            <a:ext uri="{FF2B5EF4-FFF2-40B4-BE49-F238E27FC236}">
              <a16:creationId xmlns:a16="http://schemas.microsoft.com/office/drawing/2014/main" id="{E12DF8D1-A337-4764-BF08-ABD9032DA156}"/>
            </a:ext>
          </a:extLst>
        </xdr:cNvPr>
        <xdr:cNvSpPr/>
      </xdr:nvSpPr>
      <xdr:spPr>
        <a:xfrm>
          <a:off x="7486650" y="4339591"/>
          <a:ext cx="1558290" cy="337384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2022</a:t>
          </a:r>
        </a:p>
      </xdr:txBody>
    </xdr:sp>
    <xdr:clientData/>
  </xdr:twoCellAnchor>
  <xdr:twoCellAnchor>
    <xdr:from>
      <xdr:col>0</xdr:col>
      <xdr:colOff>91440</xdr:colOff>
      <xdr:row>47</xdr:row>
      <xdr:rowOff>152399</xdr:rowOff>
    </xdr:from>
    <xdr:to>
      <xdr:col>15</xdr:col>
      <xdr:colOff>586741</xdr:colOff>
      <xdr:row>73</xdr:row>
      <xdr:rowOff>104774</xdr:rowOff>
    </xdr:to>
    <xdr:graphicFrame macro="">
      <xdr:nvGraphicFramePr>
        <xdr:cNvPr id="12" name="Graf 11">
          <a:extLst>
            <a:ext uri="{FF2B5EF4-FFF2-40B4-BE49-F238E27FC236}">
              <a16:creationId xmlns:a16="http://schemas.microsoft.com/office/drawing/2014/main" id="{5F5A8C24-1607-4D57-BB34-2B6CF74F1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198120</xdr:colOff>
      <xdr:row>50</xdr:row>
      <xdr:rowOff>104775</xdr:rowOff>
    </xdr:from>
    <xdr:to>
      <xdr:col>12</xdr:col>
      <xdr:colOff>83820</xdr:colOff>
      <xdr:row>52</xdr:row>
      <xdr:rowOff>104775</xdr:rowOff>
    </xdr:to>
    <xdr:sp macro="" textlink="">
      <xdr:nvSpPr>
        <xdr:cNvPr id="13" name="Šipka: obousměrná vodorovná 12">
          <a:extLst>
            <a:ext uri="{FF2B5EF4-FFF2-40B4-BE49-F238E27FC236}">
              <a16:creationId xmlns:a16="http://schemas.microsoft.com/office/drawing/2014/main" id="{496D144A-4BE8-4196-9A6C-CE20CED42FA8}"/>
            </a:ext>
          </a:extLst>
        </xdr:cNvPr>
        <xdr:cNvSpPr/>
      </xdr:nvSpPr>
      <xdr:spPr>
        <a:xfrm>
          <a:off x="3855720" y="9153525"/>
          <a:ext cx="3543300" cy="361950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2021</a:t>
          </a:r>
        </a:p>
      </xdr:txBody>
    </xdr:sp>
    <xdr:clientData/>
  </xdr:twoCellAnchor>
  <xdr:twoCellAnchor>
    <xdr:from>
      <xdr:col>1</xdr:col>
      <xdr:colOff>180975</xdr:colOff>
      <xdr:row>50</xdr:row>
      <xdr:rowOff>120015</xdr:rowOff>
    </xdr:from>
    <xdr:to>
      <xdr:col>6</xdr:col>
      <xdr:colOff>112394</xdr:colOff>
      <xdr:row>52</xdr:row>
      <xdr:rowOff>106233</xdr:rowOff>
    </xdr:to>
    <xdr:sp macro="" textlink="">
      <xdr:nvSpPr>
        <xdr:cNvPr id="14" name="Šipka: obousměrná vodorovná 13">
          <a:extLst>
            <a:ext uri="{FF2B5EF4-FFF2-40B4-BE49-F238E27FC236}">
              <a16:creationId xmlns:a16="http://schemas.microsoft.com/office/drawing/2014/main" id="{2148F1B7-3E8F-4C00-8F01-32D9F982CD47}"/>
            </a:ext>
          </a:extLst>
        </xdr:cNvPr>
        <xdr:cNvSpPr/>
      </xdr:nvSpPr>
      <xdr:spPr>
        <a:xfrm>
          <a:off x="790575" y="9168765"/>
          <a:ext cx="2979419" cy="348168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12</xdr:col>
      <xdr:colOff>245745</xdr:colOff>
      <xdr:row>50</xdr:row>
      <xdr:rowOff>121921</xdr:rowOff>
    </xdr:from>
    <xdr:to>
      <xdr:col>14</xdr:col>
      <xdr:colOff>598170</xdr:colOff>
      <xdr:row>52</xdr:row>
      <xdr:rowOff>106880</xdr:rowOff>
    </xdr:to>
    <xdr:sp macro="" textlink="">
      <xdr:nvSpPr>
        <xdr:cNvPr id="15" name="Šipka: obousměrná vodorovná 14">
          <a:extLst>
            <a:ext uri="{FF2B5EF4-FFF2-40B4-BE49-F238E27FC236}">
              <a16:creationId xmlns:a16="http://schemas.microsoft.com/office/drawing/2014/main" id="{0EBB7229-3375-4CF0-A204-EC801E5EC2C1}"/>
            </a:ext>
          </a:extLst>
        </xdr:cNvPr>
        <xdr:cNvSpPr/>
      </xdr:nvSpPr>
      <xdr:spPr>
        <a:xfrm>
          <a:off x="7560945" y="9170671"/>
          <a:ext cx="1571625" cy="346909"/>
        </a:xfrm>
        <a:prstGeom prst="left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rgbClr val="FF0000"/>
              </a:solidFill>
            </a:rPr>
            <a:t>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sheetPr>
    <pageSetUpPr fitToPage="1"/>
  </sheetPr>
  <dimension ref="Q50"/>
  <sheetViews>
    <sheetView showGridLines="0" showRowColHeaders="0" tabSelected="1" topLeftCell="A43" zoomScaleNormal="100" workbookViewId="0">
      <selection activeCell="U64" sqref="U64"/>
    </sheetView>
  </sheetViews>
  <sheetFormatPr defaultRowHeight="14.4" x14ac:dyDescent="0.3"/>
  <sheetData>
    <row r="50" spans="17:17" x14ac:dyDescent="0.3">
      <c r="Q50" s="16" t="s">
        <v>848</v>
      </c>
    </row>
  </sheetData>
  <pageMargins left="0.7" right="0.7" top="0.78740157499999996" bottom="0.78740157499999996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803"/>
  <sheetViews>
    <sheetView showGridLines="0" zoomScale="82" zoomScaleNormal="70" workbookViewId="0">
      <pane xSplit="2" ySplit="1" topLeftCell="C714" activePane="bottomRight" state="frozen"/>
      <selection pane="topRight" activeCell="C1" sqref="C1"/>
      <selection pane="bottomLeft" activeCell="A2" sqref="A2"/>
      <selection pane="bottomRight" activeCell="K8" sqref="K8:K803"/>
    </sheetView>
  </sheetViews>
  <sheetFormatPr defaultRowHeight="14.4" x14ac:dyDescent="0.3"/>
  <cols>
    <col min="1" max="1" width="10.5546875" style="26" bestFit="1" customWidth="1"/>
    <col min="2" max="2" width="10.44140625" customWidth="1"/>
    <col min="3" max="3" width="11.88671875" bestFit="1" customWidth="1"/>
    <col min="4" max="4" width="16.6640625" bestFit="1" customWidth="1"/>
    <col min="5" max="5" width="11.109375" bestFit="1" customWidth="1"/>
    <col min="6" max="6" width="24" style="14" bestFit="1" customWidth="1"/>
    <col min="7" max="7" width="25.21875" style="14" customWidth="1"/>
    <col min="8" max="8" width="24" style="23" customWidth="1"/>
    <col min="9" max="9" width="17.33203125" bestFit="1" customWidth="1"/>
    <col min="10" max="10" width="11.77734375" bestFit="1" customWidth="1"/>
    <col min="11" max="14" width="10.6640625" customWidth="1"/>
    <col min="15" max="15" width="2.88671875" customWidth="1"/>
    <col min="18" max="18" width="12.33203125" customWidth="1"/>
    <col min="20" max="20" width="10.6640625" customWidth="1"/>
    <col min="22" max="22" width="12.21875" customWidth="1"/>
  </cols>
  <sheetData>
    <row r="1" spans="1:27" s="1" customFormat="1" x14ac:dyDescent="0.3">
      <c r="A1" s="27" t="s">
        <v>0</v>
      </c>
      <c r="B1" s="2" t="s">
        <v>5</v>
      </c>
      <c r="C1" s="2" t="s">
        <v>2</v>
      </c>
      <c r="D1" s="2" t="s">
        <v>3</v>
      </c>
      <c r="E1" s="2" t="s">
        <v>4</v>
      </c>
      <c r="F1" s="15" t="s">
        <v>846</v>
      </c>
      <c r="G1" s="15" t="s">
        <v>847</v>
      </c>
      <c r="H1" s="21" t="s">
        <v>851</v>
      </c>
      <c r="I1" s="29" t="s">
        <v>852</v>
      </c>
      <c r="J1" s="29" t="s">
        <v>853</v>
      </c>
      <c r="K1" s="29" t="s">
        <v>854</v>
      </c>
      <c r="P1" s="17" t="s">
        <v>6</v>
      </c>
      <c r="Q1" s="17"/>
      <c r="R1" s="17"/>
      <c r="V1" s="2" t="s">
        <v>0</v>
      </c>
      <c r="W1" s="2" t="s">
        <v>5</v>
      </c>
      <c r="X1" s="2" t="s">
        <v>2</v>
      </c>
      <c r="Y1" s="2" t="s">
        <v>3</v>
      </c>
      <c r="Z1" s="2" t="s">
        <v>4</v>
      </c>
      <c r="AA1" s="1" t="s">
        <v>845</v>
      </c>
    </row>
    <row r="2" spans="1:27" x14ac:dyDescent="0.3">
      <c r="A2" s="28">
        <f t="shared" ref="A2:A31" si="0">V2</f>
        <v>43904</v>
      </c>
      <c r="B2" s="3" t="str">
        <f t="shared" ref="B2:B31" si="1">W2</f>
        <v>14.03. So</v>
      </c>
      <c r="C2" s="4">
        <f t="shared" ref="C2:C31" si="2">X2</f>
        <v>4</v>
      </c>
      <c r="D2" s="4">
        <f t="shared" ref="D2:D31" si="3">Y2</f>
        <v>0</v>
      </c>
      <c r="E2" s="11">
        <f t="shared" ref="E2:E31" si="4">Z2</f>
        <v>0</v>
      </c>
      <c r="F2" s="13"/>
      <c r="G2" s="13"/>
      <c r="H2" s="22">
        <f>SUMIF(OKROL!A:A,A2,OKROL!B:B)</f>
        <v>12</v>
      </c>
      <c r="V2" s="5">
        <v>43904</v>
      </c>
      <c r="W2" s="3" t="s">
        <v>73</v>
      </c>
      <c r="X2" s="4">
        <v>4</v>
      </c>
      <c r="Y2" s="4">
        <v>0</v>
      </c>
      <c r="Z2" s="11">
        <v>0</v>
      </c>
    </row>
    <row r="3" spans="1:27" x14ac:dyDescent="0.3">
      <c r="A3" s="28">
        <f t="shared" si="0"/>
        <v>43905</v>
      </c>
      <c r="B3" s="3" t="str">
        <f t="shared" si="1"/>
        <v>15.03. Ne</v>
      </c>
      <c r="C3" s="4">
        <f t="shared" si="2"/>
        <v>46</v>
      </c>
      <c r="D3" s="4">
        <f t="shared" si="3"/>
        <v>0</v>
      </c>
      <c r="E3" s="11">
        <f t="shared" si="4"/>
        <v>0</v>
      </c>
      <c r="F3" s="13"/>
      <c r="G3" s="13"/>
      <c r="H3" s="22">
        <f>SUMIF(OKROL!A:A,A3,OKROL!B:B)</f>
        <v>10</v>
      </c>
      <c r="V3" s="5">
        <v>43905</v>
      </c>
      <c r="W3" s="3" t="s">
        <v>74</v>
      </c>
      <c r="X3" s="4">
        <v>46</v>
      </c>
      <c r="Y3" s="4">
        <v>0</v>
      </c>
      <c r="Z3" s="11">
        <v>0</v>
      </c>
    </row>
    <row r="4" spans="1:27" x14ac:dyDescent="0.3">
      <c r="A4" s="28">
        <f t="shared" si="0"/>
        <v>43906</v>
      </c>
      <c r="B4" s="3" t="str">
        <f t="shared" si="1"/>
        <v>16.03. Po</v>
      </c>
      <c r="C4" s="4">
        <f t="shared" si="2"/>
        <v>4</v>
      </c>
      <c r="D4" s="4">
        <f t="shared" si="3"/>
        <v>0</v>
      </c>
      <c r="E4" s="11">
        <f t="shared" si="4"/>
        <v>0</v>
      </c>
      <c r="F4" s="13"/>
      <c r="G4" s="13"/>
      <c r="H4" s="22">
        <f>SUMIF(OKROL!A:A,A4,OKROL!B:B)</f>
        <v>6</v>
      </c>
      <c r="V4" s="5">
        <v>43906</v>
      </c>
      <c r="W4" s="3" t="s">
        <v>75</v>
      </c>
      <c r="X4" s="4">
        <v>4</v>
      </c>
      <c r="Y4" s="4">
        <v>0</v>
      </c>
      <c r="Z4" s="11">
        <v>0</v>
      </c>
    </row>
    <row r="5" spans="1:27" x14ac:dyDescent="0.3">
      <c r="A5" s="28">
        <f t="shared" si="0"/>
        <v>43907</v>
      </c>
      <c r="B5" s="3" t="str">
        <f t="shared" si="1"/>
        <v>17.03. Út</v>
      </c>
      <c r="C5" s="4">
        <f t="shared" si="2"/>
        <v>8</v>
      </c>
      <c r="D5" s="4">
        <f t="shared" si="3"/>
        <v>0</v>
      </c>
      <c r="E5" s="11">
        <f t="shared" si="4"/>
        <v>0</v>
      </c>
      <c r="F5" s="13"/>
      <c r="G5" s="13"/>
      <c r="H5" s="22">
        <f>SUMIF(OKROL!A:A,A5,OKROL!B:B)</f>
        <v>0</v>
      </c>
      <c r="V5" s="5">
        <v>43907</v>
      </c>
      <c r="W5" s="3" t="s">
        <v>76</v>
      </c>
      <c r="X5" s="4">
        <v>8</v>
      </c>
      <c r="Y5" s="4">
        <v>0</v>
      </c>
      <c r="Z5" s="11">
        <v>0</v>
      </c>
    </row>
    <row r="6" spans="1:27" x14ac:dyDescent="0.3">
      <c r="A6" s="28">
        <f t="shared" si="0"/>
        <v>43908</v>
      </c>
      <c r="B6" s="3" t="str">
        <f t="shared" si="1"/>
        <v>18.03. St</v>
      </c>
      <c r="C6" s="4">
        <f t="shared" si="2"/>
        <v>23</v>
      </c>
      <c r="D6" s="4">
        <f t="shared" si="3"/>
        <v>2</v>
      </c>
      <c r="E6" s="11">
        <f t="shared" si="4"/>
        <v>8.6956521739130432E-2</v>
      </c>
      <c r="F6" s="13"/>
      <c r="G6" s="13"/>
      <c r="H6" s="22">
        <f>SUMIF(OKROL!A:A,A6,OKROL!B:B)</f>
        <v>8</v>
      </c>
      <c r="V6" s="5">
        <v>43908</v>
      </c>
      <c r="W6" s="3" t="s">
        <v>77</v>
      </c>
      <c r="X6" s="4">
        <v>23</v>
      </c>
      <c r="Y6" s="4">
        <v>2</v>
      </c>
      <c r="Z6" s="11">
        <v>8.6956521739130432E-2</v>
      </c>
    </row>
    <row r="7" spans="1:27" x14ac:dyDescent="0.3">
      <c r="A7" s="28">
        <f t="shared" si="0"/>
        <v>43909</v>
      </c>
      <c r="B7" s="3" t="str">
        <f t="shared" si="1"/>
        <v>19.03. Čt</v>
      </c>
      <c r="C7" s="4">
        <f t="shared" si="2"/>
        <v>34</v>
      </c>
      <c r="D7" s="4">
        <f t="shared" si="3"/>
        <v>1</v>
      </c>
      <c r="E7" s="11">
        <f t="shared" si="4"/>
        <v>2.9411764705882353E-2</v>
      </c>
      <c r="F7" s="13"/>
      <c r="G7" s="13"/>
      <c r="H7" s="22">
        <f>SUMIF(OKROL!A:A,A7,OKROL!B:B)</f>
        <v>14</v>
      </c>
      <c r="V7" s="5">
        <v>43909</v>
      </c>
      <c r="W7" s="3" t="s">
        <v>78</v>
      </c>
      <c r="X7" s="4">
        <v>34</v>
      </c>
      <c r="Y7" s="4">
        <v>1</v>
      </c>
      <c r="Z7" s="11">
        <v>2.9411764705882353E-2</v>
      </c>
    </row>
    <row r="8" spans="1:27" x14ac:dyDescent="0.3">
      <c r="A8" s="28">
        <f t="shared" si="0"/>
        <v>43910</v>
      </c>
      <c r="B8" s="3" t="str">
        <f t="shared" si="1"/>
        <v>20.03. Pá</v>
      </c>
      <c r="C8" s="4">
        <f t="shared" si="2"/>
        <v>49</v>
      </c>
      <c r="D8" s="4">
        <f t="shared" si="3"/>
        <v>4</v>
      </c>
      <c r="E8" s="11">
        <f t="shared" si="4"/>
        <v>8.1632653061224483E-2</v>
      </c>
      <c r="F8" s="13">
        <f>SUM(D2:D8)/7</f>
        <v>1</v>
      </c>
      <c r="G8" s="13">
        <f>SUM(C2:C8)/7</f>
        <v>24</v>
      </c>
      <c r="H8" s="22">
        <f>SUMIF(OKROL!A:A,A8,OKROL!B:B)</f>
        <v>4</v>
      </c>
      <c r="I8" s="23">
        <f>SUM(H2:H8)/7</f>
        <v>7.7142857142857144</v>
      </c>
      <c r="J8">
        <f>SUMIF(OLKRAJ!A:A,A8,OLKRAJ!B:B)</f>
        <v>5</v>
      </c>
      <c r="K8" s="23">
        <f>SUM(J2:J8)/7</f>
        <v>0.7142857142857143</v>
      </c>
      <c r="V8" s="5">
        <v>43910</v>
      </c>
      <c r="W8" s="3" t="s">
        <v>79</v>
      </c>
      <c r="X8" s="4">
        <v>49</v>
      </c>
      <c r="Y8" s="4">
        <v>4</v>
      </c>
      <c r="Z8" s="11">
        <v>8.1632653061224483E-2</v>
      </c>
    </row>
    <row r="9" spans="1:27" x14ac:dyDescent="0.3">
      <c r="A9" s="28">
        <f t="shared" si="0"/>
        <v>43911</v>
      </c>
      <c r="B9" s="3" t="str">
        <f t="shared" si="1"/>
        <v>21.03. So</v>
      </c>
      <c r="C9" s="4">
        <f t="shared" si="2"/>
        <v>60</v>
      </c>
      <c r="D9" s="4">
        <f t="shared" si="3"/>
        <v>4</v>
      </c>
      <c r="E9" s="11">
        <f t="shared" si="4"/>
        <v>6.6666666666666666E-2</v>
      </c>
      <c r="F9" s="13">
        <f t="shared" ref="F9:F72" si="5">SUM(D3:D9)/7</f>
        <v>1.5714285714285714</v>
      </c>
      <c r="G9" s="13">
        <f t="shared" ref="G9:G72" si="6">SUM(C3:C9)/7</f>
        <v>32</v>
      </c>
      <c r="H9" s="22">
        <f>SUMIF(OKROL!A:A,A9,OKROL!B:B)</f>
        <v>5</v>
      </c>
      <c r="I9" s="23">
        <f t="shared" ref="I9:I72" si="7">SUM(H3:H9)/7</f>
        <v>6.7142857142857144</v>
      </c>
      <c r="J9">
        <f>SUMIF(OLKRAJ!A:A,A9,OLKRAJ!B:B)</f>
        <v>10</v>
      </c>
      <c r="K9" s="23">
        <f t="shared" ref="K9:K72" si="8">SUM(J3:J9)/7</f>
        <v>2.1428571428571428</v>
      </c>
      <c r="V9" s="5">
        <v>43911</v>
      </c>
      <c r="W9" s="3" t="s">
        <v>80</v>
      </c>
      <c r="X9" s="4">
        <v>60</v>
      </c>
      <c r="Y9" s="4">
        <v>4</v>
      </c>
      <c r="Z9" s="11">
        <v>6.6666666666666666E-2</v>
      </c>
    </row>
    <row r="10" spans="1:27" x14ac:dyDescent="0.3">
      <c r="A10" s="28">
        <f t="shared" si="0"/>
        <v>43912</v>
      </c>
      <c r="B10" s="3" t="str">
        <f t="shared" si="1"/>
        <v>22.03. Ne</v>
      </c>
      <c r="C10" s="4">
        <f t="shared" si="2"/>
        <v>96</v>
      </c>
      <c r="D10" s="4">
        <f t="shared" si="3"/>
        <v>18</v>
      </c>
      <c r="E10" s="11">
        <f t="shared" si="4"/>
        <v>0.1875</v>
      </c>
      <c r="F10" s="13">
        <f t="shared" si="5"/>
        <v>4.1428571428571432</v>
      </c>
      <c r="G10" s="13">
        <f t="shared" si="6"/>
        <v>39.142857142857146</v>
      </c>
      <c r="H10" s="22">
        <f>SUMIF(OKROL!A:A,A10,OKROL!B:B)</f>
        <v>16</v>
      </c>
      <c r="I10" s="23">
        <f t="shared" si="7"/>
        <v>7.5714285714285712</v>
      </c>
      <c r="J10">
        <f>SUMIF(OLKRAJ!A:A,A10,OLKRAJ!B:B)</f>
        <v>22</v>
      </c>
      <c r="K10" s="23">
        <f t="shared" si="8"/>
        <v>5.2857142857142856</v>
      </c>
      <c r="V10" s="5">
        <v>43912</v>
      </c>
      <c r="W10" s="3" t="s">
        <v>81</v>
      </c>
      <c r="X10" s="4">
        <v>96</v>
      </c>
      <c r="Y10" s="4">
        <v>18</v>
      </c>
      <c r="Z10" s="11">
        <v>0.1875</v>
      </c>
    </row>
    <row r="11" spans="1:27" x14ac:dyDescent="0.3">
      <c r="A11" s="28">
        <f t="shared" si="0"/>
        <v>43913</v>
      </c>
      <c r="B11" s="3" t="str">
        <f t="shared" si="1"/>
        <v>23.03. Po</v>
      </c>
      <c r="C11" s="4">
        <f t="shared" si="2"/>
        <v>107</v>
      </c>
      <c r="D11" s="4">
        <f t="shared" si="3"/>
        <v>11</v>
      </c>
      <c r="E11" s="11">
        <f t="shared" si="4"/>
        <v>0.10280373831775701</v>
      </c>
      <c r="F11" s="13">
        <f t="shared" si="5"/>
        <v>5.7142857142857144</v>
      </c>
      <c r="G11" s="13">
        <f t="shared" si="6"/>
        <v>53.857142857142854</v>
      </c>
      <c r="H11" s="22">
        <f>SUMIF(OKROL!A:A,A11,OKROL!B:B)</f>
        <v>11</v>
      </c>
      <c r="I11" s="23">
        <f t="shared" si="7"/>
        <v>8.2857142857142865</v>
      </c>
      <c r="J11">
        <f>SUMIF(OLKRAJ!A:A,A11,OLKRAJ!B:B)</f>
        <v>14</v>
      </c>
      <c r="K11" s="23">
        <f t="shared" si="8"/>
        <v>7.2857142857142856</v>
      </c>
      <c r="V11" s="5">
        <v>43913</v>
      </c>
      <c r="W11" s="3" t="s">
        <v>82</v>
      </c>
      <c r="X11" s="4">
        <v>107</v>
      </c>
      <c r="Y11" s="4">
        <v>11</v>
      </c>
      <c r="Z11" s="11">
        <v>0.10280373831775701</v>
      </c>
    </row>
    <row r="12" spans="1:27" x14ac:dyDescent="0.3">
      <c r="A12" s="28">
        <f t="shared" si="0"/>
        <v>43914</v>
      </c>
      <c r="B12" s="3" t="str">
        <f t="shared" si="1"/>
        <v>24.03. Út</v>
      </c>
      <c r="C12" s="4">
        <f t="shared" si="2"/>
        <v>147</v>
      </c>
      <c r="D12" s="4">
        <f t="shared" si="3"/>
        <v>11</v>
      </c>
      <c r="E12" s="11">
        <f t="shared" si="4"/>
        <v>7.4829931972789115E-2</v>
      </c>
      <c r="F12" s="13">
        <f t="shared" si="5"/>
        <v>7.2857142857142856</v>
      </c>
      <c r="G12" s="13">
        <f t="shared" si="6"/>
        <v>73.714285714285708</v>
      </c>
      <c r="H12" s="22">
        <f>SUMIF(OKROL!A:A,A12,OKROL!B:B)</f>
        <v>11</v>
      </c>
      <c r="I12" s="23">
        <f t="shared" si="7"/>
        <v>9.8571428571428577</v>
      </c>
      <c r="J12">
        <f>SUMIF(OLKRAJ!A:A,A12,OLKRAJ!B:B)</f>
        <v>19</v>
      </c>
      <c r="K12" s="23">
        <f t="shared" si="8"/>
        <v>10</v>
      </c>
      <c r="V12" s="5">
        <v>43914</v>
      </c>
      <c r="W12" s="3" t="s">
        <v>83</v>
      </c>
      <c r="X12" s="4">
        <v>147</v>
      </c>
      <c r="Y12" s="4">
        <v>11</v>
      </c>
      <c r="Z12" s="11">
        <v>7.4829931972789115E-2</v>
      </c>
    </row>
    <row r="13" spans="1:27" x14ac:dyDescent="0.3">
      <c r="A13" s="28">
        <f t="shared" si="0"/>
        <v>43915</v>
      </c>
      <c r="B13" s="3" t="str">
        <f t="shared" si="1"/>
        <v>25.03. St</v>
      </c>
      <c r="C13" s="4">
        <f t="shared" si="2"/>
        <v>172</v>
      </c>
      <c r="D13" s="4">
        <f t="shared" si="3"/>
        <v>22</v>
      </c>
      <c r="E13" s="11">
        <f t="shared" si="4"/>
        <v>0.12790697674418605</v>
      </c>
      <c r="F13" s="13">
        <f t="shared" si="5"/>
        <v>10.142857142857142</v>
      </c>
      <c r="G13" s="13">
        <f t="shared" si="6"/>
        <v>95</v>
      </c>
      <c r="H13" s="22">
        <f>SUMIF(OKROL!A:A,A13,OKROL!B:B)</f>
        <v>20</v>
      </c>
      <c r="I13" s="23">
        <f t="shared" si="7"/>
        <v>11.571428571428571</v>
      </c>
      <c r="J13">
        <f>SUMIF(OLKRAJ!A:A,A13,OLKRAJ!B:B)</f>
        <v>25</v>
      </c>
      <c r="K13" s="23">
        <f t="shared" si="8"/>
        <v>13.571428571428571</v>
      </c>
      <c r="V13" s="5">
        <v>43915</v>
      </c>
      <c r="W13" s="3" t="s">
        <v>84</v>
      </c>
      <c r="X13" s="4">
        <v>172</v>
      </c>
      <c r="Y13" s="4">
        <v>22</v>
      </c>
      <c r="Z13" s="11">
        <v>0.12790697674418605</v>
      </c>
    </row>
    <row r="14" spans="1:27" x14ac:dyDescent="0.3">
      <c r="A14" s="28">
        <f t="shared" si="0"/>
        <v>43916</v>
      </c>
      <c r="B14" s="3" t="str">
        <f t="shared" si="1"/>
        <v>26.03. Čt</v>
      </c>
      <c r="C14" s="4">
        <f t="shared" si="2"/>
        <v>245</v>
      </c>
      <c r="D14" s="4">
        <f t="shared" si="3"/>
        <v>36</v>
      </c>
      <c r="E14" s="11">
        <f t="shared" si="4"/>
        <v>0.14693877551020409</v>
      </c>
      <c r="F14" s="13">
        <f t="shared" si="5"/>
        <v>15.142857142857142</v>
      </c>
      <c r="G14" s="13">
        <f t="shared" si="6"/>
        <v>125.14285714285714</v>
      </c>
      <c r="H14" s="22">
        <f>SUMIF(OKROL!A:A,A14,OKROL!B:B)</f>
        <v>19</v>
      </c>
      <c r="I14" s="23">
        <f t="shared" si="7"/>
        <v>12.285714285714286</v>
      </c>
      <c r="J14">
        <f>SUMIF(OLKRAJ!A:A,A14,OLKRAJ!B:B)</f>
        <v>24</v>
      </c>
      <c r="K14" s="23">
        <f t="shared" si="8"/>
        <v>17</v>
      </c>
      <c r="V14" s="5">
        <v>43916</v>
      </c>
      <c r="W14" s="3" t="s">
        <v>85</v>
      </c>
      <c r="X14" s="4">
        <v>245</v>
      </c>
      <c r="Y14" s="4">
        <v>36</v>
      </c>
      <c r="Z14" s="11">
        <v>0.14693877551020409</v>
      </c>
    </row>
    <row r="15" spans="1:27" x14ac:dyDescent="0.3">
      <c r="A15" s="28">
        <f t="shared" si="0"/>
        <v>43917</v>
      </c>
      <c r="B15" s="3" t="str">
        <f t="shared" si="1"/>
        <v>27.03. Pá</v>
      </c>
      <c r="C15" s="4">
        <f t="shared" si="2"/>
        <v>121</v>
      </c>
      <c r="D15" s="4">
        <f t="shared" si="3"/>
        <v>14</v>
      </c>
      <c r="E15" s="11">
        <f t="shared" si="4"/>
        <v>0.11570247933884298</v>
      </c>
      <c r="F15" s="13">
        <f t="shared" si="5"/>
        <v>16.571428571428573</v>
      </c>
      <c r="G15" s="13">
        <f t="shared" si="6"/>
        <v>135.42857142857142</v>
      </c>
      <c r="H15" s="22">
        <f>SUMIF(OKROL!A:A,A15,OKROL!B:B)</f>
        <v>30</v>
      </c>
      <c r="I15" s="23">
        <f t="shared" si="7"/>
        <v>16</v>
      </c>
      <c r="J15">
        <f>SUMIF(OLKRAJ!A:A,A15,OLKRAJ!B:B)</f>
        <v>36</v>
      </c>
      <c r="K15" s="23">
        <f t="shared" si="8"/>
        <v>21.428571428571427</v>
      </c>
      <c r="V15" s="5">
        <v>43917</v>
      </c>
      <c r="W15" s="3" t="s">
        <v>86</v>
      </c>
      <c r="X15" s="4">
        <v>121</v>
      </c>
      <c r="Y15" s="4">
        <v>14</v>
      </c>
      <c r="Z15" s="11">
        <v>0.11570247933884298</v>
      </c>
    </row>
    <row r="16" spans="1:27" x14ac:dyDescent="0.3">
      <c r="A16" s="28">
        <f t="shared" si="0"/>
        <v>43918</v>
      </c>
      <c r="B16" s="3" t="str">
        <f t="shared" si="1"/>
        <v>28.03. So</v>
      </c>
      <c r="C16" s="4">
        <f t="shared" si="2"/>
        <v>215</v>
      </c>
      <c r="D16" s="4">
        <f t="shared" si="3"/>
        <v>28</v>
      </c>
      <c r="E16" s="11">
        <f t="shared" si="4"/>
        <v>0.13023255813953488</v>
      </c>
      <c r="F16" s="13">
        <f t="shared" si="5"/>
        <v>20</v>
      </c>
      <c r="G16" s="13">
        <f t="shared" si="6"/>
        <v>157.57142857142858</v>
      </c>
      <c r="H16" s="22">
        <f>SUMIF(OKROL!A:A,A16,OKROL!B:B)</f>
        <v>18</v>
      </c>
      <c r="I16" s="23">
        <f t="shared" si="7"/>
        <v>17.857142857142858</v>
      </c>
      <c r="J16">
        <f>SUMIF(OLKRAJ!A:A,A16,OLKRAJ!B:B)</f>
        <v>28</v>
      </c>
      <c r="K16" s="23">
        <f t="shared" si="8"/>
        <v>24</v>
      </c>
      <c r="V16" s="5">
        <v>43918</v>
      </c>
      <c r="W16" s="3" t="s">
        <v>87</v>
      </c>
      <c r="X16" s="4">
        <v>215</v>
      </c>
      <c r="Y16" s="4">
        <v>28</v>
      </c>
      <c r="Z16" s="11">
        <v>0.13023255813953488</v>
      </c>
    </row>
    <row r="17" spans="1:26" x14ac:dyDescent="0.3">
      <c r="A17" s="28">
        <f t="shared" si="0"/>
        <v>43919</v>
      </c>
      <c r="B17" s="3" t="str">
        <f t="shared" si="1"/>
        <v>29.03. Ne</v>
      </c>
      <c r="C17" s="4">
        <f t="shared" si="2"/>
        <v>226</v>
      </c>
      <c r="D17" s="4">
        <f t="shared" si="3"/>
        <v>44</v>
      </c>
      <c r="E17" s="11">
        <f t="shared" si="4"/>
        <v>0.19469026548672566</v>
      </c>
      <c r="F17" s="13">
        <f t="shared" si="5"/>
        <v>23.714285714285715</v>
      </c>
      <c r="G17" s="13">
        <f t="shared" si="6"/>
        <v>176.14285714285714</v>
      </c>
      <c r="H17" s="22">
        <f>SUMIF(OKROL!A:A,A17,OKROL!B:B)</f>
        <v>18</v>
      </c>
      <c r="I17" s="23">
        <f t="shared" si="7"/>
        <v>18.142857142857142</v>
      </c>
      <c r="J17">
        <f>SUMIF(OLKRAJ!A:A,A17,OLKRAJ!B:B)</f>
        <v>20</v>
      </c>
      <c r="K17" s="23">
        <f t="shared" si="8"/>
        <v>23.714285714285715</v>
      </c>
      <c r="V17" s="5">
        <v>43919</v>
      </c>
      <c r="W17" s="3" t="s">
        <v>88</v>
      </c>
      <c r="X17" s="4">
        <v>226</v>
      </c>
      <c r="Y17" s="4">
        <v>44</v>
      </c>
      <c r="Z17" s="11">
        <v>0.19469026548672566</v>
      </c>
    </row>
    <row r="18" spans="1:26" x14ac:dyDescent="0.3">
      <c r="A18" s="28">
        <f t="shared" si="0"/>
        <v>43920</v>
      </c>
      <c r="B18" s="3" t="str">
        <f t="shared" si="1"/>
        <v>30.03. Po</v>
      </c>
      <c r="C18" s="4">
        <f t="shared" si="2"/>
        <v>582</v>
      </c>
      <c r="D18" s="4">
        <f t="shared" si="3"/>
        <v>65</v>
      </c>
      <c r="E18" s="11">
        <f t="shared" si="4"/>
        <v>0.11168384879725086</v>
      </c>
      <c r="F18" s="13">
        <f t="shared" si="5"/>
        <v>31.428571428571427</v>
      </c>
      <c r="G18" s="13">
        <f t="shared" si="6"/>
        <v>244</v>
      </c>
      <c r="H18" s="22">
        <f>SUMIF(OKROL!A:A,A18,OKROL!B:B)</f>
        <v>18</v>
      </c>
      <c r="I18" s="23">
        <f t="shared" si="7"/>
        <v>19.142857142857142</v>
      </c>
      <c r="J18">
        <f>SUMIF(OLKRAJ!A:A,A18,OLKRAJ!B:B)</f>
        <v>18</v>
      </c>
      <c r="K18" s="23">
        <f t="shared" si="8"/>
        <v>24.285714285714285</v>
      </c>
      <c r="V18" s="5">
        <v>43920</v>
      </c>
      <c r="W18" s="3" t="s">
        <v>89</v>
      </c>
      <c r="X18" s="4">
        <v>582</v>
      </c>
      <c r="Y18" s="4">
        <v>65</v>
      </c>
      <c r="Z18" s="11">
        <v>0.11168384879725086</v>
      </c>
    </row>
    <row r="19" spans="1:26" x14ac:dyDescent="0.3">
      <c r="A19" s="28">
        <f t="shared" si="0"/>
        <v>43921</v>
      </c>
      <c r="B19" s="3" t="str">
        <f t="shared" si="1"/>
        <v>31.03. Út</v>
      </c>
      <c r="C19" s="4">
        <f t="shared" si="2"/>
        <v>307</v>
      </c>
      <c r="D19" s="4">
        <f t="shared" si="3"/>
        <v>33</v>
      </c>
      <c r="E19" s="11">
        <f t="shared" si="4"/>
        <v>0.10749185667752444</v>
      </c>
      <c r="F19" s="13">
        <f t="shared" si="5"/>
        <v>34.571428571428569</v>
      </c>
      <c r="G19" s="13">
        <f t="shared" si="6"/>
        <v>266.85714285714283</v>
      </c>
      <c r="H19" s="22">
        <f>SUMIF(OKROL!A:A,A19,OKROL!B:B)</f>
        <v>20</v>
      </c>
      <c r="I19" s="23">
        <f t="shared" si="7"/>
        <v>20.428571428571427</v>
      </c>
      <c r="J19">
        <f>SUMIF(OLKRAJ!A:A,A19,OLKRAJ!B:B)</f>
        <v>20</v>
      </c>
      <c r="K19" s="23">
        <f t="shared" si="8"/>
        <v>24.428571428571427</v>
      </c>
      <c r="V19" s="5">
        <v>43921</v>
      </c>
      <c r="W19" s="3" t="s">
        <v>90</v>
      </c>
      <c r="X19" s="4">
        <v>307</v>
      </c>
      <c r="Y19" s="4">
        <v>33</v>
      </c>
      <c r="Z19" s="11">
        <v>0.10749185667752444</v>
      </c>
    </row>
    <row r="20" spans="1:26" x14ac:dyDescent="0.3">
      <c r="A20" s="28">
        <f t="shared" si="0"/>
        <v>43922</v>
      </c>
      <c r="B20" s="3" t="str">
        <f t="shared" si="1"/>
        <v>01.04. St</v>
      </c>
      <c r="C20" s="4">
        <f t="shared" si="2"/>
        <v>433</v>
      </c>
      <c r="D20" s="4">
        <f t="shared" si="3"/>
        <v>80</v>
      </c>
      <c r="E20" s="11">
        <f t="shared" si="4"/>
        <v>0.18475750577367206</v>
      </c>
      <c r="F20" s="13">
        <f t="shared" si="5"/>
        <v>42.857142857142854</v>
      </c>
      <c r="G20" s="13">
        <f t="shared" si="6"/>
        <v>304.14285714285717</v>
      </c>
      <c r="H20" s="22">
        <f>SUMIF(OKROL!A:A,A20,OKROL!B:B)</f>
        <v>26</v>
      </c>
      <c r="I20" s="23">
        <f t="shared" si="7"/>
        <v>21.285714285714285</v>
      </c>
      <c r="J20">
        <f>SUMIF(OLKRAJ!A:A,A20,OLKRAJ!B:B)</f>
        <v>31</v>
      </c>
      <c r="K20" s="23">
        <f t="shared" si="8"/>
        <v>25.285714285714285</v>
      </c>
      <c r="V20" s="5">
        <v>43922</v>
      </c>
      <c r="W20" s="3" t="s">
        <v>91</v>
      </c>
      <c r="X20" s="4">
        <v>433</v>
      </c>
      <c r="Y20" s="4">
        <v>80</v>
      </c>
      <c r="Z20" s="11">
        <v>0.18475750577367206</v>
      </c>
    </row>
    <row r="21" spans="1:26" x14ac:dyDescent="0.3">
      <c r="A21" s="28">
        <f t="shared" si="0"/>
        <v>43923</v>
      </c>
      <c r="B21" s="3" t="str">
        <f t="shared" si="1"/>
        <v>02.04. Čt</v>
      </c>
      <c r="C21" s="4">
        <f t="shared" si="2"/>
        <v>536</v>
      </c>
      <c r="D21" s="4">
        <f t="shared" si="3"/>
        <v>42</v>
      </c>
      <c r="E21" s="11">
        <f t="shared" si="4"/>
        <v>7.8358208955223885E-2</v>
      </c>
      <c r="F21" s="13">
        <f t="shared" si="5"/>
        <v>43.714285714285715</v>
      </c>
      <c r="G21" s="13">
        <f t="shared" si="6"/>
        <v>345.71428571428572</v>
      </c>
      <c r="H21" s="22">
        <f>SUMIF(OKROL!A:A,A21,OKROL!B:B)</f>
        <v>23</v>
      </c>
      <c r="I21" s="23">
        <f t="shared" si="7"/>
        <v>21.857142857142858</v>
      </c>
      <c r="J21">
        <f>SUMIF(OLKRAJ!A:A,A21,OLKRAJ!B:B)</f>
        <v>24</v>
      </c>
      <c r="K21" s="23">
        <f t="shared" si="8"/>
        <v>25.285714285714285</v>
      </c>
      <c r="V21" s="5">
        <v>43923</v>
      </c>
      <c r="W21" s="3" t="s">
        <v>92</v>
      </c>
      <c r="X21" s="4">
        <v>536</v>
      </c>
      <c r="Y21" s="4">
        <v>42</v>
      </c>
      <c r="Z21" s="11">
        <v>7.8358208955223885E-2</v>
      </c>
    </row>
    <row r="22" spans="1:26" x14ac:dyDescent="0.3">
      <c r="A22" s="28">
        <f t="shared" si="0"/>
        <v>43924</v>
      </c>
      <c r="B22" s="3" t="str">
        <f t="shared" si="1"/>
        <v>03.04. Pá</v>
      </c>
      <c r="C22" s="4">
        <f t="shared" si="2"/>
        <v>330</v>
      </c>
      <c r="D22" s="4">
        <f t="shared" si="3"/>
        <v>29</v>
      </c>
      <c r="E22" s="11">
        <f t="shared" si="4"/>
        <v>8.7878787878787876E-2</v>
      </c>
      <c r="F22" s="13">
        <f t="shared" si="5"/>
        <v>45.857142857142854</v>
      </c>
      <c r="G22" s="13">
        <f t="shared" si="6"/>
        <v>375.57142857142856</v>
      </c>
      <c r="H22" s="22">
        <f>SUMIF(OKROL!A:A,A22,OKROL!B:B)</f>
        <v>19</v>
      </c>
      <c r="I22" s="23">
        <f t="shared" si="7"/>
        <v>20.285714285714285</v>
      </c>
      <c r="J22">
        <f>SUMIF(OLKRAJ!A:A,A22,OLKRAJ!B:B)</f>
        <v>28</v>
      </c>
      <c r="K22" s="23">
        <f t="shared" si="8"/>
        <v>24.142857142857142</v>
      </c>
      <c r="V22" s="5">
        <v>43924</v>
      </c>
      <c r="W22" s="3" t="s">
        <v>93</v>
      </c>
      <c r="X22" s="4">
        <v>330</v>
      </c>
      <c r="Y22" s="4">
        <v>29</v>
      </c>
      <c r="Z22" s="11">
        <v>8.7878787878787876E-2</v>
      </c>
    </row>
    <row r="23" spans="1:26" x14ac:dyDescent="0.3">
      <c r="A23" s="28">
        <f t="shared" si="0"/>
        <v>43925</v>
      </c>
      <c r="B23" s="3" t="str">
        <f t="shared" si="1"/>
        <v>04.04. So</v>
      </c>
      <c r="C23" s="4">
        <f t="shared" si="2"/>
        <v>387</v>
      </c>
      <c r="D23" s="4">
        <f t="shared" si="3"/>
        <v>47</v>
      </c>
      <c r="E23" s="11">
        <f t="shared" si="4"/>
        <v>0.12144702842377261</v>
      </c>
      <c r="F23" s="13">
        <f t="shared" si="5"/>
        <v>48.571428571428569</v>
      </c>
      <c r="G23" s="13">
        <f t="shared" si="6"/>
        <v>400.14285714285717</v>
      </c>
      <c r="H23" s="22">
        <f>SUMIF(OKROL!A:A,A23,OKROL!B:B)</f>
        <v>32</v>
      </c>
      <c r="I23" s="23">
        <f t="shared" si="7"/>
        <v>22.285714285714285</v>
      </c>
      <c r="J23">
        <f>SUMIF(OLKRAJ!A:A,A23,OLKRAJ!B:B)</f>
        <v>36</v>
      </c>
      <c r="K23" s="23">
        <f t="shared" si="8"/>
        <v>25.285714285714285</v>
      </c>
      <c r="V23" s="5">
        <v>43925</v>
      </c>
      <c r="W23" s="3" t="s">
        <v>94</v>
      </c>
      <c r="X23" s="4">
        <v>387</v>
      </c>
      <c r="Y23" s="4">
        <v>47</v>
      </c>
      <c r="Z23" s="11">
        <v>0.12144702842377261</v>
      </c>
    </row>
    <row r="24" spans="1:26" x14ac:dyDescent="0.3">
      <c r="A24" s="28">
        <f t="shared" si="0"/>
        <v>43926</v>
      </c>
      <c r="B24" s="3" t="str">
        <f t="shared" si="1"/>
        <v>05.04. Ne</v>
      </c>
      <c r="C24" s="4">
        <f t="shared" si="2"/>
        <v>53</v>
      </c>
      <c r="D24" s="4">
        <f t="shared" si="3"/>
        <v>0</v>
      </c>
      <c r="E24" s="11">
        <f t="shared" si="4"/>
        <v>0</v>
      </c>
      <c r="F24" s="13">
        <f t="shared" si="5"/>
        <v>42.285714285714285</v>
      </c>
      <c r="G24" s="13">
        <f t="shared" si="6"/>
        <v>375.42857142857144</v>
      </c>
      <c r="H24" s="22">
        <f>SUMIF(OKROL!A:A,A24,OKROL!B:B)</f>
        <v>2</v>
      </c>
      <c r="I24" s="23">
        <f t="shared" si="7"/>
        <v>20</v>
      </c>
      <c r="J24">
        <f>SUMIF(OLKRAJ!A:A,A24,OLKRAJ!B:B)</f>
        <v>5</v>
      </c>
      <c r="K24" s="23">
        <f t="shared" si="8"/>
        <v>23.142857142857142</v>
      </c>
      <c r="V24" s="5">
        <v>43926</v>
      </c>
      <c r="W24" s="3" t="s">
        <v>95</v>
      </c>
      <c r="X24" s="4">
        <v>53</v>
      </c>
      <c r="Y24" s="4">
        <v>0</v>
      </c>
      <c r="Z24" s="11">
        <v>0</v>
      </c>
    </row>
    <row r="25" spans="1:26" x14ac:dyDescent="0.3">
      <c r="A25" s="28">
        <f t="shared" si="0"/>
        <v>43927</v>
      </c>
      <c r="B25" s="3" t="str">
        <f t="shared" si="1"/>
        <v>06.04. Po</v>
      </c>
      <c r="C25" s="4">
        <f t="shared" si="2"/>
        <v>560</v>
      </c>
      <c r="D25" s="4">
        <f t="shared" si="3"/>
        <v>38</v>
      </c>
      <c r="E25" s="11">
        <f t="shared" si="4"/>
        <v>6.7857142857142852E-2</v>
      </c>
      <c r="F25" s="13">
        <f t="shared" si="5"/>
        <v>38.428571428571431</v>
      </c>
      <c r="G25" s="13">
        <f t="shared" si="6"/>
        <v>372.28571428571428</v>
      </c>
      <c r="H25" s="22">
        <f>SUMIF(OKROL!A:A,A25,OKROL!B:B)</f>
        <v>20</v>
      </c>
      <c r="I25" s="23">
        <f t="shared" si="7"/>
        <v>20.285714285714285</v>
      </c>
      <c r="J25">
        <f>SUMIF(OLKRAJ!A:A,A25,OLKRAJ!B:B)</f>
        <v>28</v>
      </c>
      <c r="K25" s="23">
        <f t="shared" si="8"/>
        <v>24.571428571428573</v>
      </c>
      <c r="V25" s="5">
        <v>43927</v>
      </c>
      <c r="W25" s="3" t="s">
        <v>96</v>
      </c>
      <c r="X25" s="4">
        <v>560</v>
      </c>
      <c r="Y25" s="4">
        <v>38</v>
      </c>
      <c r="Z25" s="11">
        <v>6.7857142857142852E-2</v>
      </c>
    </row>
    <row r="26" spans="1:26" x14ac:dyDescent="0.3">
      <c r="A26" s="28">
        <f t="shared" si="0"/>
        <v>43928</v>
      </c>
      <c r="B26" s="3" t="str">
        <f t="shared" si="1"/>
        <v>07.04. Út</v>
      </c>
      <c r="C26" s="4">
        <f t="shared" si="2"/>
        <v>890</v>
      </c>
      <c r="D26" s="4">
        <f t="shared" si="3"/>
        <v>58</v>
      </c>
      <c r="E26" s="11">
        <f t="shared" si="4"/>
        <v>6.5168539325842698E-2</v>
      </c>
      <c r="F26" s="13">
        <f t="shared" si="5"/>
        <v>42</v>
      </c>
      <c r="G26" s="13">
        <f t="shared" si="6"/>
        <v>455.57142857142856</v>
      </c>
      <c r="H26" s="22">
        <f>SUMIF(OKROL!A:A,A26,OKROL!B:B)</f>
        <v>9</v>
      </c>
      <c r="I26" s="23">
        <f t="shared" si="7"/>
        <v>18.714285714285715</v>
      </c>
      <c r="J26">
        <f>SUMIF(OLKRAJ!A:A,A26,OLKRAJ!B:B)</f>
        <v>14</v>
      </c>
      <c r="K26" s="23">
        <f t="shared" si="8"/>
        <v>23.714285714285715</v>
      </c>
      <c r="V26" s="5">
        <v>43928</v>
      </c>
      <c r="W26" s="3" t="s">
        <v>97</v>
      </c>
      <c r="X26" s="4">
        <v>890</v>
      </c>
      <c r="Y26" s="4">
        <v>58</v>
      </c>
      <c r="Z26" s="11">
        <v>6.5168539325842698E-2</v>
      </c>
    </row>
    <row r="27" spans="1:26" x14ac:dyDescent="0.3">
      <c r="A27" s="28">
        <f t="shared" si="0"/>
        <v>43929</v>
      </c>
      <c r="B27" s="3" t="str">
        <f t="shared" si="1"/>
        <v>08.04. St</v>
      </c>
      <c r="C27" s="4">
        <f t="shared" si="2"/>
        <v>603</v>
      </c>
      <c r="D27" s="4">
        <f t="shared" si="3"/>
        <v>55</v>
      </c>
      <c r="E27" s="11">
        <f t="shared" si="4"/>
        <v>9.1210613598673301E-2</v>
      </c>
      <c r="F27" s="13">
        <f t="shared" si="5"/>
        <v>38.428571428571431</v>
      </c>
      <c r="G27" s="13">
        <f t="shared" si="6"/>
        <v>479.85714285714283</v>
      </c>
      <c r="H27" s="22">
        <f>SUMIF(OKROL!A:A,A27,OKROL!B:B)</f>
        <v>22</v>
      </c>
      <c r="I27" s="23">
        <f t="shared" si="7"/>
        <v>18.142857142857142</v>
      </c>
      <c r="J27">
        <f>SUMIF(OLKRAJ!A:A,A27,OLKRAJ!B:B)</f>
        <v>34</v>
      </c>
      <c r="K27" s="23">
        <f t="shared" si="8"/>
        <v>24.142857142857142</v>
      </c>
      <c r="V27" s="5">
        <v>43929</v>
      </c>
      <c r="W27" s="3" t="s">
        <v>98</v>
      </c>
      <c r="X27" s="4">
        <v>603</v>
      </c>
      <c r="Y27" s="4">
        <v>55</v>
      </c>
      <c r="Z27" s="11">
        <v>9.1210613598673301E-2</v>
      </c>
    </row>
    <row r="28" spans="1:26" x14ac:dyDescent="0.3">
      <c r="A28" s="28">
        <f t="shared" si="0"/>
        <v>43930</v>
      </c>
      <c r="B28" s="3" t="str">
        <f t="shared" si="1"/>
        <v>09.04. Čt</v>
      </c>
      <c r="C28" s="4">
        <f t="shared" si="2"/>
        <v>269</v>
      </c>
      <c r="D28" s="4">
        <f t="shared" si="3"/>
        <v>44</v>
      </c>
      <c r="E28" s="11">
        <f t="shared" si="4"/>
        <v>0.16356877323420074</v>
      </c>
      <c r="F28" s="13">
        <f t="shared" si="5"/>
        <v>38.714285714285715</v>
      </c>
      <c r="G28" s="13">
        <f t="shared" si="6"/>
        <v>441.71428571428572</v>
      </c>
      <c r="H28" s="22">
        <f>SUMIF(OKROL!A:A,A28,OKROL!B:B)</f>
        <v>49</v>
      </c>
      <c r="I28" s="23">
        <f t="shared" si="7"/>
        <v>21.857142857142858</v>
      </c>
      <c r="J28">
        <f>SUMIF(OLKRAJ!A:A,A28,OLKRAJ!B:B)</f>
        <v>57</v>
      </c>
      <c r="K28" s="23">
        <f t="shared" si="8"/>
        <v>28.857142857142858</v>
      </c>
      <c r="V28" s="5">
        <v>43930</v>
      </c>
      <c r="W28" s="3" t="s">
        <v>99</v>
      </c>
      <c r="X28" s="4">
        <v>269</v>
      </c>
      <c r="Y28" s="4">
        <v>44</v>
      </c>
      <c r="Z28" s="11">
        <v>0.16356877323420074</v>
      </c>
    </row>
    <row r="29" spans="1:26" x14ac:dyDescent="0.3">
      <c r="A29" s="28">
        <f t="shared" si="0"/>
        <v>43931</v>
      </c>
      <c r="B29" s="3" t="str">
        <f t="shared" si="1"/>
        <v>10.04. Pá</v>
      </c>
      <c r="C29" s="4">
        <f t="shared" si="2"/>
        <v>346</v>
      </c>
      <c r="D29" s="4">
        <f t="shared" si="3"/>
        <v>33</v>
      </c>
      <c r="E29" s="11">
        <f t="shared" si="4"/>
        <v>9.5375722543352595E-2</v>
      </c>
      <c r="F29" s="13">
        <f t="shared" si="5"/>
        <v>39.285714285714285</v>
      </c>
      <c r="G29" s="13">
        <f t="shared" si="6"/>
        <v>444</v>
      </c>
      <c r="H29" s="22">
        <f>SUMIF(OKROL!A:A,A29,OKROL!B:B)</f>
        <v>7</v>
      </c>
      <c r="I29" s="23">
        <f t="shared" si="7"/>
        <v>20.142857142857142</v>
      </c>
      <c r="J29">
        <f>SUMIF(OLKRAJ!A:A,A29,OLKRAJ!B:B)</f>
        <v>9</v>
      </c>
      <c r="K29" s="23">
        <f t="shared" si="8"/>
        <v>26.142857142857142</v>
      </c>
      <c r="V29" s="5">
        <v>43931</v>
      </c>
      <c r="W29" s="3" t="s">
        <v>100</v>
      </c>
      <c r="X29" s="4">
        <v>346</v>
      </c>
      <c r="Y29" s="4">
        <v>33</v>
      </c>
      <c r="Z29" s="11">
        <v>9.5375722543352595E-2</v>
      </c>
    </row>
    <row r="30" spans="1:26" x14ac:dyDescent="0.3">
      <c r="A30" s="28">
        <f t="shared" si="0"/>
        <v>43932</v>
      </c>
      <c r="B30" s="3" t="str">
        <f t="shared" si="1"/>
        <v>11.04. So</v>
      </c>
      <c r="C30" s="4">
        <f t="shared" si="2"/>
        <v>208</v>
      </c>
      <c r="D30" s="4">
        <f t="shared" si="3"/>
        <v>25</v>
      </c>
      <c r="E30" s="11">
        <f t="shared" si="4"/>
        <v>0.1201923076923077</v>
      </c>
      <c r="F30" s="13">
        <f t="shared" si="5"/>
        <v>36.142857142857146</v>
      </c>
      <c r="G30" s="13">
        <f t="shared" si="6"/>
        <v>418.42857142857144</v>
      </c>
      <c r="H30" s="22">
        <f>SUMIF(OKROL!A:A,A30,OKROL!B:B)</f>
        <v>10</v>
      </c>
      <c r="I30" s="23">
        <f t="shared" si="7"/>
        <v>17</v>
      </c>
      <c r="J30">
        <f>SUMIF(OLKRAJ!A:A,A30,OLKRAJ!B:B)</f>
        <v>20</v>
      </c>
      <c r="K30" s="23">
        <f t="shared" si="8"/>
        <v>23.857142857142858</v>
      </c>
      <c r="V30" s="5">
        <v>43932</v>
      </c>
      <c r="W30" s="3" t="s">
        <v>101</v>
      </c>
      <c r="X30" s="4">
        <v>208</v>
      </c>
      <c r="Y30" s="4">
        <v>25</v>
      </c>
      <c r="Z30" s="11">
        <v>0.1201923076923077</v>
      </c>
    </row>
    <row r="31" spans="1:26" x14ac:dyDescent="0.3">
      <c r="A31" s="28">
        <f t="shared" si="0"/>
        <v>43933</v>
      </c>
      <c r="B31" s="3" t="str">
        <f t="shared" si="1"/>
        <v>12.04. Ne</v>
      </c>
      <c r="C31" s="4">
        <f t="shared" si="2"/>
        <v>116</v>
      </c>
      <c r="D31" s="4">
        <f t="shared" si="3"/>
        <v>11</v>
      </c>
      <c r="E31" s="11">
        <f t="shared" si="4"/>
        <v>9.4827586206896547E-2</v>
      </c>
      <c r="F31" s="13">
        <f t="shared" si="5"/>
        <v>37.714285714285715</v>
      </c>
      <c r="G31" s="13">
        <f t="shared" si="6"/>
        <v>427.42857142857144</v>
      </c>
      <c r="H31" s="22">
        <f>SUMIF(OKROL!A:A,A31,OKROL!B:B)</f>
        <v>4</v>
      </c>
      <c r="I31" s="23">
        <f t="shared" si="7"/>
        <v>17.285714285714285</v>
      </c>
      <c r="J31">
        <f>SUMIF(OLKRAJ!A:A,A31,OLKRAJ!B:B)</f>
        <v>5</v>
      </c>
      <c r="K31" s="23">
        <f t="shared" si="8"/>
        <v>23.857142857142858</v>
      </c>
      <c r="V31" s="5">
        <v>43933</v>
      </c>
      <c r="W31" s="3" t="s">
        <v>102</v>
      </c>
      <c r="X31" s="4">
        <v>116</v>
      </c>
      <c r="Y31" s="4">
        <v>11</v>
      </c>
      <c r="Z31" s="11">
        <v>9.4827586206896547E-2</v>
      </c>
    </row>
    <row r="32" spans="1:26" x14ac:dyDescent="0.3">
      <c r="A32" s="28">
        <f t="shared" ref="A32:A95" si="9">V32</f>
        <v>43934</v>
      </c>
      <c r="B32" s="3" t="str">
        <f t="shared" ref="B32:B95" si="10">W32</f>
        <v>13.04. Po</v>
      </c>
      <c r="C32" s="4">
        <f t="shared" ref="C32:C95" si="11">X32</f>
        <v>160</v>
      </c>
      <c r="D32" s="4">
        <f t="shared" ref="D32:D95" si="12">Y32</f>
        <v>18</v>
      </c>
      <c r="E32" s="11">
        <f t="shared" ref="E32:E95" si="13">Z32</f>
        <v>0.1125</v>
      </c>
      <c r="F32" s="13">
        <f t="shared" si="5"/>
        <v>34.857142857142854</v>
      </c>
      <c r="G32" s="13">
        <f t="shared" si="6"/>
        <v>370.28571428571428</v>
      </c>
      <c r="H32" s="22">
        <f>SUMIF(OKROL!A:A,A32,OKROL!B:B)</f>
        <v>0</v>
      </c>
      <c r="I32" s="23">
        <f t="shared" si="7"/>
        <v>14.428571428571429</v>
      </c>
      <c r="J32">
        <f>SUMIF(OLKRAJ!A:A,A32,OLKRAJ!B:B)</f>
        <v>2</v>
      </c>
      <c r="K32" s="23">
        <f t="shared" si="8"/>
        <v>20.142857142857142</v>
      </c>
      <c r="V32" s="5">
        <v>43934</v>
      </c>
      <c r="W32" s="3" t="s">
        <v>103</v>
      </c>
      <c r="X32" s="4">
        <v>160</v>
      </c>
      <c r="Y32" s="4">
        <v>18</v>
      </c>
      <c r="Z32" s="11">
        <v>0.1125</v>
      </c>
    </row>
    <row r="33" spans="1:26" x14ac:dyDescent="0.3">
      <c r="A33" s="28">
        <f t="shared" si="9"/>
        <v>43935</v>
      </c>
      <c r="B33" s="3" t="str">
        <f t="shared" si="10"/>
        <v>14.04. Út</v>
      </c>
      <c r="C33" s="4">
        <f t="shared" si="11"/>
        <v>274</v>
      </c>
      <c r="D33" s="4">
        <f t="shared" si="12"/>
        <v>16</v>
      </c>
      <c r="E33" s="11">
        <f t="shared" si="13"/>
        <v>5.8394160583941604E-2</v>
      </c>
      <c r="F33" s="13">
        <f t="shared" si="5"/>
        <v>28.857142857142858</v>
      </c>
      <c r="G33" s="13">
        <f t="shared" si="6"/>
        <v>282.28571428571428</v>
      </c>
      <c r="H33" s="22">
        <f>SUMIF(OKROL!A:A,A33,OKROL!B:B)</f>
        <v>1</v>
      </c>
      <c r="I33" s="23">
        <f t="shared" si="7"/>
        <v>13.285714285714286</v>
      </c>
      <c r="J33">
        <f>SUMIF(OLKRAJ!A:A,A33,OLKRAJ!B:B)</f>
        <v>1</v>
      </c>
      <c r="K33" s="23">
        <f t="shared" si="8"/>
        <v>18.285714285714285</v>
      </c>
      <c r="V33" s="5">
        <v>43935</v>
      </c>
      <c r="W33" s="3" t="s">
        <v>104</v>
      </c>
      <c r="X33" s="4">
        <v>274</v>
      </c>
      <c r="Y33" s="4">
        <v>16</v>
      </c>
      <c r="Z33" s="11">
        <v>5.8394160583941604E-2</v>
      </c>
    </row>
    <row r="34" spans="1:26" x14ac:dyDescent="0.3">
      <c r="A34" s="28">
        <f t="shared" si="9"/>
        <v>43936</v>
      </c>
      <c r="B34" s="3" t="str">
        <f t="shared" si="10"/>
        <v>15.04. St</v>
      </c>
      <c r="C34" s="4">
        <f t="shared" si="11"/>
        <v>341</v>
      </c>
      <c r="D34" s="4">
        <f t="shared" si="12"/>
        <v>14</v>
      </c>
      <c r="E34" s="11">
        <f t="shared" si="13"/>
        <v>4.1055718475073312E-2</v>
      </c>
      <c r="F34" s="13">
        <f t="shared" si="5"/>
        <v>23</v>
      </c>
      <c r="G34" s="13">
        <f t="shared" si="6"/>
        <v>244.85714285714286</v>
      </c>
      <c r="H34" s="22">
        <f>SUMIF(OKROL!A:A,A34,OKROL!B:B)</f>
        <v>3</v>
      </c>
      <c r="I34" s="23">
        <f t="shared" si="7"/>
        <v>10.571428571428571</v>
      </c>
      <c r="J34">
        <f>SUMIF(OLKRAJ!A:A,A34,OLKRAJ!B:B)</f>
        <v>9</v>
      </c>
      <c r="K34" s="23">
        <f t="shared" si="8"/>
        <v>14.714285714285714</v>
      </c>
      <c r="V34" s="5">
        <v>43936</v>
      </c>
      <c r="W34" s="3" t="s">
        <v>105</v>
      </c>
      <c r="X34" s="4">
        <v>341</v>
      </c>
      <c r="Y34" s="4">
        <v>14</v>
      </c>
      <c r="Z34" s="11">
        <v>4.1055718475073312E-2</v>
      </c>
    </row>
    <row r="35" spans="1:26" x14ac:dyDescent="0.3">
      <c r="A35" s="28">
        <f t="shared" si="9"/>
        <v>43937</v>
      </c>
      <c r="B35" s="3" t="str">
        <f t="shared" si="10"/>
        <v>16.04. Čt</v>
      </c>
      <c r="C35" s="4">
        <f t="shared" si="11"/>
        <v>419</v>
      </c>
      <c r="D35" s="4">
        <f t="shared" si="12"/>
        <v>16</v>
      </c>
      <c r="E35" s="11">
        <f t="shared" si="13"/>
        <v>3.8186157517899763E-2</v>
      </c>
      <c r="F35" s="13">
        <f t="shared" si="5"/>
        <v>19</v>
      </c>
      <c r="G35" s="13">
        <f t="shared" si="6"/>
        <v>266.28571428571428</v>
      </c>
      <c r="H35" s="22">
        <f>SUMIF(OKROL!A:A,A35,OKROL!B:B)</f>
        <v>7</v>
      </c>
      <c r="I35" s="23">
        <f t="shared" si="7"/>
        <v>4.5714285714285712</v>
      </c>
      <c r="J35">
        <f>SUMIF(OLKRAJ!A:A,A35,OLKRAJ!B:B)</f>
        <v>9</v>
      </c>
      <c r="K35" s="23">
        <f t="shared" si="8"/>
        <v>7.8571428571428568</v>
      </c>
      <c r="V35" s="5">
        <v>43937</v>
      </c>
      <c r="W35" s="3" t="s">
        <v>106</v>
      </c>
      <c r="X35" s="4">
        <v>419</v>
      </c>
      <c r="Y35" s="4">
        <v>16</v>
      </c>
      <c r="Z35" s="11">
        <v>3.8186157517899763E-2</v>
      </c>
    </row>
    <row r="36" spans="1:26" x14ac:dyDescent="0.3">
      <c r="A36" s="28">
        <f t="shared" si="9"/>
        <v>43938</v>
      </c>
      <c r="B36" s="3" t="str">
        <f t="shared" si="10"/>
        <v>17.04. Pá</v>
      </c>
      <c r="C36" s="4">
        <f t="shared" si="11"/>
        <v>570</v>
      </c>
      <c r="D36" s="4">
        <f t="shared" si="12"/>
        <v>47</v>
      </c>
      <c r="E36" s="11">
        <f t="shared" si="13"/>
        <v>8.24561403508772E-2</v>
      </c>
      <c r="F36" s="13">
        <f t="shared" si="5"/>
        <v>21</v>
      </c>
      <c r="G36" s="13">
        <f t="shared" si="6"/>
        <v>298.28571428571428</v>
      </c>
      <c r="H36" s="22">
        <f>SUMIF(OKROL!A:A,A36,OKROL!B:B)</f>
        <v>6</v>
      </c>
      <c r="I36" s="23">
        <f t="shared" si="7"/>
        <v>4.4285714285714288</v>
      </c>
      <c r="J36">
        <f>SUMIF(OLKRAJ!A:A,A36,OLKRAJ!B:B)</f>
        <v>6</v>
      </c>
      <c r="K36" s="23">
        <f t="shared" si="8"/>
        <v>7.4285714285714288</v>
      </c>
      <c r="V36" s="5">
        <v>43938</v>
      </c>
      <c r="W36" s="3" t="s">
        <v>107</v>
      </c>
      <c r="X36" s="4">
        <v>570</v>
      </c>
      <c r="Y36" s="4">
        <v>47</v>
      </c>
      <c r="Z36" s="11">
        <v>8.24561403508772E-2</v>
      </c>
    </row>
    <row r="37" spans="1:26" x14ac:dyDescent="0.3">
      <c r="A37" s="28">
        <f t="shared" si="9"/>
        <v>43939</v>
      </c>
      <c r="B37" s="3" t="str">
        <f t="shared" si="10"/>
        <v>18.04. So</v>
      </c>
      <c r="C37" s="4">
        <f t="shared" si="11"/>
        <v>293</v>
      </c>
      <c r="D37" s="4">
        <f t="shared" si="12"/>
        <v>16</v>
      </c>
      <c r="E37" s="11">
        <f t="shared" si="13"/>
        <v>5.4607508532423209E-2</v>
      </c>
      <c r="F37" s="13">
        <f t="shared" si="5"/>
        <v>19.714285714285715</v>
      </c>
      <c r="G37" s="13">
        <f t="shared" si="6"/>
        <v>310.42857142857144</v>
      </c>
      <c r="H37" s="22">
        <f>SUMIF(OKROL!A:A,A37,OKROL!B:B)</f>
        <v>6</v>
      </c>
      <c r="I37" s="23">
        <f t="shared" si="7"/>
        <v>3.8571428571428572</v>
      </c>
      <c r="J37">
        <f>SUMIF(OLKRAJ!A:A,A37,OLKRAJ!B:B)</f>
        <v>7</v>
      </c>
      <c r="K37" s="23">
        <f t="shared" si="8"/>
        <v>5.5714285714285712</v>
      </c>
      <c r="V37" s="5">
        <v>43939</v>
      </c>
      <c r="W37" s="3" t="s">
        <v>108</v>
      </c>
      <c r="X37" s="4">
        <v>293</v>
      </c>
      <c r="Y37" s="4">
        <v>16</v>
      </c>
      <c r="Z37" s="11">
        <v>5.4607508532423209E-2</v>
      </c>
    </row>
    <row r="38" spans="1:26" x14ac:dyDescent="0.3">
      <c r="A38" s="28">
        <f t="shared" si="9"/>
        <v>43940</v>
      </c>
      <c r="B38" s="3" t="str">
        <f t="shared" si="10"/>
        <v>19.04. Ne</v>
      </c>
      <c r="C38" s="4">
        <f t="shared" si="11"/>
        <v>172</v>
      </c>
      <c r="D38" s="4">
        <f t="shared" si="12"/>
        <v>16</v>
      </c>
      <c r="E38" s="11">
        <f t="shared" si="13"/>
        <v>9.3023255813953487E-2</v>
      </c>
      <c r="F38" s="13">
        <f t="shared" si="5"/>
        <v>20.428571428571427</v>
      </c>
      <c r="G38" s="13">
        <f t="shared" si="6"/>
        <v>318.42857142857144</v>
      </c>
      <c r="H38" s="22">
        <f>SUMIF(OKROL!A:A,A38,OKROL!B:B)</f>
        <v>1</v>
      </c>
      <c r="I38" s="23">
        <f t="shared" si="7"/>
        <v>3.4285714285714284</v>
      </c>
      <c r="J38">
        <f>SUMIF(OLKRAJ!A:A,A38,OLKRAJ!B:B)</f>
        <v>2</v>
      </c>
      <c r="K38" s="23">
        <f t="shared" si="8"/>
        <v>5.1428571428571432</v>
      </c>
      <c r="V38" s="5">
        <v>43940</v>
      </c>
      <c r="W38" s="3" t="s">
        <v>109</v>
      </c>
      <c r="X38" s="4">
        <v>172</v>
      </c>
      <c r="Y38" s="4">
        <v>16</v>
      </c>
      <c r="Z38" s="11">
        <v>9.3023255813953487E-2</v>
      </c>
    </row>
    <row r="39" spans="1:26" x14ac:dyDescent="0.3">
      <c r="A39" s="28">
        <f t="shared" si="9"/>
        <v>43941</v>
      </c>
      <c r="B39" s="3" t="str">
        <f t="shared" si="10"/>
        <v>20.04. Po</v>
      </c>
      <c r="C39" s="4">
        <f t="shared" si="11"/>
        <v>444</v>
      </c>
      <c r="D39" s="4">
        <f t="shared" si="12"/>
        <v>15</v>
      </c>
      <c r="E39" s="11">
        <f t="shared" si="13"/>
        <v>3.3783783783783786E-2</v>
      </c>
      <c r="F39" s="13">
        <f t="shared" si="5"/>
        <v>20</v>
      </c>
      <c r="G39" s="13">
        <f t="shared" si="6"/>
        <v>359</v>
      </c>
      <c r="H39" s="22">
        <f>SUMIF(OKROL!A:A,A39,OKROL!B:B)</f>
        <v>9</v>
      </c>
      <c r="I39" s="23">
        <f t="shared" si="7"/>
        <v>4.7142857142857144</v>
      </c>
      <c r="J39">
        <f>SUMIF(OLKRAJ!A:A,A39,OLKRAJ!B:B)</f>
        <v>16</v>
      </c>
      <c r="K39" s="23">
        <f t="shared" si="8"/>
        <v>7.1428571428571432</v>
      </c>
      <c r="V39" s="5">
        <v>43941</v>
      </c>
      <c r="W39" s="3" t="s">
        <v>110</v>
      </c>
      <c r="X39" s="4">
        <v>444</v>
      </c>
      <c r="Y39" s="4">
        <v>15</v>
      </c>
      <c r="Z39" s="11">
        <v>3.3783783783783786E-2</v>
      </c>
    </row>
    <row r="40" spans="1:26" x14ac:dyDescent="0.3">
      <c r="A40" s="28">
        <f t="shared" si="9"/>
        <v>43942</v>
      </c>
      <c r="B40" s="3" t="str">
        <f t="shared" si="10"/>
        <v>21.04. Út</v>
      </c>
      <c r="C40" s="4">
        <f t="shared" si="11"/>
        <v>502</v>
      </c>
      <c r="D40" s="4">
        <f t="shared" si="12"/>
        <v>38</v>
      </c>
      <c r="E40" s="11">
        <f t="shared" si="13"/>
        <v>7.5697211155378488E-2</v>
      </c>
      <c r="F40" s="13">
        <f t="shared" si="5"/>
        <v>23.142857142857142</v>
      </c>
      <c r="G40" s="13">
        <f t="shared" si="6"/>
        <v>391.57142857142856</v>
      </c>
      <c r="H40" s="22">
        <f>SUMIF(OKROL!A:A,A40,OKROL!B:B)</f>
        <v>13</v>
      </c>
      <c r="I40" s="23">
        <f t="shared" si="7"/>
        <v>6.4285714285714288</v>
      </c>
      <c r="J40">
        <f>SUMIF(OLKRAJ!A:A,A40,OLKRAJ!B:B)</f>
        <v>16</v>
      </c>
      <c r="K40" s="23">
        <f t="shared" si="8"/>
        <v>9.2857142857142865</v>
      </c>
      <c r="V40" s="5">
        <v>43942</v>
      </c>
      <c r="W40" s="3" t="s">
        <v>111</v>
      </c>
      <c r="X40" s="4">
        <v>502</v>
      </c>
      <c r="Y40" s="4">
        <v>38</v>
      </c>
      <c r="Z40" s="11">
        <v>7.5697211155378488E-2</v>
      </c>
    </row>
    <row r="41" spans="1:26" x14ac:dyDescent="0.3">
      <c r="A41" s="28">
        <f t="shared" si="9"/>
        <v>43943</v>
      </c>
      <c r="B41" s="3" t="str">
        <f t="shared" si="10"/>
        <v>22.04. St</v>
      </c>
      <c r="C41" s="4">
        <f t="shared" si="11"/>
        <v>447</v>
      </c>
      <c r="D41" s="4">
        <f t="shared" si="12"/>
        <v>36</v>
      </c>
      <c r="E41" s="11">
        <f t="shared" si="13"/>
        <v>8.0536912751677847E-2</v>
      </c>
      <c r="F41" s="13">
        <f t="shared" si="5"/>
        <v>26.285714285714285</v>
      </c>
      <c r="G41" s="13">
        <f t="shared" si="6"/>
        <v>406.71428571428572</v>
      </c>
      <c r="H41" s="22">
        <f>SUMIF(OKROL!A:A,A41,OKROL!B:B)</f>
        <v>7</v>
      </c>
      <c r="I41" s="23">
        <f t="shared" si="7"/>
        <v>7</v>
      </c>
      <c r="J41">
        <f>SUMIF(OLKRAJ!A:A,A41,OLKRAJ!B:B)</f>
        <v>11</v>
      </c>
      <c r="K41" s="23">
        <f t="shared" si="8"/>
        <v>9.5714285714285712</v>
      </c>
      <c r="V41" s="5">
        <v>43943</v>
      </c>
      <c r="W41" s="3" t="s">
        <v>112</v>
      </c>
      <c r="X41" s="4">
        <v>447</v>
      </c>
      <c r="Y41" s="4">
        <v>36</v>
      </c>
      <c r="Z41" s="11">
        <v>8.0536912751677847E-2</v>
      </c>
    </row>
    <row r="42" spans="1:26" x14ac:dyDescent="0.3">
      <c r="A42" s="28">
        <f t="shared" si="9"/>
        <v>43944</v>
      </c>
      <c r="B42" s="3" t="str">
        <f t="shared" si="10"/>
        <v>23.04. Čt</v>
      </c>
      <c r="C42" s="4">
        <f t="shared" si="11"/>
        <v>547</v>
      </c>
      <c r="D42" s="4">
        <f t="shared" si="12"/>
        <v>44</v>
      </c>
      <c r="E42" s="11">
        <f t="shared" si="13"/>
        <v>8.0438756855575874E-2</v>
      </c>
      <c r="F42" s="13">
        <f t="shared" si="5"/>
        <v>30.285714285714285</v>
      </c>
      <c r="G42" s="13">
        <f t="shared" si="6"/>
        <v>425</v>
      </c>
      <c r="H42" s="22">
        <f>SUMIF(OKROL!A:A,A42,OKROL!B:B)</f>
        <v>3</v>
      </c>
      <c r="I42" s="23">
        <f t="shared" si="7"/>
        <v>6.4285714285714288</v>
      </c>
      <c r="J42">
        <f>SUMIF(OLKRAJ!A:A,A42,OLKRAJ!B:B)</f>
        <v>4</v>
      </c>
      <c r="K42" s="23">
        <f t="shared" si="8"/>
        <v>8.8571428571428577</v>
      </c>
      <c r="V42" s="5">
        <v>43944</v>
      </c>
      <c r="W42" s="3" t="s">
        <v>113</v>
      </c>
      <c r="X42" s="4">
        <v>547</v>
      </c>
      <c r="Y42" s="4">
        <v>44</v>
      </c>
      <c r="Z42" s="11">
        <v>8.0438756855575874E-2</v>
      </c>
    </row>
    <row r="43" spans="1:26" x14ac:dyDescent="0.3">
      <c r="A43" s="28">
        <f t="shared" si="9"/>
        <v>43945</v>
      </c>
      <c r="B43" s="3" t="str">
        <f t="shared" si="10"/>
        <v>24.04. Pá</v>
      </c>
      <c r="C43" s="4">
        <f t="shared" si="11"/>
        <v>459</v>
      </c>
      <c r="D43" s="4">
        <f t="shared" si="12"/>
        <v>21</v>
      </c>
      <c r="E43" s="11">
        <f t="shared" si="13"/>
        <v>4.5751633986928102E-2</v>
      </c>
      <c r="F43" s="13">
        <f t="shared" si="5"/>
        <v>26.571428571428573</v>
      </c>
      <c r="G43" s="13">
        <f t="shared" si="6"/>
        <v>409.14285714285717</v>
      </c>
      <c r="H43" s="22">
        <f>SUMIF(OKROL!A:A,A43,OKROL!B:B)</f>
        <v>2</v>
      </c>
      <c r="I43" s="23">
        <f t="shared" si="7"/>
        <v>5.8571428571428568</v>
      </c>
      <c r="J43">
        <f>SUMIF(OLKRAJ!A:A,A43,OLKRAJ!B:B)</f>
        <v>5</v>
      </c>
      <c r="K43" s="23">
        <f t="shared" si="8"/>
        <v>8.7142857142857135</v>
      </c>
      <c r="V43" s="5">
        <v>43945</v>
      </c>
      <c r="W43" s="3" t="s">
        <v>114</v>
      </c>
      <c r="X43" s="4">
        <v>459</v>
      </c>
      <c r="Y43" s="4">
        <v>21</v>
      </c>
      <c r="Z43" s="11">
        <v>4.5751633986928102E-2</v>
      </c>
    </row>
    <row r="44" spans="1:26" x14ac:dyDescent="0.3">
      <c r="A44" s="28">
        <f t="shared" si="9"/>
        <v>43946</v>
      </c>
      <c r="B44" s="3" t="str">
        <f t="shared" si="10"/>
        <v>25.04. So</v>
      </c>
      <c r="C44" s="4">
        <f t="shared" si="11"/>
        <v>147</v>
      </c>
      <c r="D44" s="4">
        <f t="shared" si="12"/>
        <v>9</v>
      </c>
      <c r="E44" s="11">
        <f t="shared" si="13"/>
        <v>6.1224489795918366E-2</v>
      </c>
      <c r="F44" s="13">
        <f t="shared" si="5"/>
        <v>25.571428571428573</v>
      </c>
      <c r="G44" s="13">
        <f t="shared" si="6"/>
        <v>388.28571428571428</v>
      </c>
      <c r="H44" s="22">
        <f>SUMIF(OKROL!A:A,A44,OKROL!B:B)</f>
        <v>0</v>
      </c>
      <c r="I44" s="23">
        <f t="shared" si="7"/>
        <v>5</v>
      </c>
      <c r="J44">
        <f>SUMIF(OLKRAJ!A:A,A44,OLKRAJ!B:B)</f>
        <v>1</v>
      </c>
      <c r="K44" s="23">
        <f t="shared" si="8"/>
        <v>7.8571428571428568</v>
      </c>
      <c r="V44" s="5">
        <v>43946</v>
      </c>
      <c r="W44" s="3" t="s">
        <v>115</v>
      </c>
      <c r="X44" s="4">
        <v>147</v>
      </c>
      <c r="Y44" s="4">
        <v>9</v>
      </c>
      <c r="Z44" s="11">
        <v>6.1224489795918366E-2</v>
      </c>
    </row>
    <row r="45" spans="1:26" x14ac:dyDescent="0.3">
      <c r="A45" s="28">
        <f t="shared" si="9"/>
        <v>43947</v>
      </c>
      <c r="B45" s="3" t="str">
        <f t="shared" si="10"/>
        <v>26.04. Ne</v>
      </c>
      <c r="C45" s="4">
        <f t="shared" si="11"/>
        <v>129</v>
      </c>
      <c r="D45" s="4">
        <f t="shared" si="12"/>
        <v>14</v>
      </c>
      <c r="E45" s="11">
        <f t="shared" si="13"/>
        <v>0.10852713178294573</v>
      </c>
      <c r="F45" s="13">
        <f t="shared" si="5"/>
        <v>25.285714285714285</v>
      </c>
      <c r="G45" s="13">
        <f t="shared" si="6"/>
        <v>382.14285714285717</v>
      </c>
      <c r="H45" s="22">
        <f>SUMIF(OKROL!A:A,A45,OKROL!B:B)</f>
        <v>0</v>
      </c>
      <c r="I45" s="23">
        <f t="shared" si="7"/>
        <v>4.8571428571428568</v>
      </c>
      <c r="J45">
        <f>SUMIF(OLKRAJ!A:A,A45,OLKRAJ!B:B)</f>
        <v>1</v>
      </c>
      <c r="K45" s="23">
        <f t="shared" si="8"/>
        <v>7.7142857142857144</v>
      </c>
      <c r="V45" s="5">
        <v>43947</v>
      </c>
      <c r="W45" s="3" t="s">
        <v>116</v>
      </c>
      <c r="X45" s="4">
        <v>129</v>
      </c>
      <c r="Y45" s="4">
        <v>14</v>
      </c>
      <c r="Z45" s="11">
        <v>0.10852713178294573</v>
      </c>
    </row>
    <row r="46" spans="1:26" x14ac:dyDescent="0.3">
      <c r="A46" s="28">
        <f t="shared" si="9"/>
        <v>43948</v>
      </c>
      <c r="B46" s="3" t="str">
        <f t="shared" si="10"/>
        <v>27.04. Po</v>
      </c>
      <c r="C46" s="4">
        <f t="shared" si="11"/>
        <v>351</v>
      </c>
      <c r="D46" s="4">
        <f t="shared" si="12"/>
        <v>19</v>
      </c>
      <c r="E46" s="11">
        <f t="shared" si="13"/>
        <v>5.4131054131054131E-2</v>
      </c>
      <c r="F46" s="13">
        <f t="shared" si="5"/>
        <v>25.857142857142858</v>
      </c>
      <c r="G46" s="13">
        <f t="shared" si="6"/>
        <v>368.85714285714283</v>
      </c>
      <c r="H46" s="22">
        <f>SUMIF(OKROL!A:A,A46,OKROL!B:B)</f>
        <v>2</v>
      </c>
      <c r="I46" s="23">
        <f t="shared" si="7"/>
        <v>3.8571428571428572</v>
      </c>
      <c r="J46">
        <f>SUMIF(OLKRAJ!A:A,A46,OLKRAJ!B:B)</f>
        <v>2</v>
      </c>
      <c r="K46" s="23">
        <f t="shared" si="8"/>
        <v>5.7142857142857144</v>
      </c>
      <c r="V46" s="5">
        <v>43948</v>
      </c>
      <c r="W46" s="3" t="s">
        <v>117</v>
      </c>
      <c r="X46" s="4">
        <v>351</v>
      </c>
      <c r="Y46" s="4">
        <v>19</v>
      </c>
      <c r="Z46" s="11">
        <v>5.4131054131054131E-2</v>
      </c>
    </row>
    <row r="47" spans="1:26" x14ac:dyDescent="0.3">
      <c r="A47" s="28">
        <f t="shared" si="9"/>
        <v>43949</v>
      </c>
      <c r="B47" s="3" t="str">
        <f t="shared" si="10"/>
        <v>28.04. Út</v>
      </c>
      <c r="C47" s="4">
        <f t="shared" si="11"/>
        <v>365</v>
      </c>
      <c r="D47" s="4">
        <f t="shared" si="12"/>
        <v>23</v>
      </c>
      <c r="E47" s="11">
        <f t="shared" si="13"/>
        <v>6.3013698630136991E-2</v>
      </c>
      <c r="F47" s="13">
        <f t="shared" si="5"/>
        <v>23.714285714285715</v>
      </c>
      <c r="G47" s="13">
        <f t="shared" si="6"/>
        <v>349.28571428571428</v>
      </c>
      <c r="H47" s="22">
        <f>SUMIF(OKROL!A:A,A47,OKROL!B:B)</f>
        <v>6</v>
      </c>
      <c r="I47" s="23">
        <f t="shared" si="7"/>
        <v>2.8571428571428572</v>
      </c>
      <c r="J47">
        <f>SUMIF(OLKRAJ!A:A,A47,OLKRAJ!B:B)</f>
        <v>7</v>
      </c>
      <c r="K47" s="23">
        <f t="shared" si="8"/>
        <v>4.4285714285714288</v>
      </c>
      <c r="V47" s="5">
        <v>43949</v>
      </c>
      <c r="W47" s="3" t="s">
        <v>118</v>
      </c>
      <c r="X47" s="4">
        <v>365</v>
      </c>
      <c r="Y47" s="4">
        <v>23</v>
      </c>
      <c r="Z47" s="11">
        <v>6.3013698630136991E-2</v>
      </c>
    </row>
    <row r="48" spans="1:26" x14ac:dyDescent="0.3">
      <c r="A48" s="28">
        <f t="shared" si="9"/>
        <v>43950</v>
      </c>
      <c r="B48" s="3" t="str">
        <f t="shared" si="10"/>
        <v>29.04. St</v>
      </c>
      <c r="C48" s="4">
        <f t="shared" si="11"/>
        <v>142</v>
      </c>
      <c r="D48" s="4">
        <f t="shared" si="12"/>
        <v>4</v>
      </c>
      <c r="E48" s="11">
        <f t="shared" si="13"/>
        <v>2.8169014084507043E-2</v>
      </c>
      <c r="F48" s="13">
        <f t="shared" si="5"/>
        <v>19.142857142857142</v>
      </c>
      <c r="G48" s="13">
        <f t="shared" si="6"/>
        <v>305.71428571428572</v>
      </c>
      <c r="H48" s="22">
        <f>SUMIF(OKROL!A:A,A48,OKROL!B:B)</f>
        <v>2</v>
      </c>
      <c r="I48" s="23">
        <f t="shared" si="7"/>
        <v>2.1428571428571428</v>
      </c>
      <c r="J48">
        <f>SUMIF(OLKRAJ!A:A,A48,OLKRAJ!B:B)</f>
        <v>2</v>
      </c>
      <c r="K48" s="23">
        <f t="shared" si="8"/>
        <v>3.1428571428571428</v>
      </c>
      <c r="V48" s="5">
        <v>43950</v>
      </c>
      <c r="W48" s="3" t="s">
        <v>119</v>
      </c>
      <c r="X48" s="4">
        <v>142</v>
      </c>
      <c r="Y48" s="4">
        <v>4</v>
      </c>
      <c r="Z48" s="11">
        <v>2.8169014084507043E-2</v>
      </c>
    </row>
    <row r="49" spans="1:26" x14ac:dyDescent="0.3">
      <c r="A49" s="28">
        <f t="shared" si="9"/>
        <v>43951</v>
      </c>
      <c r="B49" s="3" t="str">
        <f t="shared" si="10"/>
        <v>30.04. Čt</v>
      </c>
      <c r="C49" s="4">
        <f t="shared" si="11"/>
        <v>456</v>
      </c>
      <c r="D49" s="4">
        <f t="shared" si="12"/>
        <v>25</v>
      </c>
      <c r="E49" s="11">
        <f t="shared" si="13"/>
        <v>5.4824561403508769E-2</v>
      </c>
      <c r="F49" s="13">
        <f t="shared" si="5"/>
        <v>16.428571428571427</v>
      </c>
      <c r="G49" s="13">
        <f t="shared" si="6"/>
        <v>292.71428571428572</v>
      </c>
      <c r="H49" s="22">
        <f>SUMIF(OKROL!A:A,A49,OKROL!B:B)</f>
        <v>2</v>
      </c>
      <c r="I49" s="23">
        <f t="shared" si="7"/>
        <v>2</v>
      </c>
      <c r="J49">
        <f>SUMIF(OLKRAJ!A:A,A49,OLKRAJ!B:B)</f>
        <v>2</v>
      </c>
      <c r="K49" s="23">
        <f t="shared" si="8"/>
        <v>2.8571428571428572</v>
      </c>
      <c r="V49" s="5">
        <v>43951</v>
      </c>
      <c r="W49" s="3" t="s">
        <v>120</v>
      </c>
      <c r="X49" s="4">
        <v>456</v>
      </c>
      <c r="Y49" s="4">
        <v>25</v>
      </c>
      <c r="Z49" s="11">
        <v>5.4824561403508769E-2</v>
      </c>
    </row>
    <row r="50" spans="1:26" x14ac:dyDescent="0.3">
      <c r="A50" s="28">
        <f t="shared" si="9"/>
        <v>43952</v>
      </c>
      <c r="B50" s="3" t="str">
        <f t="shared" si="10"/>
        <v>01.05. Pá</v>
      </c>
      <c r="C50" s="4">
        <f t="shared" si="11"/>
        <v>119</v>
      </c>
      <c r="D50" s="4">
        <f t="shared" si="12"/>
        <v>7</v>
      </c>
      <c r="E50" s="11">
        <f t="shared" si="13"/>
        <v>5.8823529411764705E-2</v>
      </c>
      <c r="F50" s="13">
        <f t="shared" si="5"/>
        <v>14.428571428571429</v>
      </c>
      <c r="G50" s="13">
        <f t="shared" si="6"/>
        <v>244.14285714285714</v>
      </c>
      <c r="H50" s="22">
        <f>SUMIF(OKROL!A:A,A50,OKROL!B:B)</f>
        <v>1</v>
      </c>
      <c r="I50" s="23">
        <f t="shared" si="7"/>
        <v>1.8571428571428572</v>
      </c>
      <c r="J50">
        <f>SUMIF(OLKRAJ!A:A,A50,OLKRAJ!B:B)</f>
        <v>2</v>
      </c>
      <c r="K50" s="23">
        <f t="shared" si="8"/>
        <v>2.4285714285714284</v>
      </c>
      <c r="V50" s="5">
        <v>43952</v>
      </c>
      <c r="W50" s="3" t="s">
        <v>121</v>
      </c>
      <c r="X50" s="4">
        <v>119</v>
      </c>
      <c r="Y50" s="4">
        <v>7</v>
      </c>
      <c r="Z50" s="11">
        <v>5.8823529411764705E-2</v>
      </c>
    </row>
    <row r="51" spans="1:26" x14ac:dyDescent="0.3">
      <c r="A51" s="28">
        <f t="shared" si="9"/>
        <v>43953</v>
      </c>
      <c r="B51" s="3" t="str">
        <f t="shared" si="10"/>
        <v>02.05. So</v>
      </c>
      <c r="C51" s="4">
        <f t="shared" si="11"/>
        <v>111</v>
      </c>
      <c r="D51" s="4">
        <f t="shared" si="12"/>
        <v>3</v>
      </c>
      <c r="E51" s="11">
        <f t="shared" si="13"/>
        <v>2.7027027027027029E-2</v>
      </c>
      <c r="F51" s="13">
        <f t="shared" si="5"/>
        <v>13.571428571428571</v>
      </c>
      <c r="G51" s="13">
        <f t="shared" si="6"/>
        <v>239</v>
      </c>
      <c r="H51" s="22">
        <f>SUMIF(OKROL!A:A,A51,OKROL!B:B)</f>
        <v>0</v>
      </c>
      <c r="I51" s="23">
        <f t="shared" si="7"/>
        <v>1.8571428571428572</v>
      </c>
      <c r="J51">
        <f>SUMIF(OLKRAJ!A:A,A51,OLKRAJ!B:B)</f>
        <v>2</v>
      </c>
      <c r="K51" s="23">
        <f t="shared" si="8"/>
        <v>2.5714285714285716</v>
      </c>
      <c r="V51" s="5">
        <v>43953</v>
      </c>
      <c r="W51" s="3" t="s">
        <v>122</v>
      </c>
      <c r="X51" s="4">
        <v>111</v>
      </c>
      <c r="Y51" s="4">
        <v>3</v>
      </c>
      <c r="Z51" s="11">
        <v>2.7027027027027029E-2</v>
      </c>
    </row>
    <row r="52" spans="1:26" x14ac:dyDescent="0.3">
      <c r="A52" s="28">
        <f t="shared" si="9"/>
        <v>43954</v>
      </c>
      <c r="B52" s="3" t="str">
        <f t="shared" si="10"/>
        <v>03.05. Ne</v>
      </c>
      <c r="C52" s="4">
        <f t="shared" si="11"/>
        <v>119</v>
      </c>
      <c r="D52" s="4">
        <f t="shared" si="12"/>
        <v>4</v>
      </c>
      <c r="E52" s="11">
        <f t="shared" si="13"/>
        <v>3.3613445378151259E-2</v>
      </c>
      <c r="F52" s="13">
        <f t="shared" si="5"/>
        <v>12.142857142857142</v>
      </c>
      <c r="G52" s="13">
        <f t="shared" si="6"/>
        <v>237.57142857142858</v>
      </c>
      <c r="H52" s="22">
        <f>SUMIF(OKROL!A:A,A52,OKROL!B:B)</f>
        <v>0</v>
      </c>
      <c r="I52" s="23">
        <f t="shared" si="7"/>
        <v>1.8571428571428572</v>
      </c>
      <c r="J52">
        <f>SUMIF(OLKRAJ!A:A,A52,OLKRAJ!B:B)</f>
        <v>0</v>
      </c>
      <c r="K52" s="23">
        <f t="shared" si="8"/>
        <v>2.4285714285714284</v>
      </c>
      <c r="V52" s="5">
        <v>43954</v>
      </c>
      <c r="W52" s="3" t="s">
        <v>123</v>
      </c>
      <c r="X52" s="4">
        <v>119</v>
      </c>
      <c r="Y52" s="4">
        <v>4</v>
      </c>
      <c r="Z52" s="11">
        <v>3.3613445378151259E-2</v>
      </c>
    </row>
    <row r="53" spans="1:26" x14ac:dyDescent="0.3">
      <c r="A53" s="28">
        <f t="shared" si="9"/>
        <v>43955</v>
      </c>
      <c r="B53" s="3" t="str">
        <f t="shared" si="10"/>
        <v>04.05. Po</v>
      </c>
      <c r="C53" s="4">
        <f t="shared" si="11"/>
        <v>376</v>
      </c>
      <c r="D53" s="4">
        <f t="shared" si="12"/>
        <v>24</v>
      </c>
      <c r="E53" s="11">
        <f t="shared" si="13"/>
        <v>6.3829787234042548E-2</v>
      </c>
      <c r="F53" s="13">
        <f t="shared" si="5"/>
        <v>12.857142857142858</v>
      </c>
      <c r="G53" s="13">
        <f t="shared" si="6"/>
        <v>241.14285714285714</v>
      </c>
      <c r="H53" s="22">
        <f>SUMIF(OKROL!A:A,A53,OKROL!B:B)</f>
        <v>0</v>
      </c>
      <c r="I53" s="23">
        <f t="shared" si="7"/>
        <v>1.5714285714285714</v>
      </c>
      <c r="J53">
        <f>SUMIF(OLKRAJ!A:A,A53,OLKRAJ!B:B)</f>
        <v>0</v>
      </c>
      <c r="K53" s="23">
        <f t="shared" si="8"/>
        <v>2.1428571428571428</v>
      </c>
      <c r="V53" s="5">
        <v>43955</v>
      </c>
      <c r="W53" s="3" t="s">
        <v>124</v>
      </c>
      <c r="X53" s="4">
        <v>376</v>
      </c>
      <c r="Y53" s="4">
        <v>24</v>
      </c>
      <c r="Z53" s="11">
        <v>6.3829787234042548E-2</v>
      </c>
    </row>
    <row r="54" spans="1:26" x14ac:dyDescent="0.3">
      <c r="A54" s="28">
        <f t="shared" si="9"/>
        <v>43956</v>
      </c>
      <c r="B54" s="3" t="str">
        <f t="shared" si="10"/>
        <v>05.05. Út</v>
      </c>
      <c r="C54" s="4">
        <f t="shared" si="11"/>
        <v>272</v>
      </c>
      <c r="D54" s="4">
        <f t="shared" si="12"/>
        <v>13</v>
      </c>
      <c r="E54" s="11">
        <f t="shared" si="13"/>
        <v>4.779411764705882E-2</v>
      </c>
      <c r="F54" s="13">
        <f t="shared" si="5"/>
        <v>11.428571428571429</v>
      </c>
      <c r="G54" s="13">
        <f t="shared" si="6"/>
        <v>227.85714285714286</v>
      </c>
      <c r="H54" s="22">
        <f>SUMIF(OKROL!A:A,A54,OKROL!B:B)</f>
        <v>3</v>
      </c>
      <c r="I54" s="23">
        <f t="shared" si="7"/>
        <v>1.1428571428571428</v>
      </c>
      <c r="J54">
        <f>SUMIF(OLKRAJ!A:A,A54,OLKRAJ!B:B)</f>
        <v>5</v>
      </c>
      <c r="K54" s="23">
        <f t="shared" si="8"/>
        <v>1.8571428571428572</v>
      </c>
      <c r="V54" s="5">
        <v>43956</v>
      </c>
      <c r="W54" s="3" t="s">
        <v>125</v>
      </c>
      <c r="X54" s="4">
        <v>272</v>
      </c>
      <c r="Y54" s="4">
        <v>13</v>
      </c>
      <c r="Z54" s="11">
        <v>4.779411764705882E-2</v>
      </c>
    </row>
    <row r="55" spans="1:26" x14ac:dyDescent="0.3">
      <c r="A55" s="28">
        <f t="shared" si="9"/>
        <v>43957</v>
      </c>
      <c r="B55" s="3" t="str">
        <f t="shared" si="10"/>
        <v>06.05. St</v>
      </c>
      <c r="C55" s="4">
        <f t="shared" si="11"/>
        <v>368</v>
      </c>
      <c r="D55" s="4">
        <f t="shared" si="12"/>
        <v>21</v>
      </c>
      <c r="E55" s="11">
        <f t="shared" si="13"/>
        <v>5.7065217391304345E-2</v>
      </c>
      <c r="F55" s="13">
        <f t="shared" si="5"/>
        <v>13.857142857142858</v>
      </c>
      <c r="G55" s="13">
        <f t="shared" si="6"/>
        <v>260.14285714285717</v>
      </c>
      <c r="H55" s="22">
        <f>SUMIF(OKROL!A:A,A55,OKROL!B:B)</f>
        <v>2</v>
      </c>
      <c r="I55" s="23">
        <f t="shared" si="7"/>
        <v>1.1428571428571428</v>
      </c>
      <c r="J55">
        <f>SUMIF(OLKRAJ!A:A,A55,OLKRAJ!B:B)</f>
        <v>9</v>
      </c>
      <c r="K55" s="23">
        <f t="shared" si="8"/>
        <v>2.8571428571428572</v>
      </c>
      <c r="V55" s="5">
        <v>43957</v>
      </c>
      <c r="W55" s="3" t="s">
        <v>126</v>
      </c>
      <c r="X55" s="4">
        <v>368</v>
      </c>
      <c r="Y55" s="4">
        <v>21</v>
      </c>
      <c r="Z55" s="11">
        <v>5.7065217391304345E-2</v>
      </c>
    </row>
    <row r="56" spans="1:26" x14ac:dyDescent="0.3">
      <c r="A56" s="28">
        <f t="shared" si="9"/>
        <v>43958</v>
      </c>
      <c r="B56" s="3" t="str">
        <f t="shared" si="10"/>
        <v>07.05. Čt</v>
      </c>
      <c r="C56" s="4">
        <f t="shared" si="11"/>
        <v>277</v>
      </c>
      <c r="D56" s="4">
        <f t="shared" si="12"/>
        <v>12</v>
      </c>
      <c r="E56" s="11">
        <f t="shared" si="13"/>
        <v>4.3321299638989168E-2</v>
      </c>
      <c r="F56" s="13">
        <f t="shared" si="5"/>
        <v>12</v>
      </c>
      <c r="G56" s="13">
        <f t="shared" si="6"/>
        <v>234.57142857142858</v>
      </c>
      <c r="H56" s="22">
        <f>SUMIF(OKROL!A:A,A56,OKROL!B:B)</f>
        <v>0</v>
      </c>
      <c r="I56" s="23">
        <f t="shared" si="7"/>
        <v>0.8571428571428571</v>
      </c>
      <c r="J56">
        <f>SUMIF(OLKRAJ!A:A,A56,OLKRAJ!B:B)</f>
        <v>1</v>
      </c>
      <c r="K56" s="23">
        <f t="shared" si="8"/>
        <v>2.7142857142857144</v>
      </c>
      <c r="V56" s="5">
        <v>43958</v>
      </c>
      <c r="W56" s="3" t="s">
        <v>127</v>
      </c>
      <c r="X56" s="4">
        <v>277</v>
      </c>
      <c r="Y56" s="4">
        <v>12</v>
      </c>
      <c r="Z56" s="11">
        <v>4.3321299638989168E-2</v>
      </c>
    </row>
    <row r="57" spans="1:26" x14ac:dyDescent="0.3">
      <c r="A57" s="28">
        <f t="shared" si="9"/>
        <v>43959</v>
      </c>
      <c r="B57" s="3" t="str">
        <f t="shared" si="10"/>
        <v>08.05. Pá</v>
      </c>
      <c r="C57" s="4">
        <f t="shared" si="11"/>
        <v>118</v>
      </c>
      <c r="D57" s="4">
        <f t="shared" si="12"/>
        <v>10</v>
      </c>
      <c r="E57" s="11">
        <f t="shared" si="13"/>
        <v>8.4745762711864403E-2</v>
      </c>
      <c r="F57" s="13">
        <f t="shared" si="5"/>
        <v>12.428571428571429</v>
      </c>
      <c r="G57" s="13">
        <f t="shared" si="6"/>
        <v>234.42857142857142</v>
      </c>
      <c r="H57" s="22">
        <f>SUMIF(OKROL!A:A,A57,OKROL!B:B)</f>
        <v>0</v>
      </c>
      <c r="I57" s="23">
        <f t="shared" si="7"/>
        <v>0.7142857142857143</v>
      </c>
      <c r="J57">
        <f>SUMIF(OLKRAJ!A:A,A57,OLKRAJ!B:B)</f>
        <v>2</v>
      </c>
      <c r="K57" s="23">
        <f t="shared" si="8"/>
        <v>2.7142857142857144</v>
      </c>
      <c r="V57" s="5">
        <v>43959</v>
      </c>
      <c r="W57" s="3" t="s">
        <v>128</v>
      </c>
      <c r="X57" s="4">
        <v>118</v>
      </c>
      <c r="Y57" s="4">
        <v>10</v>
      </c>
      <c r="Z57" s="11">
        <v>8.4745762711864403E-2</v>
      </c>
    </row>
    <row r="58" spans="1:26" x14ac:dyDescent="0.3">
      <c r="A58" s="28">
        <f t="shared" si="9"/>
        <v>43960</v>
      </c>
      <c r="B58" s="3" t="str">
        <f t="shared" si="10"/>
        <v>09.05. So</v>
      </c>
      <c r="C58" s="4">
        <f t="shared" si="11"/>
        <v>105</v>
      </c>
      <c r="D58" s="4">
        <f t="shared" si="12"/>
        <v>9</v>
      </c>
      <c r="E58" s="11">
        <f t="shared" si="13"/>
        <v>8.5714285714285715E-2</v>
      </c>
      <c r="F58" s="13">
        <f t="shared" si="5"/>
        <v>13.285714285714286</v>
      </c>
      <c r="G58" s="13">
        <f t="shared" si="6"/>
        <v>233.57142857142858</v>
      </c>
      <c r="H58" s="22">
        <f>SUMIF(OKROL!A:A,A58,OKROL!B:B)</f>
        <v>0</v>
      </c>
      <c r="I58" s="23">
        <f t="shared" si="7"/>
        <v>0.7142857142857143</v>
      </c>
      <c r="J58">
        <f>SUMIF(OLKRAJ!A:A,A58,OLKRAJ!B:B)</f>
        <v>0</v>
      </c>
      <c r="K58" s="23">
        <f t="shared" si="8"/>
        <v>2.4285714285714284</v>
      </c>
      <c r="V58" s="5">
        <v>43960</v>
      </c>
      <c r="W58" s="3" t="s">
        <v>129</v>
      </c>
      <c r="X58" s="4">
        <v>105</v>
      </c>
      <c r="Y58" s="4">
        <v>9</v>
      </c>
      <c r="Z58" s="11">
        <v>8.5714285714285715E-2</v>
      </c>
    </row>
    <row r="59" spans="1:26" x14ac:dyDescent="0.3">
      <c r="A59" s="28">
        <f t="shared" si="9"/>
        <v>43961</v>
      </c>
      <c r="B59" s="3" t="str">
        <f t="shared" si="10"/>
        <v>10.05. Ne</v>
      </c>
      <c r="C59" s="4">
        <f t="shared" si="11"/>
        <v>120</v>
      </c>
      <c r="D59" s="4">
        <f t="shared" si="12"/>
        <v>9</v>
      </c>
      <c r="E59" s="11">
        <f t="shared" si="13"/>
        <v>7.4999999999999997E-2</v>
      </c>
      <c r="F59" s="13">
        <f t="shared" si="5"/>
        <v>14</v>
      </c>
      <c r="G59" s="13">
        <f t="shared" si="6"/>
        <v>233.71428571428572</v>
      </c>
      <c r="H59" s="22">
        <f>SUMIF(OKROL!A:A,A59,OKROL!B:B)</f>
        <v>0</v>
      </c>
      <c r="I59" s="23">
        <f t="shared" si="7"/>
        <v>0.7142857142857143</v>
      </c>
      <c r="J59">
        <f>SUMIF(OLKRAJ!A:A,A59,OLKRAJ!B:B)</f>
        <v>0</v>
      </c>
      <c r="K59" s="23">
        <f t="shared" si="8"/>
        <v>2.4285714285714284</v>
      </c>
      <c r="V59" s="5">
        <v>43961</v>
      </c>
      <c r="W59" s="3" t="s">
        <v>130</v>
      </c>
      <c r="X59" s="4">
        <v>120</v>
      </c>
      <c r="Y59" s="4">
        <v>9</v>
      </c>
      <c r="Z59" s="11">
        <v>7.4999999999999997E-2</v>
      </c>
    </row>
    <row r="60" spans="1:26" x14ac:dyDescent="0.3">
      <c r="A60" s="28">
        <f t="shared" si="9"/>
        <v>43962</v>
      </c>
      <c r="B60" s="3" t="str">
        <f t="shared" si="10"/>
        <v>11.05. Po</v>
      </c>
      <c r="C60" s="4">
        <f t="shared" si="11"/>
        <v>344</v>
      </c>
      <c r="D60" s="4">
        <f t="shared" si="12"/>
        <v>13</v>
      </c>
      <c r="E60" s="11">
        <f t="shared" si="13"/>
        <v>3.7790697674418602E-2</v>
      </c>
      <c r="F60" s="13">
        <f t="shared" si="5"/>
        <v>12.428571428571429</v>
      </c>
      <c r="G60" s="13">
        <f t="shared" si="6"/>
        <v>229.14285714285714</v>
      </c>
      <c r="H60" s="22">
        <f>SUMIF(OKROL!A:A,A60,OKROL!B:B)</f>
        <v>0</v>
      </c>
      <c r="I60" s="23">
        <f t="shared" si="7"/>
        <v>0.7142857142857143</v>
      </c>
      <c r="J60">
        <f>SUMIF(OLKRAJ!A:A,A60,OLKRAJ!B:B)</f>
        <v>0</v>
      </c>
      <c r="K60" s="23">
        <f t="shared" si="8"/>
        <v>2.4285714285714284</v>
      </c>
      <c r="V60" s="5">
        <v>43962</v>
      </c>
      <c r="W60" s="3" t="s">
        <v>131</v>
      </c>
      <c r="X60" s="4">
        <v>344</v>
      </c>
      <c r="Y60" s="4">
        <v>13</v>
      </c>
      <c r="Z60" s="11">
        <v>3.7790697674418602E-2</v>
      </c>
    </row>
    <row r="61" spans="1:26" x14ac:dyDescent="0.3">
      <c r="A61" s="28">
        <f t="shared" si="9"/>
        <v>43963</v>
      </c>
      <c r="B61" s="3" t="str">
        <f t="shared" si="10"/>
        <v>12.05. Út</v>
      </c>
      <c r="C61" s="4">
        <f t="shared" si="11"/>
        <v>252</v>
      </c>
      <c r="D61" s="4">
        <f t="shared" si="12"/>
        <v>5</v>
      </c>
      <c r="E61" s="11">
        <f t="shared" si="13"/>
        <v>1.984126984126984E-2</v>
      </c>
      <c r="F61" s="13">
        <f t="shared" si="5"/>
        <v>11.285714285714286</v>
      </c>
      <c r="G61" s="13">
        <f t="shared" si="6"/>
        <v>226.28571428571428</v>
      </c>
      <c r="H61" s="22">
        <f>SUMIF(OKROL!A:A,A61,OKROL!B:B)</f>
        <v>0</v>
      </c>
      <c r="I61" s="23">
        <f t="shared" si="7"/>
        <v>0.2857142857142857</v>
      </c>
      <c r="J61">
        <f>SUMIF(OLKRAJ!A:A,A61,OLKRAJ!B:B)</f>
        <v>8</v>
      </c>
      <c r="K61" s="23">
        <f t="shared" si="8"/>
        <v>2.8571428571428572</v>
      </c>
      <c r="V61" s="5">
        <v>43963</v>
      </c>
      <c r="W61" s="3" t="s">
        <v>132</v>
      </c>
      <c r="X61" s="4">
        <v>252</v>
      </c>
      <c r="Y61" s="4">
        <v>5</v>
      </c>
      <c r="Z61" s="11">
        <v>1.984126984126984E-2</v>
      </c>
    </row>
    <row r="62" spans="1:26" x14ac:dyDescent="0.3">
      <c r="A62" s="28">
        <f t="shared" si="9"/>
        <v>43964</v>
      </c>
      <c r="B62" s="3" t="str">
        <f t="shared" si="10"/>
        <v>13.05. St</v>
      </c>
      <c r="C62" s="4">
        <f t="shared" si="11"/>
        <v>255</v>
      </c>
      <c r="D62" s="4">
        <f t="shared" si="12"/>
        <v>15</v>
      </c>
      <c r="E62" s="11">
        <f t="shared" si="13"/>
        <v>5.8823529411764705E-2</v>
      </c>
      <c r="F62" s="13">
        <f t="shared" si="5"/>
        <v>10.428571428571429</v>
      </c>
      <c r="G62" s="13">
        <f t="shared" si="6"/>
        <v>210.14285714285714</v>
      </c>
      <c r="H62" s="22">
        <f>SUMIF(OKROL!A:A,A62,OKROL!B:B)</f>
        <v>1</v>
      </c>
      <c r="I62" s="23">
        <f t="shared" si="7"/>
        <v>0.14285714285714285</v>
      </c>
      <c r="J62">
        <f>SUMIF(OLKRAJ!A:A,A62,OLKRAJ!B:B)</f>
        <v>3</v>
      </c>
      <c r="K62" s="23">
        <f t="shared" si="8"/>
        <v>2</v>
      </c>
      <c r="V62" s="5">
        <v>43964</v>
      </c>
      <c r="W62" s="3" t="s">
        <v>133</v>
      </c>
      <c r="X62" s="4">
        <v>255</v>
      </c>
      <c r="Y62" s="4">
        <v>15</v>
      </c>
      <c r="Z62" s="11">
        <v>5.8823529411764705E-2</v>
      </c>
    </row>
    <row r="63" spans="1:26" x14ac:dyDescent="0.3">
      <c r="A63" s="28">
        <f t="shared" si="9"/>
        <v>43965</v>
      </c>
      <c r="B63" s="3" t="str">
        <f t="shared" si="10"/>
        <v>14.05. Čt</v>
      </c>
      <c r="C63" s="4">
        <f t="shared" si="11"/>
        <v>214</v>
      </c>
      <c r="D63" s="4">
        <f t="shared" si="12"/>
        <v>8</v>
      </c>
      <c r="E63" s="11">
        <f t="shared" si="13"/>
        <v>3.7383177570093455E-2</v>
      </c>
      <c r="F63" s="13">
        <f t="shared" si="5"/>
        <v>9.8571428571428577</v>
      </c>
      <c r="G63" s="13">
        <f t="shared" si="6"/>
        <v>201.14285714285714</v>
      </c>
      <c r="H63" s="22">
        <f>SUMIF(OKROL!A:A,A63,OKROL!B:B)</f>
        <v>1</v>
      </c>
      <c r="I63" s="23">
        <f t="shared" si="7"/>
        <v>0.2857142857142857</v>
      </c>
      <c r="J63">
        <f>SUMIF(OLKRAJ!A:A,A63,OLKRAJ!B:B)</f>
        <v>6</v>
      </c>
      <c r="K63" s="23">
        <f t="shared" si="8"/>
        <v>2.7142857142857144</v>
      </c>
      <c r="V63" s="5">
        <v>43965</v>
      </c>
      <c r="W63" s="3" t="s">
        <v>134</v>
      </c>
      <c r="X63" s="4">
        <v>214</v>
      </c>
      <c r="Y63" s="4">
        <v>8</v>
      </c>
      <c r="Z63" s="11">
        <v>3.7383177570093455E-2</v>
      </c>
    </row>
    <row r="64" spans="1:26" x14ac:dyDescent="0.3">
      <c r="A64" s="28">
        <f t="shared" si="9"/>
        <v>43966</v>
      </c>
      <c r="B64" s="3" t="str">
        <f t="shared" si="10"/>
        <v>15.05. Pá</v>
      </c>
      <c r="C64" s="4">
        <f t="shared" si="11"/>
        <v>217</v>
      </c>
      <c r="D64" s="4">
        <f t="shared" si="12"/>
        <v>11</v>
      </c>
      <c r="E64" s="11">
        <f t="shared" si="13"/>
        <v>5.0691244239631339E-2</v>
      </c>
      <c r="F64" s="13">
        <f t="shared" si="5"/>
        <v>10</v>
      </c>
      <c r="G64" s="13">
        <f t="shared" si="6"/>
        <v>215.28571428571428</v>
      </c>
      <c r="H64" s="22">
        <f>SUMIF(OKROL!A:A,A64,OKROL!B:B)</f>
        <v>1</v>
      </c>
      <c r="I64" s="23">
        <f t="shared" si="7"/>
        <v>0.42857142857142855</v>
      </c>
      <c r="J64">
        <f>SUMIF(OLKRAJ!A:A,A64,OLKRAJ!B:B)</f>
        <v>2</v>
      </c>
      <c r="K64" s="23">
        <f t="shared" si="8"/>
        <v>2.7142857142857144</v>
      </c>
      <c r="V64" s="5">
        <v>43966</v>
      </c>
      <c r="W64" s="3" t="s">
        <v>135</v>
      </c>
      <c r="X64" s="4">
        <v>217</v>
      </c>
      <c r="Y64" s="4">
        <v>11</v>
      </c>
      <c r="Z64" s="11">
        <v>5.0691244239631339E-2</v>
      </c>
    </row>
    <row r="65" spans="1:26" x14ac:dyDescent="0.3">
      <c r="A65" s="28">
        <f t="shared" si="9"/>
        <v>43967</v>
      </c>
      <c r="B65" s="3" t="str">
        <f t="shared" si="10"/>
        <v>16.05. So</v>
      </c>
      <c r="C65" s="4">
        <f t="shared" si="11"/>
        <v>128</v>
      </c>
      <c r="D65" s="4">
        <f t="shared" si="12"/>
        <v>7</v>
      </c>
      <c r="E65" s="11">
        <f t="shared" si="13"/>
        <v>5.46875E-2</v>
      </c>
      <c r="F65" s="13">
        <f t="shared" si="5"/>
        <v>9.7142857142857135</v>
      </c>
      <c r="G65" s="13">
        <f t="shared" si="6"/>
        <v>218.57142857142858</v>
      </c>
      <c r="H65" s="22">
        <f>SUMIF(OKROL!A:A,A65,OKROL!B:B)</f>
        <v>0</v>
      </c>
      <c r="I65" s="23">
        <f t="shared" si="7"/>
        <v>0.42857142857142855</v>
      </c>
      <c r="J65">
        <f>SUMIF(OLKRAJ!A:A,A65,OLKRAJ!B:B)</f>
        <v>2</v>
      </c>
      <c r="K65" s="23">
        <f t="shared" si="8"/>
        <v>3</v>
      </c>
      <c r="V65" s="5">
        <v>43967</v>
      </c>
      <c r="W65" s="3" t="s">
        <v>136</v>
      </c>
      <c r="X65" s="4">
        <v>128</v>
      </c>
      <c r="Y65" s="4">
        <v>7</v>
      </c>
      <c r="Z65" s="11">
        <v>5.46875E-2</v>
      </c>
    </row>
    <row r="66" spans="1:26" x14ac:dyDescent="0.3">
      <c r="A66" s="28">
        <f t="shared" si="9"/>
        <v>43968</v>
      </c>
      <c r="B66" s="3" t="str">
        <f t="shared" si="10"/>
        <v>17.05. Ne</v>
      </c>
      <c r="C66" s="4">
        <f t="shared" si="11"/>
        <v>118</v>
      </c>
      <c r="D66" s="4">
        <f t="shared" si="12"/>
        <v>7</v>
      </c>
      <c r="E66" s="11">
        <f t="shared" si="13"/>
        <v>5.9322033898305086E-2</v>
      </c>
      <c r="F66" s="13">
        <f t="shared" si="5"/>
        <v>9.4285714285714288</v>
      </c>
      <c r="G66" s="13">
        <f t="shared" si="6"/>
        <v>218.28571428571428</v>
      </c>
      <c r="H66" s="22">
        <f>SUMIF(OKROL!A:A,A66,OKROL!B:B)</f>
        <v>0</v>
      </c>
      <c r="I66" s="23">
        <f t="shared" si="7"/>
        <v>0.42857142857142855</v>
      </c>
      <c r="J66">
        <f>SUMIF(OLKRAJ!A:A,A66,OLKRAJ!B:B)</f>
        <v>0</v>
      </c>
      <c r="K66" s="23">
        <f t="shared" si="8"/>
        <v>3</v>
      </c>
      <c r="V66" s="5">
        <v>43968</v>
      </c>
      <c r="W66" s="3" t="s">
        <v>137</v>
      </c>
      <c r="X66" s="4">
        <v>118</v>
      </c>
      <c r="Y66" s="4">
        <v>7</v>
      </c>
      <c r="Z66" s="11">
        <v>5.9322033898305086E-2</v>
      </c>
    </row>
    <row r="67" spans="1:26" x14ac:dyDescent="0.3">
      <c r="A67" s="28">
        <f t="shared" si="9"/>
        <v>43969</v>
      </c>
      <c r="B67" s="3" t="str">
        <f t="shared" si="10"/>
        <v>18.05. Po</v>
      </c>
      <c r="C67" s="4">
        <f t="shared" si="11"/>
        <v>350</v>
      </c>
      <c r="D67" s="4">
        <f t="shared" si="12"/>
        <v>1</v>
      </c>
      <c r="E67" s="11">
        <f t="shared" si="13"/>
        <v>2.8571428571428571E-3</v>
      </c>
      <c r="F67" s="13">
        <f t="shared" si="5"/>
        <v>7.7142857142857144</v>
      </c>
      <c r="G67" s="13">
        <f t="shared" si="6"/>
        <v>219.14285714285714</v>
      </c>
      <c r="H67" s="22">
        <f>SUMIF(OKROL!A:A,A67,OKROL!B:B)</f>
        <v>0</v>
      </c>
      <c r="I67" s="23">
        <f t="shared" si="7"/>
        <v>0.42857142857142855</v>
      </c>
      <c r="J67">
        <f>SUMIF(OLKRAJ!A:A,A67,OLKRAJ!B:B)</f>
        <v>0</v>
      </c>
      <c r="K67" s="23">
        <f t="shared" si="8"/>
        <v>3</v>
      </c>
      <c r="V67" s="5">
        <v>43969</v>
      </c>
      <c r="W67" s="3" t="s">
        <v>138</v>
      </c>
      <c r="X67" s="4">
        <v>350</v>
      </c>
      <c r="Y67" s="4">
        <v>1</v>
      </c>
      <c r="Z67" s="11">
        <v>2.8571428571428571E-3</v>
      </c>
    </row>
    <row r="68" spans="1:26" x14ac:dyDescent="0.3">
      <c r="A68" s="28">
        <f t="shared" si="9"/>
        <v>43970</v>
      </c>
      <c r="B68" s="3" t="str">
        <f t="shared" si="10"/>
        <v>19.05. Út</v>
      </c>
      <c r="C68" s="4">
        <f t="shared" si="11"/>
        <v>439</v>
      </c>
      <c r="D68" s="4">
        <f t="shared" si="12"/>
        <v>6</v>
      </c>
      <c r="E68" s="11">
        <f t="shared" si="13"/>
        <v>1.366742596810934E-2</v>
      </c>
      <c r="F68" s="13">
        <f t="shared" si="5"/>
        <v>7.8571428571428568</v>
      </c>
      <c r="G68" s="13">
        <f t="shared" si="6"/>
        <v>245.85714285714286</v>
      </c>
      <c r="H68" s="22">
        <f>SUMIF(OKROL!A:A,A68,OKROL!B:B)</f>
        <v>0</v>
      </c>
      <c r="I68" s="23">
        <f t="shared" si="7"/>
        <v>0.42857142857142855</v>
      </c>
      <c r="J68">
        <f>SUMIF(OLKRAJ!A:A,A68,OLKRAJ!B:B)</f>
        <v>0</v>
      </c>
      <c r="K68" s="23">
        <f t="shared" si="8"/>
        <v>1.8571428571428572</v>
      </c>
      <c r="V68" s="5">
        <v>43970</v>
      </c>
      <c r="W68" s="3" t="s">
        <v>139</v>
      </c>
      <c r="X68" s="4">
        <v>439</v>
      </c>
      <c r="Y68" s="4">
        <v>6</v>
      </c>
      <c r="Z68" s="11">
        <v>1.366742596810934E-2</v>
      </c>
    </row>
    <row r="69" spans="1:26" x14ac:dyDescent="0.3">
      <c r="A69" s="28">
        <f t="shared" si="9"/>
        <v>43971</v>
      </c>
      <c r="B69" s="3" t="str">
        <f t="shared" si="10"/>
        <v>20.05. St</v>
      </c>
      <c r="C69" s="4">
        <f t="shared" si="11"/>
        <v>214</v>
      </c>
      <c r="D69" s="4">
        <f t="shared" si="12"/>
        <v>12</v>
      </c>
      <c r="E69" s="11">
        <f t="shared" si="13"/>
        <v>5.6074766355140186E-2</v>
      </c>
      <c r="F69" s="13">
        <f t="shared" si="5"/>
        <v>7.4285714285714288</v>
      </c>
      <c r="G69" s="13">
        <f t="shared" si="6"/>
        <v>240</v>
      </c>
      <c r="H69" s="22">
        <f>SUMIF(OKROL!A:A,A69,OKROL!B:B)</f>
        <v>0</v>
      </c>
      <c r="I69" s="23">
        <f t="shared" si="7"/>
        <v>0.2857142857142857</v>
      </c>
      <c r="J69">
        <f>SUMIF(OLKRAJ!A:A,A69,OLKRAJ!B:B)</f>
        <v>0</v>
      </c>
      <c r="K69" s="23">
        <f t="shared" si="8"/>
        <v>1.4285714285714286</v>
      </c>
      <c r="V69" s="5">
        <v>43971</v>
      </c>
      <c r="W69" s="3" t="s">
        <v>140</v>
      </c>
      <c r="X69" s="4">
        <v>214</v>
      </c>
      <c r="Y69" s="4">
        <v>12</v>
      </c>
      <c r="Z69" s="11">
        <v>5.6074766355140186E-2</v>
      </c>
    </row>
    <row r="70" spans="1:26" x14ac:dyDescent="0.3">
      <c r="A70" s="28">
        <f t="shared" si="9"/>
        <v>43972</v>
      </c>
      <c r="B70" s="3" t="str">
        <f t="shared" si="10"/>
        <v>21.05. Čt</v>
      </c>
      <c r="C70" s="4">
        <f t="shared" si="11"/>
        <v>239</v>
      </c>
      <c r="D70" s="4">
        <f t="shared" si="12"/>
        <v>3</v>
      </c>
      <c r="E70" s="11">
        <f t="shared" si="13"/>
        <v>1.2552301255230125E-2</v>
      </c>
      <c r="F70" s="13">
        <f t="shared" si="5"/>
        <v>6.7142857142857144</v>
      </c>
      <c r="G70" s="13">
        <f t="shared" si="6"/>
        <v>243.57142857142858</v>
      </c>
      <c r="H70" s="22">
        <f>SUMIF(OKROL!A:A,A70,OKROL!B:B)</f>
        <v>0</v>
      </c>
      <c r="I70" s="23">
        <f t="shared" si="7"/>
        <v>0.14285714285714285</v>
      </c>
      <c r="J70">
        <f>SUMIF(OLKRAJ!A:A,A70,OLKRAJ!B:B)</f>
        <v>0</v>
      </c>
      <c r="K70" s="23">
        <f t="shared" si="8"/>
        <v>0.5714285714285714</v>
      </c>
      <c r="V70" s="5">
        <v>43972</v>
      </c>
      <c r="W70" s="3" t="s">
        <v>141</v>
      </c>
      <c r="X70" s="4">
        <v>239</v>
      </c>
      <c r="Y70" s="4">
        <v>3</v>
      </c>
      <c r="Z70" s="11">
        <v>1.2552301255230125E-2</v>
      </c>
    </row>
    <row r="71" spans="1:26" x14ac:dyDescent="0.3">
      <c r="A71" s="28">
        <f t="shared" si="9"/>
        <v>43973</v>
      </c>
      <c r="B71" s="3" t="str">
        <f t="shared" si="10"/>
        <v>22.05. Pá</v>
      </c>
      <c r="C71" s="4">
        <f t="shared" si="11"/>
        <v>247</v>
      </c>
      <c r="D71" s="4">
        <f t="shared" si="12"/>
        <v>14</v>
      </c>
      <c r="E71" s="11">
        <f t="shared" si="13"/>
        <v>5.6680161943319839E-2</v>
      </c>
      <c r="F71" s="13">
        <f t="shared" si="5"/>
        <v>7.1428571428571432</v>
      </c>
      <c r="G71" s="13">
        <f t="shared" si="6"/>
        <v>247.85714285714286</v>
      </c>
      <c r="H71" s="22">
        <f>SUMIF(OKROL!A:A,A71,OKROL!B:B)</f>
        <v>0</v>
      </c>
      <c r="I71" s="23">
        <f t="shared" si="7"/>
        <v>0</v>
      </c>
      <c r="J71">
        <f>SUMIF(OLKRAJ!A:A,A71,OLKRAJ!B:B)</f>
        <v>2</v>
      </c>
      <c r="K71" s="23">
        <f t="shared" si="8"/>
        <v>0.5714285714285714</v>
      </c>
      <c r="V71" s="5">
        <v>43973</v>
      </c>
      <c r="W71" s="3" t="s">
        <v>142</v>
      </c>
      <c r="X71" s="4">
        <v>247</v>
      </c>
      <c r="Y71" s="4">
        <v>14</v>
      </c>
      <c r="Z71" s="11">
        <v>5.6680161943319839E-2</v>
      </c>
    </row>
    <row r="72" spans="1:26" x14ac:dyDescent="0.3">
      <c r="A72" s="28">
        <f t="shared" si="9"/>
        <v>43974</v>
      </c>
      <c r="B72" s="3" t="str">
        <f t="shared" si="10"/>
        <v>23.05. So</v>
      </c>
      <c r="C72" s="4">
        <f t="shared" si="11"/>
        <v>95</v>
      </c>
      <c r="D72" s="4">
        <f t="shared" si="12"/>
        <v>4</v>
      </c>
      <c r="E72" s="11">
        <f t="shared" si="13"/>
        <v>4.2105263157894736E-2</v>
      </c>
      <c r="F72" s="13">
        <f t="shared" si="5"/>
        <v>6.7142857142857144</v>
      </c>
      <c r="G72" s="13">
        <f t="shared" si="6"/>
        <v>243.14285714285714</v>
      </c>
      <c r="H72" s="22">
        <f>SUMIF(OKROL!A:A,A72,OKROL!B:B)</f>
        <v>0</v>
      </c>
      <c r="I72" s="23">
        <f t="shared" si="7"/>
        <v>0</v>
      </c>
      <c r="J72">
        <f>SUMIF(OLKRAJ!A:A,A72,OLKRAJ!B:B)</f>
        <v>3</v>
      </c>
      <c r="K72" s="23">
        <f t="shared" si="8"/>
        <v>0.7142857142857143</v>
      </c>
      <c r="V72" s="5">
        <v>43974</v>
      </c>
      <c r="W72" s="3" t="s">
        <v>143</v>
      </c>
      <c r="X72" s="4">
        <v>95</v>
      </c>
      <c r="Y72" s="4">
        <v>4</v>
      </c>
      <c r="Z72" s="11">
        <v>4.2105263157894736E-2</v>
      </c>
    </row>
    <row r="73" spans="1:26" x14ac:dyDescent="0.3">
      <c r="A73" s="28">
        <f t="shared" si="9"/>
        <v>43975</v>
      </c>
      <c r="B73" s="3" t="str">
        <f t="shared" si="10"/>
        <v>24.05. Ne</v>
      </c>
      <c r="C73" s="4">
        <f t="shared" si="11"/>
        <v>113</v>
      </c>
      <c r="D73" s="4">
        <f t="shared" si="12"/>
        <v>4</v>
      </c>
      <c r="E73" s="11">
        <f t="shared" si="13"/>
        <v>3.5398230088495575E-2</v>
      </c>
      <c r="F73" s="13">
        <f t="shared" ref="F73:F136" si="14">SUM(D67:D73)/7</f>
        <v>6.2857142857142856</v>
      </c>
      <c r="G73" s="13">
        <f t="shared" ref="G73:G136" si="15">SUM(C67:C73)/7</f>
        <v>242.42857142857142</v>
      </c>
      <c r="H73" s="22">
        <f>SUMIF(OKROL!A:A,A73,OKROL!B:B)</f>
        <v>0</v>
      </c>
      <c r="I73" s="23">
        <f t="shared" ref="I73:I136" si="16">SUM(H67:H73)/7</f>
        <v>0</v>
      </c>
      <c r="J73">
        <f>SUMIF(OLKRAJ!A:A,A73,OLKRAJ!B:B)</f>
        <v>0</v>
      </c>
      <c r="K73" s="23">
        <f t="shared" ref="K73:K136" si="17">SUM(J67:J73)/7</f>
        <v>0.7142857142857143</v>
      </c>
      <c r="V73" s="5">
        <v>43975</v>
      </c>
      <c r="W73" s="3" t="s">
        <v>144</v>
      </c>
      <c r="X73" s="4">
        <v>113</v>
      </c>
      <c r="Y73" s="4">
        <v>4</v>
      </c>
      <c r="Z73" s="11">
        <v>3.5398230088495575E-2</v>
      </c>
    </row>
    <row r="74" spans="1:26" x14ac:dyDescent="0.3">
      <c r="A74" s="28">
        <f t="shared" si="9"/>
        <v>43976</v>
      </c>
      <c r="B74" s="3" t="str">
        <f t="shared" si="10"/>
        <v>25.05. Po</v>
      </c>
      <c r="C74" s="4">
        <f t="shared" si="11"/>
        <v>318</v>
      </c>
      <c r="D74" s="4">
        <f t="shared" si="12"/>
        <v>7</v>
      </c>
      <c r="E74" s="11">
        <f t="shared" si="13"/>
        <v>2.20125786163522E-2</v>
      </c>
      <c r="F74" s="13">
        <f t="shared" si="14"/>
        <v>7.1428571428571432</v>
      </c>
      <c r="G74" s="13">
        <f t="shared" si="15"/>
        <v>237.85714285714286</v>
      </c>
      <c r="H74" s="22">
        <f>SUMIF(OKROL!A:A,A74,OKROL!B:B)</f>
        <v>0</v>
      </c>
      <c r="I74" s="23">
        <f t="shared" si="16"/>
        <v>0</v>
      </c>
      <c r="J74">
        <f>SUMIF(OLKRAJ!A:A,A74,OLKRAJ!B:B)</f>
        <v>0</v>
      </c>
      <c r="K74" s="23">
        <f t="shared" si="17"/>
        <v>0.7142857142857143</v>
      </c>
      <c r="V74" s="5">
        <v>43976</v>
      </c>
      <c r="W74" s="3" t="s">
        <v>145</v>
      </c>
      <c r="X74" s="4">
        <v>318</v>
      </c>
      <c r="Y74" s="4">
        <v>7</v>
      </c>
      <c r="Z74" s="11">
        <v>2.20125786163522E-2</v>
      </c>
    </row>
    <row r="75" spans="1:26" x14ac:dyDescent="0.3">
      <c r="A75" s="28">
        <f t="shared" si="9"/>
        <v>43977</v>
      </c>
      <c r="B75" s="3" t="str">
        <f t="shared" si="10"/>
        <v>26.05. Út</v>
      </c>
      <c r="C75" s="4">
        <f t="shared" si="11"/>
        <v>304</v>
      </c>
      <c r="D75" s="4">
        <f t="shared" si="12"/>
        <v>3</v>
      </c>
      <c r="E75" s="11">
        <f t="shared" si="13"/>
        <v>9.8684210526315784E-3</v>
      </c>
      <c r="F75" s="13">
        <f t="shared" si="14"/>
        <v>6.7142857142857144</v>
      </c>
      <c r="G75" s="13">
        <f t="shared" si="15"/>
        <v>218.57142857142858</v>
      </c>
      <c r="H75" s="22">
        <f>SUMIF(OKROL!A:A,A75,OKROL!B:B)</f>
        <v>0</v>
      </c>
      <c r="I75" s="23">
        <f t="shared" si="16"/>
        <v>0</v>
      </c>
      <c r="J75">
        <f>SUMIF(OLKRAJ!A:A,A75,OLKRAJ!B:B)</f>
        <v>1</v>
      </c>
      <c r="K75" s="23">
        <f t="shared" si="17"/>
        <v>0.8571428571428571</v>
      </c>
      <c r="V75" s="5">
        <v>43977</v>
      </c>
      <c r="W75" s="3" t="s">
        <v>146</v>
      </c>
      <c r="X75" s="4">
        <v>304</v>
      </c>
      <c r="Y75" s="4">
        <v>3</v>
      </c>
      <c r="Z75" s="11">
        <v>9.8684210526315784E-3</v>
      </c>
    </row>
    <row r="76" spans="1:26" x14ac:dyDescent="0.3">
      <c r="A76" s="28">
        <f t="shared" si="9"/>
        <v>43978</v>
      </c>
      <c r="B76" s="3" t="str">
        <f t="shared" si="10"/>
        <v>27.05. St</v>
      </c>
      <c r="C76" s="4">
        <f t="shared" si="11"/>
        <v>244</v>
      </c>
      <c r="D76" s="4">
        <f t="shared" si="12"/>
        <v>7</v>
      </c>
      <c r="E76" s="11">
        <f t="shared" si="13"/>
        <v>2.8688524590163935E-2</v>
      </c>
      <c r="F76" s="13">
        <f t="shared" si="14"/>
        <v>6</v>
      </c>
      <c r="G76" s="13">
        <f t="shared" si="15"/>
        <v>222.85714285714286</v>
      </c>
      <c r="H76" s="22">
        <f>SUMIF(OKROL!A:A,A76,OKROL!B:B)</f>
        <v>1</v>
      </c>
      <c r="I76" s="23">
        <f t="shared" si="16"/>
        <v>0.14285714285714285</v>
      </c>
      <c r="J76">
        <f>SUMIF(OLKRAJ!A:A,A76,OLKRAJ!B:B)</f>
        <v>1</v>
      </c>
      <c r="K76" s="23">
        <f t="shared" si="17"/>
        <v>1</v>
      </c>
      <c r="V76" s="5">
        <v>43978</v>
      </c>
      <c r="W76" s="3" t="s">
        <v>147</v>
      </c>
      <c r="X76" s="4">
        <v>244</v>
      </c>
      <c r="Y76" s="4">
        <v>7</v>
      </c>
      <c r="Z76" s="11">
        <v>2.8688524590163935E-2</v>
      </c>
    </row>
    <row r="77" spans="1:26" x14ac:dyDescent="0.3">
      <c r="A77" s="28">
        <f t="shared" si="9"/>
        <v>43979</v>
      </c>
      <c r="B77" s="3" t="str">
        <f t="shared" si="10"/>
        <v>28.05. Čt</v>
      </c>
      <c r="C77" s="4">
        <f t="shared" si="11"/>
        <v>260</v>
      </c>
      <c r="D77" s="4">
        <f t="shared" si="12"/>
        <v>1</v>
      </c>
      <c r="E77" s="11">
        <f t="shared" si="13"/>
        <v>3.8461538461538464E-3</v>
      </c>
      <c r="F77" s="13">
        <f t="shared" si="14"/>
        <v>5.7142857142857144</v>
      </c>
      <c r="G77" s="13">
        <f t="shared" si="15"/>
        <v>225.85714285714286</v>
      </c>
      <c r="H77" s="22">
        <f>SUMIF(OKROL!A:A,A77,OKROL!B:B)</f>
        <v>0</v>
      </c>
      <c r="I77" s="23">
        <f t="shared" si="16"/>
        <v>0.14285714285714285</v>
      </c>
      <c r="J77">
        <f>SUMIF(OLKRAJ!A:A,A77,OLKRAJ!B:B)</f>
        <v>0</v>
      </c>
      <c r="K77" s="23">
        <f t="shared" si="17"/>
        <v>1</v>
      </c>
      <c r="V77" s="5">
        <v>43979</v>
      </c>
      <c r="W77" s="3" t="s">
        <v>148</v>
      </c>
      <c r="X77" s="4">
        <v>260</v>
      </c>
      <c r="Y77" s="4">
        <v>1</v>
      </c>
      <c r="Z77" s="11">
        <v>3.8461538461538464E-3</v>
      </c>
    </row>
    <row r="78" spans="1:26" x14ac:dyDescent="0.3">
      <c r="A78" s="28">
        <f t="shared" si="9"/>
        <v>43980</v>
      </c>
      <c r="B78" s="3" t="str">
        <f t="shared" si="10"/>
        <v>29.05. Pá</v>
      </c>
      <c r="C78" s="4">
        <f t="shared" si="11"/>
        <v>220</v>
      </c>
      <c r="D78" s="4">
        <f t="shared" si="12"/>
        <v>4</v>
      </c>
      <c r="E78" s="11">
        <f t="shared" si="13"/>
        <v>1.8181818181818181E-2</v>
      </c>
      <c r="F78" s="13">
        <f t="shared" si="14"/>
        <v>4.2857142857142856</v>
      </c>
      <c r="G78" s="13">
        <f t="shared" si="15"/>
        <v>222</v>
      </c>
      <c r="H78" s="22">
        <f>SUMIF(OKROL!A:A,A78,OKROL!B:B)</f>
        <v>1</v>
      </c>
      <c r="I78" s="23">
        <f t="shared" si="16"/>
        <v>0.2857142857142857</v>
      </c>
      <c r="J78">
        <f>SUMIF(OLKRAJ!A:A,A78,OLKRAJ!B:B)</f>
        <v>1</v>
      </c>
      <c r="K78" s="23">
        <f t="shared" si="17"/>
        <v>0.8571428571428571</v>
      </c>
      <c r="V78" s="5">
        <v>43980</v>
      </c>
      <c r="W78" s="3" t="s">
        <v>149</v>
      </c>
      <c r="X78" s="4">
        <v>220</v>
      </c>
      <c r="Y78" s="4">
        <v>4</v>
      </c>
      <c r="Z78" s="11">
        <v>1.8181818181818181E-2</v>
      </c>
    </row>
    <row r="79" spans="1:26" x14ac:dyDescent="0.3">
      <c r="A79" s="28">
        <f t="shared" si="9"/>
        <v>43981</v>
      </c>
      <c r="B79" s="3" t="str">
        <f t="shared" si="10"/>
        <v>30.05. So</v>
      </c>
      <c r="C79" s="4">
        <f t="shared" si="11"/>
        <v>56</v>
      </c>
      <c r="D79" s="4">
        <f t="shared" si="12"/>
        <v>4</v>
      </c>
      <c r="E79" s="11">
        <f t="shared" si="13"/>
        <v>7.1428571428571425E-2</v>
      </c>
      <c r="F79" s="13">
        <f t="shared" si="14"/>
        <v>4.2857142857142856</v>
      </c>
      <c r="G79" s="13">
        <f t="shared" si="15"/>
        <v>216.42857142857142</v>
      </c>
      <c r="H79" s="22">
        <f>SUMIF(OKROL!A:A,A79,OKROL!B:B)</f>
        <v>2</v>
      </c>
      <c r="I79" s="23">
        <f t="shared" si="16"/>
        <v>0.5714285714285714</v>
      </c>
      <c r="J79">
        <f>SUMIF(OLKRAJ!A:A,A79,OLKRAJ!B:B)</f>
        <v>3</v>
      </c>
      <c r="K79" s="23">
        <f t="shared" si="17"/>
        <v>0.8571428571428571</v>
      </c>
      <c r="V79" s="5">
        <v>43981</v>
      </c>
      <c r="W79" s="3" t="s">
        <v>150</v>
      </c>
      <c r="X79" s="4">
        <v>56</v>
      </c>
      <c r="Y79" s="4">
        <v>4</v>
      </c>
      <c r="Z79" s="11">
        <v>7.1428571428571425E-2</v>
      </c>
    </row>
    <row r="80" spans="1:26" x14ac:dyDescent="0.3">
      <c r="A80" s="28">
        <f t="shared" si="9"/>
        <v>43982</v>
      </c>
      <c r="B80" s="3" t="str">
        <f t="shared" si="10"/>
        <v>31.05. Ne</v>
      </c>
      <c r="C80" s="4">
        <f t="shared" si="11"/>
        <v>75</v>
      </c>
      <c r="D80" s="4">
        <f t="shared" si="12"/>
        <v>1</v>
      </c>
      <c r="E80" s="11">
        <f t="shared" si="13"/>
        <v>1.3333333333333334E-2</v>
      </c>
      <c r="F80" s="13">
        <f t="shared" si="14"/>
        <v>3.8571428571428572</v>
      </c>
      <c r="G80" s="13">
        <f t="shared" si="15"/>
        <v>211</v>
      </c>
      <c r="H80" s="22">
        <f>SUMIF(OKROL!A:A,A80,OKROL!B:B)</f>
        <v>0</v>
      </c>
      <c r="I80" s="23">
        <f t="shared" si="16"/>
        <v>0.5714285714285714</v>
      </c>
      <c r="J80">
        <f>SUMIF(OLKRAJ!A:A,A80,OLKRAJ!B:B)</f>
        <v>0</v>
      </c>
      <c r="K80" s="23">
        <f t="shared" si="17"/>
        <v>0.8571428571428571</v>
      </c>
      <c r="V80" s="5">
        <v>43982</v>
      </c>
      <c r="W80" s="3" t="s">
        <v>151</v>
      </c>
      <c r="X80" s="4">
        <v>75</v>
      </c>
      <c r="Y80" s="4">
        <v>1</v>
      </c>
      <c r="Z80" s="11">
        <v>1.3333333333333334E-2</v>
      </c>
    </row>
    <row r="81" spans="1:26" x14ac:dyDescent="0.3">
      <c r="A81" s="28">
        <f t="shared" si="9"/>
        <v>43983</v>
      </c>
      <c r="B81" s="3" t="str">
        <f t="shared" si="10"/>
        <v>01.06. Po</v>
      </c>
      <c r="C81" s="4">
        <f t="shared" si="11"/>
        <v>235</v>
      </c>
      <c r="D81" s="4">
        <f t="shared" si="12"/>
        <v>8</v>
      </c>
      <c r="E81" s="11">
        <f t="shared" si="13"/>
        <v>3.4042553191489362E-2</v>
      </c>
      <c r="F81" s="13">
        <f t="shared" si="14"/>
        <v>4</v>
      </c>
      <c r="G81" s="13">
        <f t="shared" si="15"/>
        <v>199.14285714285714</v>
      </c>
      <c r="H81" s="22">
        <f>SUMIF(OKROL!A:A,A81,OKROL!B:B)</f>
        <v>4</v>
      </c>
      <c r="I81" s="23">
        <f t="shared" si="16"/>
        <v>1.1428571428571428</v>
      </c>
      <c r="J81">
        <f>SUMIF(OLKRAJ!A:A,A81,OLKRAJ!B:B)</f>
        <v>4</v>
      </c>
      <c r="K81" s="23">
        <f t="shared" si="17"/>
        <v>1.4285714285714286</v>
      </c>
      <c r="V81" s="5">
        <v>43983</v>
      </c>
      <c r="W81" s="3" t="s">
        <v>152</v>
      </c>
      <c r="X81" s="4">
        <v>235</v>
      </c>
      <c r="Y81" s="4">
        <v>8</v>
      </c>
      <c r="Z81" s="11">
        <v>3.4042553191489362E-2</v>
      </c>
    </row>
    <row r="82" spans="1:26" x14ac:dyDescent="0.3">
      <c r="A82" s="28">
        <f t="shared" si="9"/>
        <v>43984</v>
      </c>
      <c r="B82" s="3" t="str">
        <f t="shared" si="10"/>
        <v>02.06. Út</v>
      </c>
      <c r="C82" s="4">
        <f t="shared" si="11"/>
        <v>172</v>
      </c>
      <c r="D82" s="4">
        <f t="shared" si="12"/>
        <v>1</v>
      </c>
      <c r="E82" s="11">
        <f t="shared" si="13"/>
        <v>5.8139534883720929E-3</v>
      </c>
      <c r="F82" s="13">
        <f t="shared" si="14"/>
        <v>3.7142857142857144</v>
      </c>
      <c r="G82" s="13">
        <f t="shared" si="15"/>
        <v>180.28571428571428</v>
      </c>
      <c r="H82" s="22">
        <f>SUMIF(OKROL!A:A,A82,OKROL!B:B)</f>
        <v>6</v>
      </c>
      <c r="I82" s="23">
        <f t="shared" si="16"/>
        <v>2</v>
      </c>
      <c r="J82">
        <f>SUMIF(OLKRAJ!A:A,A82,OLKRAJ!B:B)</f>
        <v>6</v>
      </c>
      <c r="K82" s="23">
        <f t="shared" si="17"/>
        <v>2.1428571428571428</v>
      </c>
      <c r="V82" s="5">
        <v>43984</v>
      </c>
      <c r="W82" s="3" t="s">
        <v>153</v>
      </c>
      <c r="X82" s="4">
        <v>172</v>
      </c>
      <c r="Y82" s="4">
        <v>1</v>
      </c>
      <c r="Z82" s="11">
        <v>5.8139534883720929E-3</v>
      </c>
    </row>
    <row r="83" spans="1:26" x14ac:dyDescent="0.3">
      <c r="A83" s="28">
        <f t="shared" si="9"/>
        <v>43985</v>
      </c>
      <c r="B83" s="3" t="str">
        <f t="shared" si="10"/>
        <v>03.06. St</v>
      </c>
      <c r="C83" s="4">
        <f t="shared" si="11"/>
        <v>120</v>
      </c>
      <c r="D83" s="4">
        <f t="shared" si="12"/>
        <v>2</v>
      </c>
      <c r="E83" s="11">
        <f t="shared" si="13"/>
        <v>1.6666666666666666E-2</v>
      </c>
      <c r="F83" s="13">
        <f t="shared" si="14"/>
        <v>3</v>
      </c>
      <c r="G83" s="13">
        <f t="shared" si="15"/>
        <v>162.57142857142858</v>
      </c>
      <c r="H83" s="22">
        <f>SUMIF(OKROL!A:A,A83,OKROL!B:B)</f>
        <v>0</v>
      </c>
      <c r="I83" s="23">
        <f t="shared" si="16"/>
        <v>1.8571428571428572</v>
      </c>
      <c r="J83">
        <f>SUMIF(OLKRAJ!A:A,A83,OLKRAJ!B:B)</f>
        <v>0</v>
      </c>
      <c r="K83" s="23">
        <f t="shared" si="17"/>
        <v>2</v>
      </c>
      <c r="V83" s="5">
        <v>43985</v>
      </c>
      <c r="W83" s="3" t="s">
        <v>154</v>
      </c>
      <c r="X83" s="4">
        <v>120</v>
      </c>
      <c r="Y83" s="4">
        <v>2</v>
      </c>
      <c r="Z83" s="11">
        <v>1.6666666666666666E-2</v>
      </c>
    </row>
    <row r="84" spans="1:26" x14ac:dyDescent="0.3">
      <c r="A84" s="28">
        <f t="shared" si="9"/>
        <v>43986</v>
      </c>
      <c r="B84" s="3" t="str">
        <f t="shared" si="10"/>
        <v>04.06. Čt</v>
      </c>
      <c r="C84" s="4">
        <f t="shared" si="11"/>
        <v>156</v>
      </c>
      <c r="D84" s="4">
        <f t="shared" si="12"/>
        <v>7</v>
      </c>
      <c r="E84" s="11">
        <f t="shared" si="13"/>
        <v>4.4871794871794872E-2</v>
      </c>
      <c r="F84" s="13">
        <f t="shared" si="14"/>
        <v>3.8571428571428572</v>
      </c>
      <c r="G84" s="13">
        <f t="shared" si="15"/>
        <v>147.71428571428572</v>
      </c>
      <c r="H84" s="22">
        <f>SUMIF(OKROL!A:A,A84,OKROL!B:B)</f>
        <v>1</v>
      </c>
      <c r="I84" s="23">
        <f t="shared" si="16"/>
        <v>2</v>
      </c>
      <c r="J84">
        <f>SUMIF(OLKRAJ!A:A,A84,OLKRAJ!B:B)</f>
        <v>2</v>
      </c>
      <c r="K84" s="23">
        <f t="shared" si="17"/>
        <v>2.2857142857142856</v>
      </c>
      <c r="V84" s="5">
        <v>43986</v>
      </c>
      <c r="W84" s="3" t="s">
        <v>155</v>
      </c>
      <c r="X84" s="4">
        <v>156</v>
      </c>
      <c r="Y84" s="4">
        <v>7</v>
      </c>
      <c r="Z84" s="11">
        <v>4.4871794871794872E-2</v>
      </c>
    </row>
    <row r="85" spans="1:26" x14ac:dyDescent="0.3">
      <c r="A85" s="28">
        <f t="shared" si="9"/>
        <v>43987</v>
      </c>
      <c r="B85" s="3" t="str">
        <f t="shared" si="10"/>
        <v>05.06. Pá</v>
      </c>
      <c r="C85" s="4">
        <f t="shared" si="11"/>
        <v>151</v>
      </c>
      <c r="D85" s="4">
        <f t="shared" si="12"/>
        <v>10</v>
      </c>
      <c r="E85" s="11">
        <f t="shared" si="13"/>
        <v>6.6225165562913912E-2</v>
      </c>
      <c r="F85" s="13">
        <f t="shared" si="14"/>
        <v>4.7142857142857144</v>
      </c>
      <c r="G85" s="13">
        <f t="shared" si="15"/>
        <v>137.85714285714286</v>
      </c>
      <c r="H85" s="22">
        <f>SUMIF(OKROL!A:A,A85,OKROL!B:B)</f>
        <v>7</v>
      </c>
      <c r="I85" s="23">
        <f t="shared" si="16"/>
        <v>2.8571428571428572</v>
      </c>
      <c r="J85">
        <f>SUMIF(OLKRAJ!A:A,A85,OLKRAJ!B:B)</f>
        <v>8</v>
      </c>
      <c r="K85" s="23">
        <f t="shared" si="17"/>
        <v>3.2857142857142856</v>
      </c>
      <c r="V85" s="5">
        <v>43987</v>
      </c>
      <c r="W85" s="3" t="s">
        <v>156</v>
      </c>
      <c r="X85" s="4">
        <v>151</v>
      </c>
      <c r="Y85" s="4">
        <v>10</v>
      </c>
      <c r="Z85" s="11">
        <v>6.6225165562913912E-2</v>
      </c>
    </row>
    <row r="86" spans="1:26" x14ac:dyDescent="0.3">
      <c r="A86" s="28">
        <f t="shared" si="9"/>
        <v>43988</v>
      </c>
      <c r="B86" s="3" t="str">
        <f t="shared" si="10"/>
        <v>06.06. So</v>
      </c>
      <c r="C86" s="4">
        <f t="shared" si="11"/>
        <v>165</v>
      </c>
      <c r="D86" s="4">
        <f t="shared" si="12"/>
        <v>4</v>
      </c>
      <c r="E86" s="11">
        <f t="shared" si="13"/>
        <v>2.4242424242424242E-2</v>
      </c>
      <c r="F86" s="13">
        <f t="shared" si="14"/>
        <v>4.7142857142857144</v>
      </c>
      <c r="G86" s="13">
        <f t="shared" si="15"/>
        <v>153.42857142857142</v>
      </c>
      <c r="H86" s="22">
        <f>SUMIF(OKROL!A:A,A86,OKROL!B:B)</f>
        <v>10</v>
      </c>
      <c r="I86" s="23">
        <f t="shared" si="16"/>
        <v>4</v>
      </c>
      <c r="J86">
        <f>SUMIF(OLKRAJ!A:A,A86,OLKRAJ!B:B)</f>
        <v>11</v>
      </c>
      <c r="K86" s="23">
        <f t="shared" si="17"/>
        <v>4.4285714285714288</v>
      </c>
      <c r="V86" s="5">
        <v>43988</v>
      </c>
      <c r="W86" s="3" t="s">
        <v>157</v>
      </c>
      <c r="X86" s="4">
        <v>165</v>
      </c>
      <c r="Y86" s="4">
        <v>4</v>
      </c>
      <c r="Z86" s="11">
        <v>2.4242424242424242E-2</v>
      </c>
    </row>
    <row r="87" spans="1:26" x14ac:dyDescent="0.3">
      <c r="A87" s="28">
        <f t="shared" si="9"/>
        <v>43989</v>
      </c>
      <c r="B87" s="3" t="str">
        <f t="shared" si="10"/>
        <v>07.06. Ne</v>
      </c>
      <c r="C87" s="4">
        <f t="shared" si="11"/>
        <v>122</v>
      </c>
      <c r="D87" s="4">
        <f t="shared" si="12"/>
        <v>20</v>
      </c>
      <c r="E87" s="11">
        <f t="shared" si="13"/>
        <v>0.16393442622950818</v>
      </c>
      <c r="F87" s="13">
        <f t="shared" si="14"/>
        <v>7.4285714285714288</v>
      </c>
      <c r="G87" s="13">
        <f t="shared" si="15"/>
        <v>160.14285714285714</v>
      </c>
      <c r="H87" s="22">
        <f>SUMIF(OKROL!A:A,A87,OKROL!B:B)</f>
        <v>15</v>
      </c>
      <c r="I87" s="23">
        <f t="shared" si="16"/>
        <v>6.1428571428571432</v>
      </c>
      <c r="J87">
        <f>SUMIF(OLKRAJ!A:A,A87,OLKRAJ!B:B)</f>
        <v>15</v>
      </c>
      <c r="K87" s="23">
        <f t="shared" si="17"/>
        <v>6.5714285714285712</v>
      </c>
      <c r="V87" s="5">
        <v>43989</v>
      </c>
      <c r="W87" s="3" t="s">
        <v>158</v>
      </c>
      <c r="X87" s="4">
        <v>122</v>
      </c>
      <c r="Y87" s="4">
        <v>20</v>
      </c>
      <c r="Z87" s="11">
        <v>0.16393442622950818</v>
      </c>
    </row>
    <row r="88" spans="1:26" x14ac:dyDescent="0.3">
      <c r="A88" s="28">
        <f t="shared" si="9"/>
        <v>43990</v>
      </c>
      <c r="B88" s="3" t="str">
        <f t="shared" si="10"/>
        <v>08.06. Po</v>
      </c>
      <c r="C88" s="4">
        <f t="shared" si="11"/>
        <v>291</v>
      </c>
      <c r="D88" s="4">
        <f t="shared" si="12"/>
        <v>17</v>
      </c>
      <c r="E88" s="11">
        <f t="shared" si="13"/>
        <v>5.8419243986254296E-2</v>
      </c>
      <c r="F88" s="13">
        <f t="shared" si="14"/>
        <v>8.7142857142857135</v>
      </c>
      <c r="G88" s="13">
        <f t="shared" si="15"/>
        <v>168.14285714285714</v>
      </c>
      <c r="H88" s="22">
        <f>SUMIF(OKROL!A:A,A88,OKROL!B:B)</f>
        <v>17</v>
      </c>
      <c r="I88" s="23">
        <f t="shared" si="16"/>
        <v>8</v>
      </c>
      <c r="J88">
        <f>SUMIF(OLKRAJ!A:A,A88,OLKRAJ!B:B)</f>
        <v>18</v>
      </c>
      <c r="K88" s="23">
        <f t="shared" si="17"/>
        <v>8.5714285714285712</v>
      </c>
      <c r="V88" s="5">
        <v>43990</v>
      </c>
      <c r="W88" s="3" t="s">
        <v>159</v>
      </c>
      <c r="X88" s="4">
        <v>291</v>
      </c>
      <c r="Y88" s="4">
        <v>17</v>
      </c>
      <c r="Z88" s="11">
        <v>5.8419243986254296E-2</v>
      </c>
    </row>
    <row r="89" spans="1:26" x14ac:dyDescent="0.3">
      <c r="A89" s="28">
        <f t="shared" si="9"/>
        <v>43991</v>
      </c>
      <c r="B89" s="3" t="str">
        <f t="shared" si="10"/>
        <v>09.06. Út</v>
      </c>
      <c r="C89" s="4">
        <f t="shared" si="11"/>
        <v>226</v>
      </c>
      <c r="D89" s="4">
        <f t="shared" si="12"/>
        <v>9</v>
      </c>
      <c r="E89" s="11">
        <f t="shared" si="13"/>
        <v>3.9823008849557522E-2</v>
      </c>
      <c r="F89" s="13">
        <f t="shared" si="14"/>
        <v>9.8571428571428577</v>
      </c>
      <c r="G89" s="13">
        <f t="shared" si="15"/>
        <v>175.85714285714286</v>
      </c>
      <c r="H89" s="22">
        <f>SUMIF(OKROL!A:A,A89,OKROL!B:B)</f>
        <v>7</v>
      </c>
      <c r="I89" s="23">
        <f t="shared" si="16"/>
        <v>8.1428571428571423</v>
      </c>
      <c r="J89">
        <f>SUMIF(OLKRAJ!A:A,A89,OLKRAJ!B:B)</f>
        <v>9</v>
      </c>
      <c r="K89" s="23">
        <f t="shared" si="17"/>
        <v>9</v>
      </c>
      <c r="V89" s="5">
        <v>43991</v>
      </c>
      <c r="W89" s="3" t="s">
        <v>160</v>
      </c>
      <c r="X89" s="4">
        <v>226</v>
      </c>
      <c r="Y89" s="4">
        <v>9</v>
      </c>
      <c r="Z89" s="11">
        <v>3.9823008849557522E-2</v>
      </c>
    </row>
    <row r="90" spans="1:26" x14ac:dyDescent="0.3">
      <c r="A90" s="28">
        <f t="shared" si="9"/>
        <v>43992</v>
      </c>
      <c r="B90" s="3" t="str">
        <f t="shared" si="10"/>
        <v>10.06. St</v>
      </c>
      <c r="C90" s="4">
        <f t="shared" si="11"/>
        <v>236</v>
      </c>
      <c r="D90" s="4">
        <f t="shared" si="12"/>
        <v>8</v>
      </c>
      <c r="E90" s="11">
        <f t="shared" si="13"/>
        <v>3.3898305084745763E-2</v>
      </c>
      <c r="F90" s="13">
        <f t="shared" si="14"/>
        <v>10.714285714285714</v>
      </c>
      <c r="G90" s="13">
        <f t="shared" si="15"/>
        <v>192.42857142857142</v>
      </c>
      <c r="H90" s="22">
        <f>SUMIF(OKROL!A:A,A90,OKROL!B:B)</f>
        <v>13</v>
      </c>
      <c r="I90" s="23">
        <f t="shared" si="16"/>
        <v>10</v>
      </c>
      <c r="J90">
        <f>SUMIF(OLKRAJ!A:A,A90,OLKRAJ!B:B)</f>
        <v>15</v>
      </c>
      <c r="K90" s="23">
        <f t="shared" si="17"/>
        <v>11.142857142857142</v>
      </c>
      <c r="V90" s="5">
        <v>43992</v>
      </c>
      <c r="W90" s="3" t="s">
        <v>161</v>
      </c>
      <c r="X90" s="4">
        <v>236</v>
      </c>
      <c r="Y90" s="4">
        <v>8</v>
      </c>
      <c r="Z90" s="11">
        <v>3.3898305084745763E-2</v>
      </c>
    </row>
    <row r="91" spans="1:26" x14ac:dyDescent="0.3">
      <c r="A91" s="28">
        <f t="shared" si="9"/>
        <v>43993</v>
      </c>
      <c r="B91" s="3" t="str">
        <f t="shared" si="10"/>
        <v>11.06. Čt</v>
      </c>
      <c r="C91" s="4">
        <f t="shared" si="11"/>
        <v>179</v>
      </c>
      <c r="D91" s="4">
        <f t="shared" si="12"/>
        <v>14</v>
      </c>
      <c r="E91" s="11">
        <f t="shared" si="13"/>
        <v>7.8212290502793297E-2</v>
      </c>
      <c r="F91" s="13">
        <f t="shared" si="14"/>
        <v>11.714285714285714</v>
      </c>
      <c r="G91" s="13">
        <f t="shared" si="15"/>
        <v>195.71428571428572</v>
      </c>
      <c r="H91" s="22">
        <f>SUMIF(OKROL!A:A,A91,OKROL!B:B)</f>
        <v>3</v>
      </c>
      <c r="I91" s="23">
        <f t="shared" si="16"/>
        <v>10.285714285714286</v>
      </c>
      <c r="J91">
        <f>SUMIF(OLKRAJ!A:A,A91,OLKRAJ!B:B)</f>
        <v>3</v>
      </c>
      <c r="K91" s="23">
        <f t="shared" si="17"/>
        <v>11.285714285714286</v>
      </c>
      <c r="V91" s="5">
        <v>43993</v>
      </c>
      <c r="W91" s="3" t="s">
        <v>162</v>
      </c>
      <c r="X91" s="4">
        <v>179</v>
      </c>
      <c r="Y91" s="4">
        <v>14</v>
      </c>
      <c r="Z91" s="11">
        <v>7.8212290502793297E-2</v>
      </c>
    </row>
    <row r="92" spans="1:26" x14ac:dyDescent="0.3">
      <c r="A92" s="28">
        <f t="shared" si="9"/>
        <v>43994</v>
      </c>
      <c r="B92" s="3" t="str">
        <f t="shared" si="10"/>
        <v>12.06. Pá</v>
      </c>
      <c r="C92" s="4">
        <f t="shared" si="11"/>
        <v>150</v>
      </c>
      <c r="D92" s="4">
        <f t="shared" si="12"/>
        <v>3</v>
      </c>
      <c r="E92" s="11">
        <f t="shared" si="13"/>
        <v>0.02</v>
      </c>
      <c r="F92" s="13">
        <f t="shared" si="14"/>
        <v>10.714285714285714</v>
      </c>
      <c r="G92" s="13">
        <f t="shared" si="15"/>
        <v>195.57142857142858</v>
      </c>
      <c r="H92" s="22">
        <f>SUMIF(OKROL!A:A,A92,OKROL!B:B)</f>
        <v>6</v>
      </c>
      <c r="I92" s="23">
        <f t="shared" si="16"/>
        <v>10.142857142857142</v>
      </c>
      <c r="J92">
        <f>SUMIF(OLKRAJ!A:A,A92,OLKRAJ!B:B)</f>
        <v>6</v>
      </c>
      <c r="K92" s="23">
        <f t="shared" si="17"/>
        <v>11</v>
      </c>
      <c r="V92" s="5">
        <v>43994</v>
      </c>
      <c r="W92" s="3" t="s">
        <v>163</v>
      </c>
      <c r="X92" s="4">
        <v>150</v>
      </c>
      <c r="Y92" s="4">
        <v>3</v>
      </c>
      <c r="Z92" s="11">
        <v>0.02</v>
      </c>
    </row>
    <row r="93" spans="1:26" x14ac:dyDescent="0.3">
      <c r="A93" s="28">
        <f t="shared" si="9"/>
        <v>43996</v>
      </c>
      <c r="B93" s="3" t="str">
        <f t="shared" si="10"/>
        <v>14.06. Ne</v>
      </c>
      <c r="C93" s="4">
        <f t="shared" si="11"/>
        <v>40</v>
      </c>
      <c r="D93" s="4">
        <f t="shared" si="12"/>
        <v>1</v>
      </c>
      <c r="E93" s="11">
        <f t="shared" si="13"/>
        <v>2.5000000000000001E-2</v>
      </c>
      <c r="F93" s="13">
        <f t="shared" si="14"/>
        <v>10.285714285714286</v>
      </c>
      <c r="G93" s="13">
        <f t="shared" si="15"/>
        <v>177.71428571428572</v>
      </c>
      <c r="H93" s="22">
        <f>SUMIF(OKROL!A:A,A93,OKROL!B:B)</f>
        <v>0</v>
      </c>
      <c r="I93" s="23">
        <f t="shared" si="16"/>
        <v>8.7142857142857135</v>
      </c>
      <c r="J93">
        <f>SUMIF(OLKRAJ!A:A,A93,OLKRAJ!B:B)</f>
        <v>0</v>
      </c>
      <c r="K93" s="23">
        <f t="shared" si="17"/>
        <v>9.4285714285714288</v>
      </c>
      <c r="V93" s="5">
        <v>43996</v>
      </c>
      <c r="W93" s="3" t="s">
        <v>164</v>
      </c>
      <c r="X93" s="4">
        <v>40</v>
      </c>
      <c r="Y93" s="4">
        <v>1</v>
      </c>
      <c r="Z93" s="11">
        <v>2.5000000000000001E-2</v>
      </c>
    </row>
    <row r="94" spans="1:26" x14ac:dyDescent="0.3">
      <c r="A94" s="28">
        <f t="shared" si="9"/>
        <v>43997</v>
      </c>
      <c r="B94" s="3" t="str">
        <f t="shared" si="10"/>
        <v>15.06. Po</v>
      </c>
      <c r="C94" s="4">
        <f t="shared" si="11"/>
        <v>235</v>
      </c>
      <c r="D94" s="4">
        <f t="shared" si="12"/>
        <v>7</v>
      </c>
      <c r="E94" s="11">
        <f t="shared" si="13"/>
        <v>2.9787234042553193E-2</v>
      </c>
      <c r="F94" s="13">
        <f t="shared" si="14"/>
        <v>8.4285714285714288</v>
      </c>
      <c r="G94" s="13">
        <f t="shared" si="15"/>
        <v>193.85714285714286</v>
      </c>
      <c r="H94" s="22">
        <f>SUMIF(OKROL!A:A,A94,OKROL!B:B)</f>
        <v>2</v>
      </c>
      <c r="I94" s="23">
        <f t="shared" si="16"/>
        <v>6.8571428571428568</v>
      </c>
      <c r="J94">
        <f>SUMIF(OLKRAJ!A:A,A94,OLKRAJ!B:B)</f>
        <v>2</v>
      </c>
      <c r="K94" s="23">
        <f t="shared" si="17"/>
        <v>7.5714285714285712</v>
      </c>
      <c r="V94" s="5">
        <v>43997</v>
      </c>
      <c r="W94" s="3" t="s">
        <v>165</v>
      </c>
      <c r="X94" s="4">
        <v>235</v>
      </c>
      <c r="Y94" s="4">
        <v>7</v>
      </c>
      <c r="Z94" s="11">
        <v>2.9787234042553193E-2</v>
      </c>
    </row>
    <row r="95" spans="1:26" x14ac:dyDescent="0.3">
      <c r="A95" s="28">
        <f t="shared" si="9"/>
        <v>43998</v>
      </c>
      <c r="B95" s="3" t="str">
        <f t="shared" si="10"/>
        <v>16.06. Út</v>
      </c>
      <c r="C95" s="4">
        <f t="shared" si="11"/>
        <v>183</v>
      </c>
      <c r="D95" s="4">
        <f t="shared" si="12"/>
        <v>13</v>
      </c>
      <c r="E95" s="11">
        <f t="shared" si="13"/>
        <v>7.1038251366120214E-2</v>
      </c>
      <c r="F95" s="13">
        <f t="shared" si="14"/>
        <v>7.8571428571428568</v>
      </c>
      <c r="G95" s="13">
        <f t="shared" si="15"/>
        <v>178.42857142857142</v>
      </c>
      <c r="H95" s="22">
        <f>SUMIF(OKROL!A:A,A95,OKROL!B:B)</f>
        <v>5</v>
      </c>
      <c r="I95" s="23">
        <f t="shared" si="16"/>
        <v>5.1428571428571432</v>
      </c>
      <c r="J95">
        <f>SUMIF(OLKRAJ!A:A,A95,OLKRAJ!B:B)</f>
        <v>5</v>
      </c>
      <c r="K95" s="23">
        <f t="shared" si="17"/>
        <v>5.7142857142857144</v>
      </c>
      <c r="V95" s="5">
        <v>43998</v>
      </c>
      <c r="W95" s="3" t="s">
        <v>166</v>
      </c>
      <c r="X95" s="4">
        <v>183</v>
      </c>
      <c r="Y95" s="4">
        <v>13</v>
      </c>
      <c r="Z95" s="11">
        <v>7.1038251366120214E-2</v>
      </c>
    </row>
    <row r="96" spans="1:26" x14ac:dyDescent="0.3">
      <c r="A96" s="28">
        <f t="shared" ref="A96:A159" si="18">V96</f>
        <v>43999</v>
      </c>
      <c r="B96" s="3" t="str">
        <f t="shared" ref="B96:B159" si="19">W96</f>
        <v>17.06. St</v>
      </c>
      <c r="C96" s="4">
        <f t="shared" ref="C96:C159" si="20">X96</f>
        <v>171</v>
      </c>
      <c r="D96" s="4">
        <f t="shared" ref="D96:D159" si="21">Y96</f>
        <v>9</v>
      </c>
      <c r="E96" s="11">
        <f t="shared" ref="E96:E159" si="22">Z96</f>
        <v>5.2631578947368418E-2</v>
      </c>
      <c r="F96" s="13">
        <f t="shared" si="14"/>
        <v>7.8571428571428568</v>
      </c>
      <c r="G96" s="13">
        <f t="shared" si="15"/>
        <v>170.57142857142858</v>
      </c>
      <c r="H96" s="22">
        <f>SUMIF(OKROL!A:A,A96,OKROL!B:B)</f>
        <v>2</v>
      </c>
      <c r="I96" s="23">
        <f t="shared" si="16"/>
        <v>4.4285714285714288</v>
      </c>
      <c r="J96">
        <f>SUMIF(OLKRAJ!A:A,A96,OLKRAJ!B:B)</f>
        <v>2</v>
      </c>
      <c r="K96" s="23">
        <f t="shared" si="17"/>
        <v>4.7142857142857144</v>
      </c>
      <c r="V96" s="5">
        <v>43999</v>
      </c>
      <c r="W96" s="3" t="s">
        <v>167</v>
      </c>
      <c r="X96" s="4">
        <v>171</v>
      </c>
      <c r="Y96" s="4">
        <v>9</v>
      </c>
      <c r="Z96" s="11">
        <v>5.2631578947368418E-2</v>
      </c>
    </row>
    <row r="97" spans="1:26" x14ac:dyDescent="0.3">
      <c r="A97" s="28">
        <f t="shared" si="18"/>
        <v>44000</v>
      </c>
      <c r="B97" s="3" t="str">
        <f t="shared" si="19"/>
        <v>18.06. Čt</v>
      </c>
      <c r="C97" s="4">
        <f t="shared" si="20"/>
        <v>198</v>
      </c>
      <c r="D97" s="4">
        <f t="shared" si="21"/>
        <v>9</v>
      </c>
      <c r="E97" s="11">
        <f t="shared" si="22"/>
        <v>4.5454545454545456E-2</v>
      </c>
      <c r="F97" s="13">
        <f t="shared" si="14"/>
        <v>8</v>
      </c>
      <c r="G97" s="13">
        <f t="shared" si="15"/>
        <v>165.14285714285714</v>
      </c>
      <c r="H97" s="22">
        <f>SUMIF(OKROL!A:A,A97,OKROL!B:B)</f>
        <v>5</v>
      </c>
      <c r="I97" s="23">
        <f t="shared" si="16"/>
        <v>3.2857142857142856</v>
      </c>
      <c r="J97">
        <f>SUMIF(OLKRAJ!A:A,A97,OLKRAJ!B:B)</f>
        <v>5</v>
      </c>
      <c r="K97" s="23">
        <f t="shared" si="17"/>
        <v>3.2857142857142856</v>
      </c>
      <c r="V97" s="5">
        <v>44000</v>
      </c>
      <c r="W97" s="3" t="s">
        <v>168</v>
      </c>
      <c r="X97" s="4">
        <v>198</v>
      </c>
      <c r="Y97" s="4">
        <v>9</v>
      </c>
      <c r="Z97" s="11">
        <v>4.5454545454545456E-2</v>
      </c>
    </row>
    <row r="98" spans="1:26" x14ac:dyDescent="0.3">
      <c r="A98" s="28">
        <f t="shared" si="18"/>
        <v>44001</v>
      </c>
      <c r="B98" s="3" t="str">
        <f t="shared" si="19"/>
        <v>19.06. Pá</v>
      </c>
      <c r="C98" s="4">
        <f t="shared" si="20"/>
        <v>162</v>
      </c>
      <c r="D98" s="4">
        <f t="shared" si="21"/>
        <v>3</v>
      </c>
      <c r="E98" s="11">
        <f t="shared" si="22"/>
        <v>1.8518518518518517E-2</v>
      </c>
      <c r="F98" s="13">
        <f t="shared" si="14"/>
        <v>6.4285714285714288</v>
      </c>
      <c r="G98" s="13">
        <f t="shared" si="15"/>
        <v>162.71428571428572</v>
      </c>
      <c r="H98" s="22">
        <f>SUMIF(OKROL!A:A,A98,OKROL!B:B)</f>
        <v>1</v>
      </c>
      <c r="I98" s="23">
        <f t="shared" si="16"/>
        <v>3</v>
      </c>
      <c r="J98">
        <f>SUMIF(OLKRAJ!A:A,A98,OLKRAJ!B:B)</f>
        <v>6</v>
      </c>
      <c r="K98" s="23">
        <f t="shared" si="17"/>
        <v>3.7142857142857144</v>
      </c>
      <c r="V98" s="5">
        <v>44001</v>
      </c>
      <c r="W98" s="3" t="s">
        <v>169</v>
      </c>
      <c r="X98" s="4">
        <v>162</v>
      </c>
      <c r="Y98" s="4">
        <v>3</v>
      </c>
      <c r="Z98" s="11">
        <v>1.8518518518518517E-2</v>
      </c>
    </row>
    <row r="99" spans="1:26" x14ac:dyDescent="0.3">
      <c r="A99" s="28">
        <f t="shared" si="18"/>
        <v>44002</v>
      </c>
      <c r="B99" s="3" t="str">
        <f t="shared" si="19"/>
        <v>20.06. So</v>
      </c>
      <c r="C99" s="4">
        <f t="shared" si="20"/>
        <v>84</v>
      </c>
      <c r="D99" s="4">
        <f t="shared" si="21"/>
        <v>0</v>
      </c>
      <c r="E99" s="11">
        <f t="shared" si="22"/>
        <v>0</v>
      </c>
      <c r="F99" s="13">
        <f t="shared" si="14"/>
        <v>6</v>
      </c>
      <c r="G99" s="13">
        <f t="shared" si="15"/>
        <v>153.28571428571428</v>
      </c>
      <c r="H99" s="22">
        <f>SUMIF(OKROL!A:A,A99,OKROL!B:B)</f>
        <v>1</v>
      </c>
      <c r="I99" s="23">
        <f t="shared" si="16"/>
        <v>2.2857142857142856</v>
      </c>
      <c r="J99">
        <f>SUMIF(OLKRAJ!A:A,A99,OLKRAJ!B:B)</f>
        <v>1</v>
      </c>
      <c r="K99" s="23">
        <f t="shared" si="17"/>
        <v>3</v>
      </c>
      <c r="V99" s="5">
        <v>44002</v>
      </c>
      <c r="W99" s="3" t="s">
        <v>170</v>
      </c>
      <c r="X99" s="4">
        <v>84</v>
      </c>
      <c r="Y99" s="4">
        <v>0</v>
      </c>
      <c r="Z99" s="11">
        <v>0</v>
      </c>
    </row>
    <row r="100" spans="1:26" x14ac:dyDescent="0.3">
      <c r="A100" s="28">
        <f t="shared" si="18"/>
        <v>44003</v>
      </c>
      <c r="B100" s="3" t="str">
        <f t="shared" si="19"/>
        <v>21.06. Ne</v>
      </c>
      <c r="C100" s="4">
        <f t="shared" si="20"/>
        <v>70</v>
      </c>
      <c r="D100" s="4">
        <f t="shared" si="21"/>
        <v>13</v>
      </c>
      <c r="E100" s="11">
        <f t="shared" si="22"/>
        <v>0.18571428571428572</v>
      </c>
      <c r="F100" s="13">
        <f t="shared" si="14"/>
        <v>7.7142857142857144</v>
      </c>
      <c r="G100" s="13">
        <f t="shared" si="15"/>
        <v>157.57142857142858</v>
      </c>
      <c r="H100" s="22">
        <f>SUMIF(OKROL!A:A,A100,OKROL!B:B)</f>
        <v>0</v>
      </c>
      <c r="I100" s="23">
        <f t="shared" si="16"/>
        <v>2.2857142857142856</v>
      </c>
      <c r="J100">
        <f>SUMIF(OLKRAJ!A:A,A100,OLKRAJ!B:B)</f>
        <v>2</v>
      </c>
      <c r="K100" s="23">
        <f t="shared" si="17"/>
        <v>3.2857142857142856</v>
      </c>
      <c r="V100" s="5">
        <v>44003</v>
      </c>
      <c r="W100" s="3" t="s">
        <v>171</v>
      </c>
      <c r="X100" s="4">
        <v>70</v>
      </c>
      <c r="Y100" s="4">
        <v>13</v>
      </c>
      <c r="Z100" s="11">
        <v>0.18571428571428572</v>
      </c>
    </row>
    <row r="101" spans="1:26" x14ac:dyDescent="0.3">
      <c r="A101" s="28">
        <f t="shared" si="18"/>
        <v>44004</v>
      </c>
      <c r="B101" s="3" t="str">
        <f t="shared" si="19"/>
        <v>22.06. Po</v>
      </c>
      <c r="C101" s="4">
        <f t="shared" si="20"/>
        <v>234</v>
      </c>
      <c r="D101" s="4">
        <f t="shared" si="21"/>
        <v>21</v>
      </c>
      <c r="E101" s="11">
        <f t="shared" si="22"/>
        <v>8.9743589743589744E-2</v>
      </c>
      <c r="F101" s="13">
        <f t="shared" si="14"/>
        <v>9.7142857142857135</v>
      </c>
      <c r="G101" s="13">
        <f t="shared" si="15"/>
        <v>157.42857142857142</v>
      </c>
      <c r="H101" s="22">
        <f>SUMIF(OKROL!A:A,A101,OKROL!B:B)</f>
        <v>0</v>
      </c>
      <c r="I101" s="23">
        <f t="shared" si="16"/>
        <v>2</v>
      </c>
      <c r="J101">
        <f>SUMIF(OLKRAJ!A:A,A101,OLKRAJ!B:B)</f>
        <v>1</v>
      </c>
      <c r="K101" s="23">
        <f t="shared" si="17"/>
        <v>3.1428571428571428</v>
      </c>
      <c r="V101" s="5">
        <v>44004</v>
      </c>
      <c r="W101" s="3" t="s">
        <v>172</v>
      </c>
      <c r="X101" s="4">
        <v>234</v>
      </c>
      <c r="Y101" s="4">
        <v>21</v>
      </c>
      <c r="Z101" s="11">
        <v>8.9743589743589744E-2</v>
      </c>
    </row>
    <row r="102" spans="1:26" x14ac:dyDescent="0.3">
      <c r="A102" s="28">
        <f t="shared" si="18"/>
        <v>44005</v>
      </c>
      <c r="B102" s="3" t="str">
        <f t="shared" si="19"/>
        <v>23.06. Út</v>
      </c>
      <c r="C102" s="4">
        <f t="shared" si="20"/>
        <v>187</v>
      </c>
      <c r="D102" s="4">
        <f t="shared" si="21"/>
        <v>18</v>
      </c>
      <c r="E102" s="11">
        <f t="shared" si="22"/>
        <v>9.6256684491978606E-2</v>
      </c>
      <c r="F102" s="13">
        <f t="shared" si="14"/>
        <v>10.428571428571429</v>
      </c>
      <c r="G102" s="13">
        <f t="shared" si="15"/>
        <v>158</v>
      </c>
      <c r="H102" s="22">
        <f>SUMIF(OKROL!A:A,A102,OKROL!B:B)</f>
        <v>0</v>
      </c>
      <c r="I102" s="23">
        <f t="shared" si="16"/>
        <v>1.2857142857142858</v>
      </c>
      <c r="J102">
        <f>SUMIF(OLKRAJ!A:A,A102,OLKRAJ!B:B)</f>
        <v>9</v>
      </c>
      <c r="K102" s="23">
        <f t="shared" si="17"/>
        <v>3.7142857142857144</v>
      </c>
      <c r="V102" s="5">
        <v>44005</v>
      </c>
      <c r="W102" s="3" t="s">
        <v>173</v>
      </c>
      <c r="X102" s="4">
        <v>187</v>
      </c>
      <c r="Y102" s="4">
        <v>18</v>
      </c>
      <c r="Z102" s="11">
        <v>9.6256684491978606E-2</v>
      </c>
    </row>
    <row r="103" spans="1:26" x14ac:dyDescent="0.3">
      <c r="A103" s="28">
        <f t="shared" si="18"/>
        <v>44006</v>
      </c>
      <c r="B103" s="3" t="str">
        <f t="shared" si="19"/>
        <v>24.06. St</v>
      </c>
      <c r="C103" s="4">
        <f t="shared" si="20"/>
        <v>142</v>
      </c>
      <c r="D103" s="4">
        <f t="shared" si="21"/>
        <v>13</v>
      </c>
      <c r="E103" s="11">
        <f t="shared" si="22"/>
        <v>9.154929577464789E-2</v>
      </c>
      <c r="F103" s="13">
        <f t="shared" si="14"/>
        <v>11</v>
      </c>
      <c r="G103" s="13">
        <f t="shared" si="15"/>
        <v>153.85714285714286</v>
      </c>
      <c r="H103" s="22">
        <f>SUMIF(OKROL!A:A,A103,OKROL!B:B)</f>
        <v>7</v>
      </c>
      <c r="I103" s="23">
        <f t="shared" si="16"/>
        <v>2</v>
      </c>
      <c r="J103">
        <f>SUMIF(OLKRAJ!A:A,A103,OLKRAJ!B:B)</f>
        <v>11</v>
      </c>
      <c r="K103" s="23">
        <f t="shared" si="17"/>
        <v>5</v>
      </c>
      <c r="V103" s="5">
        <v>44006</v>
      </c>
      <c r="W103" s="3" t="s">
        <v>174</v>
      </c>
      <c r="X103" s="4">
        <v>142</v>
      </c>
      <c r="Y103" s="4">
        <v>13</v>
      </c>
      <c r="Z103" s="11">
        <v>9.154929577464789E-2</v>
      </c>
    </row>
    <row r="104" spans="1:26" x14ac:dyDescent="0.3">
      <c r="A104" s="28">
        <f t="shared" si="18"/>
        <v>44007</v>
      </c>
      <c r="B104" s="3" t="str">
        <f t="shared" si="19"/>
        <v>25.06. Čt</v>
      </c>
      <c r="C104" s="4">
        <f t="shared" si="20"/>
        <v>126</v>
      </c>
      <c r="D104" s="4">
        <f t="shared" si="21"/>
        <v>5</v>
      </c>
      <c r="E104" s="11">
        <f t="shared" si="22"/>
        <v>3.968253968253968E-2</v>
      </c>
      <c r="F104" s="13">
        <f t="shared" si="14"/>
        <v>10.428571428571429</v>
      </c>
      <c r="G104" s="13">
        <f t="shared" si="15"/>
        <v>143.57142857142858</v>
      </c>
      <c r="H104" s="22">
        <f>SUMIF(OKROL!A:A,A104,OKROL!B:B)</f>
        <v>1</v>
      </c>
      <c r="I104" s="23">
        <f t="shared" si="16"/>
        <v>1.4285714285714286</v>
      </c>
      <c r="J104">
        <f>SUMIF(OLKRAJ!A:A,A104,OLKRAJ!B:B)</f>
        <v>1</v>
      </c>
      <c r="K104" s="23">
        <f t="shared" si="17"/>
        <v>4.4285714285714288</v>
      </c>
      <c r="V104" s="5">
        <v>44007</v>
      </c>
      <c r="W104" s="3" t="s">
        <v>175</v>
      </c>
      <c r="X104" s="4">
        <v>126</v>
      </c>
      <c r="Y104" s="4">
        <v>5</v>
      </c>
      <c r="Z104" s="11">
        <v>3.968253968253968E-2</v>
      </c>
    </row>
    <row r="105" spans="1:26" x14ac:dyDescent="0.3">
      <c r="A105" s="28">
        <f t="shared" si="18"/>
        <v>44008</v>
      </c>
      <c r="B105" s="3" t="str">
        <f t="shared" si="19"/>
        <v>26.06. Pá</v>
      </c>
      <c r="C105" s="4">
        <f t="shared" si="20"/>
        <v>152</v>
      </c>
      <c r="D105" s="4">
        <f t="shared" si="21"/>
        <v>5</v>
      </c>
      <c r="E105" s="11">
        <f t="shared" si="22"/>
        <v>3.2894736842105261E-2</v>
      </c>
      <c r="F105" s="13">
        <f t="shared" si="14"/>
        <v>10.714285714285714</v>
      </c>
      <c r="G105" s="13">
        <f t="shared" si="15"/>
        <v>142.14285714285714</v>
      </c>
      <c r="H105" s="22">
        <f>SUMIF(OKROL!A:A,A105,OKROL!B:B)</f>
        <v>5</v>
      </c>
      <c r="I105" s="23">
        <f t="shared" si="16"/>
        <v>2</v>
      </c>
      <c r="J105">
        <f>SUMIF(OLKRAJ!A:A,A105,OLKRAJ!B:B)</f>
        <v>11</v>
      </c>
      <c r="K105" s="23">
        <f t="shared" si="17"/>
        <v>5.1428571428571432</v>
      </c>
      <c r="V105" s="5">
        <v>44008</v>
      </c>
      <c r="W105" s="3" t="s">
        <v>176</v>
      </c>
      <c r="X105" s="4">
        <v>152</v>
      </c>
      <c r="Y105" s="4">
        <v>5</v>
      </c>
      <c r="Z105" s="11">
        <v>3.2894736842105261E-2</v>
      </c>
    </row>
    <row r="106" spans="1:26" x14ac:dyDescent="0.3">
      <c r="A106" s="28">
        <f t="shared" si="18"/>
        <v>44010</v>
      </c>
      <c r="B106" s="3" t="str">
        <f t="shared" si="19"/>
        <v>28.06. Ne</v>
      </c>
      <c r="C106" s="4">
        <f t="shared" si="20"/>
        <v>53</v>
      </c>
      <c r="D106" s="4">
        <f t="shared" si="21"/>
        <v>3</v>
      </c>
      <c r="E106" s="11">
        <f t="shared" si="22"/>
        <v>5.6603773584905662E-2</v>
      </c>
      <c r="F106" s="13">
        <f t="shared" si="14"/>
        <v>11.142857142857142</v>
      </c>
      <c r="G106" s="13">
        <f t="shared" si="15"/>
        <v>137.71428571428572</v>
      </c>
      <c r="H106" s="22">
        <f>SUMIF(OKROL!A:A,A106,OKROL!B:B)</f>
        <v>0</v>
      </c>
      <c r="I106" s="23">
        <f t="shared" si="16"/>
        <v>1.8571428571428572</v>
      </c>
      <c r="J106">
        <f>SUMIF(OLKRAJ!A:A,A106,OLKRAJ!B:B)</f>
        <v>2</v>
      </c>
      <c r="K106" s="23">
        <f t="shared" si="17"/>
        <v>5.2857142857142856</v>
      </c>
      <c r="V106" s="5">
        <v>44010</v>
      </c>
      <c r="W106" s="3" t="s">
        <v>177</v>
      </c>
      <c r="X106" s="4">
        <v>53</v>
      </c>
      <c r="Y106" s="4">
        <v>3</v>
      </c>
      <c r="Z106" s="11">
        <v>5.6603773584905662E-2</v>
      </c>
    </row>
    <row r="107" spans="1:26" x14ac:dyDescent="0.3">
      <c r="A107" s="28">
        <f t="shared" si="18"/>
        <v>44011</v>
      </c>
      <c r="B107" s="3" t="str">
        <f t="shared" si="19"/>
        <v>29.06. Po</v>
      </c>
      <c r="C107" s="4">
        <f t="shared" si="20"/>
        <v>172</v>
      </c>
      <c r="D107" s="4">
        <f t="shared" si="21"/>
        <v>13</v>
      </c>
      <c r="E107" s="11">
        <f t="shared" si="22"/>
        <v>7.5581395348837205E-2</v>
      </c>
      <c r="F107" s="13">
        <f t="shared" si="14"/>
        <v>11.142857142857142</v>
      </c>
      <c r="G107" s="13">
        <f t="shared" si="15"/>
        <v>152.28571428571428</v>
      </c>
      <c r="H107" s="22">
        <f>SUMIF(OKROL!A:A,A107,OKROL!B:B)</f>
        <v>5</v>
      </c>
      <c r="I107" s="23">
        <f t="shared" si="16"/>
        <v>2.5714285714285716</v>
      </c>
      <c r="J107">
        <f>SUMIF(OLKRAJ!A:A,A107,OLKRAJ!B:B)</f>
        <v>5</v>
      </c>
      <c r="K107" s="23">
        <f t="shared" si="17"/>
        <v>5.7142857142857144</v>
      </c>
      <c r="V107" s="5">
        <v>44011</v>
      </c>
      <c r="W107" s="3" t="s">
        <v>178</v>
      </c>
      <c r="X107" s="4">
        <v>172</v>
      </c>
      <c r="Y107" s="4">
        <v>13</v>
      </c>
      <c r="Z107" s="11">
        <v>7.5581395348837205E-2</v>
      </c>
    </row>
    <row r="108" spans="1:26" x14ac:dyDescent="0.3">
      <c r="A108" s="28">
        <f t="shared" si="18"/>
        <v>44012</v>
      </c>
      <c r="B108" s="3" t="str">
        <f t="shared" si="19"/>
        <v>30.06. Út</v>
      </c>
      <c r="C108" s="4">
        <f t="shared" si="20"/>
        <v>164</v>
      </c>
      <c r="D108" s="4">
        <f t="shared" si="21"/>
        <v>4</v>
      </c>
      <c r="E108" s="11">
        <f t="shared" si="22"/>
        <v>2.4390243902439025E-2</v>
      </c>
      <c r="F108" s="13">
        <f t="shared" si="14"/>
        <v>8.7142857142857135</v>
      </c>
      <c r="G108" s="13">
        <f t="shared" si="15"/>
        <v>142.28571428571428</v>
      </c>
      <c r="H108" s="22">
        <f>SUMIF(OKROL!A:A,A108,OKROL!B:B)</f>
        <v>2</v>
      </c>
      <c r="I108" s="23">
        <f t="shared" si="16"/>
        <v>2.8571428571428572</v>
      </c>
      <c r="J108">
        <f>SUMIF(OLKRAJ!A:A,A108,OLKRAJ!B:B)</f>
        <v>2</v>
      </c>
      <c r="K108" s="23">
        <f t="shared" si="17"/>
        <v>5.8571428571428568</v>
      </c>
      <c r="V108" s="5">
        <v>44012</v>
      </c>
      <c r="W108" s="3" t="s">
        <v>179</v>
      </c>
      <c r="X108" s="4">
        <v>164</v>
      </c>
      <c r="Y108" s="4">
        <v>4</v>
      </c>
      <c r="Z108" s="11">
        <v>2.4390243902439025E-2</v>
      </c>
    </row>
    <row r="109" spans="1:26" x14ac:dyDescent="0.3">
      <c r="A109" s="28">
        <f t="shared" si="18"/>
        <v>44013</v>
      </c>
      <c r="B109" s="3" t="str">
        <f t="shared" si="19"/>
        <v>01.07. St</v>
      </c>
      <c r="C109" s="4">
        <f t="shared" si="20"/>
        <v>156</v>
      </c>
      <c r="D109" s="4">
        <f t="shared" si="21"/>
        <v>2</v>
      </c>
      <c r="E109" s="11">
        <f t="shared" si="22"/>
        <v>1.282051282051282E-2</v>
      </c>
      <c r="F109" s="13">
        <f t="shared" si="14"/>
        <v>6.4285714285714288</v>
      </c>
      <c r="G109" s="13">
        <f t="shared" si="15"/>
        <v>137.85714285714286</v>
      </c>
      <c r="H109" s="22">
        <f>SUMIF(OKROL!A:A,A109,OKROL!B:B)</f>
        <v>1</v>
      </c>
      <c r="I109" s="23">
        <f t="shared" si="16"/>
        <v>3</v>
      </c>
      <c r="J109">
        <f>SUMIF(OLKRAJ!A:A,A109,OLKRAJ!B:B)</f>
        <v>4</v>
      </c>
      <c r="K109" s="23">
        <f t="shared" si="17"/>
        <v>5.1428571428571432</v>
      </c>
      <c r="V109" s="5">
        <v>44013</v>
      </c>
      <c r="W109" s="3" t="s">
        <v>180</v>
      </c>
      <c r="X109" s="4">
        <v>156</v>
      </c>
      <c r="Y109" s="4">
        <v>2</v>
      </c>
      <c r="Z109" s="11">
        <v>1.282051282051282E-2</v>
      </c>
    </row>
    <row r="110" spans="1:26" x14ac:dyDescent="0.3">
      <c r="A110" s="28">
        <f t="shared" si="18"/>
        <v>44014</v>
      </c>
      <c r="B110" s="3" t="str">
        <f t="shared" si="19"/>
        <v>02.07. Čt</v>
      </c>
      <c r="C110" s="4">
        <f t="shared" si="20"/>
        <v>122</v>
      </c>
      <c r="D110" s="4">
        <f t="shared" si="21"/>
        <v>2</v>
      </c>
      <c r="E110" s="11">
        <f t="shared" si="22"/>
        <v>1.6393442622950821E-2</v>
      </c>
      <c r="F110" s="13">
        <f t="shared" si="14"/>
        <v>4.8571428571428568</v>
      </c>
      <c r="G110" s="13">
        <f t="shared" si="15"/>
        <v>135</v>
      </c>
      <c r="H110" s="22">
        <f>SUMIF(OKROL!A:A,A110,OKROL!B:B)</f>
        <v>2</v>
      </c>
      <c r="I110" s="23">
        <f t="shared" si="16"/>
        <v>2.2857142857142856</v>
      </c>
      <c r="J110">
        <f>SUMIF(OLKRAJ!A:A,A110,OLKRAJ!B:B)</f>
        <v>3</v>
      </c>
      <c r="K110" s="23">
        <f t="shared" si="17"/>
        <v>4</v>
      </c>
      <c r="V110" s="5">
        <v>44014</v>
      </c>
      <c r="W110" s="3" t="s">
        <v>181</v>
      </c>
      <c r="X110" s="4">
        <v>122</v>
      </c>
      <c r="Y110" s="4">
        <v>2</v>
      </c>
      <c r="Z110" s="11">
        <v>1.6393442622950821E-2</v>
      </c>
    </row>
    <row r="111" spans="1:26" x14ac:dyDescent="0.3">
      <c r="A111" s="28">
        <f t="shared" si="18"/>
        <v>44015</v>
      </c>
      <c r="B111" s="3" t="str">
        <f t="shared" si="19"/>
        <v>03.07. Pá</v>
      </c>
      <c r="C111" s="4">
        <f t="shared" si="20"/>
        <v>153</v>
      </c>
      <c r="D111" s="4">
        <f t="shared" si="21"/>
        <v>7</v>
      </c>
      <c r="E111" s="11">
        <f t="shared" si="22"/>
        <v>4.5751633986928102E-2</v>
      </c>
      <c r="F111" s="13">
        <f t="shared" si="14"/>
        <v>5.1428571428571432</v>
      </c>
      <c r="G111" s="13">
        <f t="shared" si="15"/>
        <v>138.85714285714286</v>
      </c>
      <c r="H111" s="22">
        <f>SUMIF(OKROL!A:A,A111,OKROL!B:B)</f>
        <v>1</v>
      </c>
      <c r="I111" s="23">
        <f t="shared" si="16"/>
        <v>2.2857142857142856</v>
      </c>
      <c r="J111">
        <f>SUMIF(OLKRAJ!A:A,A111,OLKRAJ!B:B)</f>
        <v>1</v>
      </c>
      <c r="K111" s="23">
        <f t="shared" si="17"/>
        <v>4</v>
      </c>
      <c r="V111" s="5">
        <v>44015</v>
      </c>
      <c r="W111" s="3" t="s">
        <v>182</v>
      </c>
      <c r="X111" s="4">
        <v>153</v>
      </c>
      <c r="Y111" s="4">
        <v>7</v>
      </c>
      <c r="Z111" s="11">
        <v>4.5751633986928102E-2</v>
      </c>
    </row>
    <row r="112" spans="1:26" x14ac:dyDescent="0.3">
      <c r="A112" s="28">
        <f t="shared" si="18"/>
        <v>44017</v>
      </c>
      <c r="B112" s="3" t="str">
        <f t="shared" si="19"/>
        <v>05.07. Ne</v>
      </c>
      <c r="C112" s="4">
        <f t="shared" si="20"/>
        <v>48</v>
      </c>
      <c r="D112" s="4">
        <f t="shared" si="21"/>
        <v>0</v>
      </c>
      <c r="E112" s="11">
        <f t="shared" si="22"/>
        <v>0</v>
      </c>
      <c r="F112" s="13">
        <f t="shared" si="14"/>
        <v>4.4285714285714288</v>
      </c>
      <c r="G112" s="13">
        <f t="shared" si="15"/>
        <v>124</v>
      </c>
      <c r="H112" s="22">
        <f>SUMIF(OKROL!A:A,A112,OKROL!B:B)</f>
        <v>0</v>
      </c>
      <c r="I112" s="23">
        <f t="shared" si="16"/>
        <v>1.5714285714285714</v>
      </c>
      <c r="J112">
        <f>SUMIF(OLKRAJ!A:A,A112,OLKRAJ!B:B)</f>
        <v>0</v>
      </c>
      <c r="K112" s="23">
        <f t="shared" si="17"/>
        <v>2.4285714285714284</v>
      </c>
      <c r="V112" s="5">
        <v>44017</v>
      </c>
      <c r="W112" s="3" t="s">
        <v>183</v>
      </c>
      <c r="X112" s="4">
        <v>48</v>
      </c>
      <c r="Y112" s="4">
        <v>0</v>
      </c>
      <c r="Z112" s="11">
        <v>0</v>
      </c>
    </row>
    <row r="113" spans="1:26" x14ac:dyDescent="0.3">
      <c r="A113" s="28">
        <f t="shared" si="18"/>
        <v>44018</v>
      </c>
      <c r="B113" s="3" t="str">
        <f t="shared" si="19"/>
        <v>06.07. Po</v>
      </c>
      <c r="C113" s="4">
        <f t="shared" si="20"/>
        <v>5</v>
      </c>
      <c r="D113" s="4">
        <f t="shared" si="21"/>
        <v>0</v>
      </c>
      <c r="E113" s="11">
        <f t="shared" si="22"/>
        <v>0</v>
      </c>
      <c r="F113" s="13">
        <f t="shared" si="14"/>
        <v>4</v>
      </c>
      <c r="G113" s="13">
        <f t="shared" si="15"/>
        <v>117.14285714285714</v>
      </c>
      <c r="H113" s="22">
        <f>SUMIF(OKROL!A:A,A113,OKROL!B:B)</f>
        <v>0</v>
      </c>
      <c r="I113" s="23">
        <f t="shared" si="16"/>
        <v>1.5714285714285714</v>
      </c>
      <c r="J113">
        <f>SUMIF(OLKRAJ!A:A,A113,OLKRAJ!B:B)</f>
        <v>0</v>
      </c>
      <c r="K113" s="23">
        <f t="shared" si="17"/>
        <v>2.1428571428571428</v>
      </c>
      <c r="V113" s="5">
        <v>44018</v>
      </c>
      <c r="W113" s="3" t="s">
        <v>184</v>
      </c>
      <c r="X113" s="4">
        <v>5</v>
      </c>
      <c r="Y113" s="4">
        <v>0</v>
      </c>
      <c r="Z113" s="11">
        <v>0</v>
      </c>
    </row>
    <row r="114" spans="1:26" x14ac:dyDescent="0.3">
      <c r="A114" s="28">
        <f t="shared" si="18"/>
        <v>44019</v>
      </c>
      <c r="B114" s="3" t="str">
        <f t="shared" si="19"/>
        <v>07.07. Út</v>
      </c>
      <c r="C114" s="4">
        <f t="shared" si="20"/>
        <v>230</v>
      </c>
      <c r="D114" s="4">
        <f t="shared" si="21"/>
        <v>2</v>
      </c>
      <c r="E114" s="11">
        <f t="shared" si="22"/>
        <v>8.6956521739130436E-3</v>
      </c>
      <c r="F114" s="13">
        <f t="shared" si="14"/>
        <v>2.4285714285714284</v>
      </c>
      <c r="G114" s="13">
        <f t="shared" si="15"/>
        <v>125.42857142857143</v>
      </c>
      <c r="H114" s="22">
        <f>SUMIF(OKROL!A:A,A114,OKROL!B:B)</f>
        <v>0</v>
      </c>
      <c r="I114" s="23">
        <f t="shared" si="16"/>
        <v>0.8571428571428571</v>
      </c>
      <c r="J114">
        <f>SUMIF(OLKRAJ!A:A,A114,OLKRAJ!B:B)</f>
        <v>0</v>
      </c>
      <c r="K114" s="23">
        <f t="shared" si="17"/>
        <v>1.4285714285714286</v>
      </c>
      <c r="V114" s="5">
        <v>44019</v>
      </c>
      <c r="W114" s="3" t="s">
        <v>185</v>
      </c>
      <c r="X114" s="4">
        <v>230</v>
      </c>
      <c r="Y114" s="4">
        <v>2</v>
      </c>
      <c r="Z114" s="11">
        <v>8.6956521739130436E-3</v>
      </c>
    </row>
    <row r="115" spans="1:26" x14ac:dyDescent="0.3">
      <c r="A115" s="28">
        <f t="shared" si="18"/>
        <v>44020</v>
      </c>
      <c r="B115" s="3" t="str">
        <f t="shared" si="19"/>
        <v>08.07. St</v>
      </c>
      <c r="C115" s="4">
        <f t="shared" si="20"/>
        <v>109</v>
      </c>
      <c r="D115" s="4">
        <f t="shared" si="21"/>
        <v>3</v>
      </c>
      <c r="E115" s="11">
        <f t="shared" si="22"/>
        <v>2.7522935779816515E-2</v>
      </c>
      <c r="F115" s="13">
        <f t="shared" si="14"/>
        <v>2.2857142857142856</v>
      </c>
      <c r="G115" s="13">
        <f t="shared" si="15"/>
        <v>117.57142857142857</v>
      </c>
      <c r="H115" s="22">
        <f>SUMIF(OKROL!A:A,A115,OKROL!B:B)</f>
        <v>1</v>
      </c>
      <c r="I115" s="23">
        <f t="shared" si="16"/>
        <v>0.7142857142857143</v>
      </c>
      <c r="J115">
        <f>SUMIF(OLKRAJ!A:A,A115,OLKRAJ!B:B)</f>
        <v>2</v>
      </c>
      <c r="K115" s="23">
        <f t="shared" si="17"/>
        <v>1.4285714285714286</v>
      </c>
      <c r="V115" s="5">
        <v>44020</v>
      </c>
      <c r="W115" s="3" t="s">
        <v>186</v>
      </c>
      <c r="X115" s="4">
        <v>109</v>
      </c>
      <c r="Y115" s="4">
        <v>3</v>
      </c>
      <c r="Z115" s="11">
        <v>2.7522935779816515E-2</v>
      </c>
    </row>
    <row r="116" spans="1:26" x14ac:dyDescent="0.3">
      <c r="A116" s="28">
        <f t="shared" si="18"/>
        <v>44021</v>
      </c>
      <c r="B116" s="3" t="str">
        <f t="shared" si="19"/>
        <v>09.07. Čt</v>
      </c>
      <c r="C116" s="4">
        <f t="shared" si="20"/>
        <v>186</v>
      </c>
      <c r="D116" s="4">
        <f t="shared" si="21"/>
        <v>9</v>
      </c>
      <c r="E116" s="11">
        <f t="shared" si="22"/>
        <v>4.8387096774193547E-2</v>
      </c>
      <c r="F116" s="13">
        <f t="shared" si="14"/>
        <v>3.2857142857142856</v>
      </c>
      <c r="G116" s="13">
        <f t="shared" si="15"/>
        <v>121.85714285714286</v>
      </c>
      <c r="H116" s="22">
        <f>SUMIF(OKROL!A:A,A116,OKROL!B:B)</f>
        <v>6</v>
      </c>
      <c r="I116" s="23">
        <f t="shared" si="16"/>
        <v>1.4285714285714286</v>
      </c>
      <c r="J116">
        <f>SUMIF(OLKRAJ!A:A,A116,OLKRAJ!B:B)</f>
        <v>6</v>
      </c>
      <c r="K116" s="23">
        <f t="shared" si="17"/>
        <v>1.7142857142857142</v>
      </c>
      <c r="V116" s="5">
        <v>44021</v>
      </c>
      <c r="W116" s="3" t="s">
        <v>187</v>
      </c>
      <c r="X116" s="4">
        <v>186</v>
      </c>
      <c r="Y116" s="4">
        <v>9</v>
      </c>
      <c r="Z116" s="11">
        <v>4.8387096774193547E-2</v>
      </c>
    </row>
    <row r="117" spans="1:26" x14ac:dyDescent="0.3">
      <c r="A117" s="28">
        <f t="shared" si="18"/>
        <v>44022</v>
      </c>
      <c r="B117" s="3" t="str">
        <f t="shared" si="19"/>
        <v>10.07. Pá</v>
      </c>
      <c r="C117" s="4">
        <f t="shared" si="20"/>
        <v>132</v>
      </c>
      <c r="D117" s="4">
        <f t="shared" si="21"/>
        <v>5</v>
      </c>
      <c r="E117" s="11">
        <f t="shared" si="22"/>
        <v>3.787878787878788E-2</v>
      </c>
      <c r="F117" s="13">
        <f t="shared" si="14"/>
        <v>3.7142857142857144</v>
      </c>
      <c r="G117" s="13">
        <f t="shared" si="15"/>
        <v>123.28571428571429</v>
      </c>
      <c r="H117" s="22">
        <f>SUMIF(OKROL!A:A,A117,OKROL!B:B)</f>
        <v>5</v>
      </c>
      <c r="I117" s="23">
        <f t="shared" si="16"/>
        <v>1.8571428571428572</v>
      </c>
      <c r="J117">
        <f>SUMIF(OLKRAJ!A:A,A117,OLKRAJ!B:B)</f>
        <v>5</v>
      </c>
      <c r="K117" s="23">
        <f t="shared" si="17"/>
        <v>2</v>
      </c>
      <c r="V117" s="5">
        <v>44022</v>
      </c>
      <c r="W117" s="3" t="s">
        <v>188</v>
      </c>
      <c r="X117" s="4">
        <v>132</v>
      </c>
      <c r="Y117" s="4">
        <v>5</v>
      </c>
      <c r="Z117" s="11">
        <v>3.787878787878788E-2</v>
      </c>
    </row>
    <row r="118" spans="1:26" x14ac:dyDescent="0.3">
      <c r="A118" s="28">
        <f t="shared" si="18"/>
        <v>44023</v>
      </c>
      <c r="B118" s="3" t="str">
        <f t="shared" si="19"/>
        <v>11.07. So</v>
      </c>
      <c r="C118" s="4">
        <f t="shared" si="20"/>
        <v>3</v>
      </c>
      <c r="D118" s="4">
        <f t="shared" si="21"/>
        <v>0</v>
      </c>
      <c r="E118" s="11">
        <f t="shared" si="22"/>
        <v>0</v>
      </c>
      <c r="F118" s="13">
        <f t="shared" si="14"/>
        <v>2.7142857142857144</v>
      </c>
      <c r="G118" s="13">
        <f t="shared" si="15"/>
        <v>101.85714285714286</v>
      </c>
      <c r="H118" s="22">
        <f>SUMIF(OKROL!A:A,A118,OKROL!B:B)</f>
        <v>0</v>
      </c>
      <c r="I118" s="23">
        <f t="shared" si="16"/>
        <v>1.7142857142857142</v>
      </c>
      <c r="J118">
        <f>SUMIF(OLKRAJ!A:A,A118,OLKRAJ!B:B)</f>
        <v>1</v>
      </c>
      <c r="K118" s="23">
        <f t="shared" si="17"/>
        <v>2</v>
      </c>
      <c r="V118" s="5">
        <v>44023</v>
      </c>
      <c r="W118" s="3" t="s">
        <v>189</v>
      </c>
      <c r="X118" s="4">
        <v>3</v>
      </c>
      <c r="Y118" s="4">
        <v>0</v>
      </c>
      <c r="Z118" s="11">
        <v>0</v>
      </c>
    </row>
    <row r="119" spans="1:26" x14ac:dyDescent="0.3">
      <c r="A119" s="28">
        <f t="shared" si="18"/>
        <v>44024</v>
      </c>
      <c r="B119" s="3" t="str">
        <f t="shared" si="19"/>
        <v>12.07. Ne</v>
      </c>
      <c r="C119" s="4">
        <f t="shared" si="20"/>
        <v>41</v>
      </c>
      <c r="D119" s="4">
        <f t="shared" si="21"/>
        <v>1</v>
      </c>
      <c r="E119" s="11">
        <f t="shared" si="22"/>
        <v>2.4390243902439025E-2</v>
      </c>
      <c r="F119" s="13">
        <f t="shared" si="14"/>
        <v>2.8571428571428572</v>
      </c>
      <c r="G119" s="13">
        <f t="shared" si="15"/>
        <v>100.85714285714286</v>
      </c>
      <c r="H119" s="22">
        <f>SUMIF(OKROL!A:A,A119,OKROL!B:B)</f>
        <v>1</v>
      </c>
      <c r="I119" s="23">
        <f t="shared" si="16"/>
        <v>1.8571428571428572</v>
      </c>
      <c r="J119">
        <f>SUMIF(OLKRAJ!A:A,A119,OLKRAJ!B:B)</f>
        <v>1</v>
      </c>
      <c r="K119" s="23">
        <f t="shared" si="17"/>
        <v>2.1428571428571428</v>
      </c>
      <c r="V119" s="5">
        <v>44024</v>
      </c>
      <c r="W119" s="3" t="s">
        <v>190</v>
      </c>
      <c r="X119" s="4">
        <v>41</v>
      </c>
      <c r="Y119" s="4">
        <v>1</v>
      </c>
      <c r="Z119" s="11">
        <v>2.4390243902439025E-2</v>
      </c>
    </row>
    <row r="120" spans="1:26" x14ac:dyDescent="0.3">
      <c r="A120" s="28">
        <f t="shared" si="18"/>
        <v>44025</v>
      </c>
      <c r="B120" s="3" t="str">
        <f t="shared" si="19"/>
        <v>13.07. Po</v>
      </c>
      <c r="C120" s="4">
        <f t="shared" si="20"/>
        <v>123</v>
      </c>
      <c r="D120" s="4">
        <f t="shared" si="21"/>
        <v>5</v>
      </c>
      <c r="E120" s="11">
        <f t="shared" si="22"/>
        <v>4.065040650406504E-2</v>
      </c>
      <c r="F120" s="13">
        <f t="shared" si="14"/>
        <v>3.5714285714285716</v>
      </c>
      <c r="G120" s="13">
        <f t="shared" si="15"/>
        <v>117.71428571428571</v>
      </c>
      <c r="H120" s="22">
        <f>SUMIF(OKROL!A:A,A120,OKROL!B:B)</f>
        <v>5</v>
      </c>
      <c r="I120" s="23">
        <f t="shared" si="16"/>
        <v>2.5714285714285716</v>
      </c>
      <c r="J120">
        <f>SUMIF(OLKRAJ!A:A,A120,OLKRAJ!B:B)</f>
        <v>5</v>
      </c>
      <c r="K120" s="23">
        <f t="shared" si="17"/>
        <v>2.8571428571428572</v>
      </c>
      <c r="V120" s="5">
        <v>44025</v>
      </c>
      <c r="W120" s="3" t="s">
        <v>191</v>
      </c>
      <c r="X120" s="4">
        <v>123</v>
      </c>
      <c r="Y120" s="4">
        <v>5</v>
      </c>
      <c r="Z120" s="11">
        <v>4.065040650406504E-2</v>
      </c>
    </row>
    <row r="121" spans="1:26" x14ac:dyDescent="0.3">
      <c r="A121" s="28">
        <f t="shared" si="18"/>
        <v>44026</v>
      </c>
      <c r="B121" s="3" t="str">
        <f t="shared" si="19"/>
        <v>14.07. Út</v>
      </c>
      <c r="C121" s="4">
        <f t="shared" si="20"/>
        <v>121</v>
      </c>
      <c r="D121" s="4">
        <f t="shared" si="21"/>
        <v>4</v>
      </c>
      <c r="E121" s="11">
        <f t="shared" si="22"/>
        <v>3.3057851239669422E-2</v>
      </c>
      <c r="F121" s="13">
        <f t="shared" si="14"/>
        <v>3.8571428571428572</v>
      </c>
      <c r="G121" s="13">
        <f t="shared" si="15"/>
        <v>102.14285714285714</v>
      </c>
      <c r="H121" s="22">
        <f>SUMIF(OKROL!A:A,A121,OKROL!B:B)</f>
        <v>3</v>
      </c>
      <c r="I121" s="23">
        <f t="shared" si="16"/>
        <v>3</v>
      </c>
      <c r="J121">
        <f>SUMIF(OLKRAJ!A:A,A121,OLKRAJ!B:B)</f>
        <v>5</v>
      </c>
      <c r="K121" s="23">
        <f t="shared" si="17"/>
        <v>3.5714285714285716</v>
      </c>
      <c r="V121" s="5">
        <v>44026</v>
      </c>
      <c r="W121" s="3" t="s">
        <v>192</v>
      </c>
      <c r="X121" s="4">
        <v>121</v>
      </c>
      <c r="Y121" s="4">
        <v>4</v>
      </c>
      <c r="Z121" s="11">
        <v>3.3057851239669422E-2</v>
      </c>
    </row>
    <row r="122" spans="1:26" x14ac:dyDescent="0.3">
      <c r="A122" s="28">
        <f t="shared" si="18"/>
        <v>44027</v>
      </c>
      <c r="B122" s="3" t="str">
        <f t="shared" si="19"/>
        <v>15.07. St</v>
      </c>
      <c r="C122" s="4">
        <f t="shared" si="20"/>
        <v>168</v>
      </c>
      <c r="D122" s="4">
        <f t="shared" si="21"/>
        <v>2</v>
      </c>
      <c r="E122" s="11">
        <f t="shared" si="22"/>
        <v>1.1904761904761904E-2</v>
      </c>
      <c r="F122" s="13">
        <f t="shared" si="14"/>
        <v>3.7142857142857144</v>
      </c>
      <c r="G122" s="13">
        <f t="shared" si="15"/>
        <v>110.57142857142857</v>
      </c>
      <c r="H122" s="22">
        <f>SUMIF(OKROL!A:A,A122,OKROL!B:B)</f>
        <v>1</v>
      </c>
      <c r="I122" s="23">
        <f t="shared" si="16"/>
        <v>3</v>
      </c>
      <c r="J122">
        <f>SUMIF(OLKRAJ!A:A,A122,OLKRAJ!B:B)</f>
        <v>1</v>
      </c>
      <c r="K122" s="23">
        <f t="shared" si="17"/>
        <v>3.4285714285714284</v>
      </c>
      <c r="V122" s="5">
        <v>44027</v>
      </c>
      <c r="W122" s="3" t="s">
        <v>193</v>
      </c>
      <c r="X122" s="4">
        <v>168</v>
      </c>
      <c r="Y122" s="4">
        <v>2</v>
      </c>
      <c r="Z122" s="11">
        <v>1.1904761904761904E-2</v>
      </c>
    </row>
    <row r="123" spans="1:26" x14ac:dyDescent="0.3">
      <c r="A123" s="28">
        <f t="shared" si="18"/>
        <v>44028</v>
      </c>
      <c r="B123" s="3" t="str">
        <f t="shared" si="19"/>
        <v>16.07. Čt</v>
      </c>
      <c r="C123" s="4">
        <f t="shared" si="20"/>
        <v>134</v>
      </c>
      <c r="D123" s="4">
        <f t="shared" si="21"/>
        <v>5</v>
      </c>
      <c r="E123" s="11">
        <f t="shared" si="22"/>
        <v>3.7313432835820892E-2</v>
      </c>
      <c r="F123" s="13">
        <f t="shared" si="14"/>
        <v>3.1428571428571428</v>
      </c>
      <c r="G123" s="13">
        <f t="shared" si="15"/>
        <v>103.14285714285714</v>
      </c>
      <c r="H123" s="22">
        <f>SUMIF(OKROL!A:A,A123,OKROL!B:B)</f>
        <v>3</v>
      </c>
      <c r="I123" s="23">
        <f t="shared" si="16"/>
        <v>2.5714285714285716</v>
      </c>
      <c r="J123">
        <f>SUMIF(OLKRAJ!A:A,A123,OLKRAJ!B:B)</f>
        <v>7</v>
      </c>
      <c r="K123" s="23">
        <f t="shared" si="17"/>
        <v>3.5714285714285716</v>
      </c>
      <c r="V123" s="5">
        <v>44028</v>
      </c>
      <c r="W123" s="3" t="s">
        <v>194</v>
      </c>
      <c r="X123" s="4">
        <v>134</v>
      </c>
      <c r="Y123" s="4">
        <v>5</v>
      </c>
      <c r="Z123" s="11">
        <v>3.7313432835820892E-2</v>
      </c>
    </row>
    <row r="124" spans="1:26" x14ac:dyDescent="0.3">
      <c r="A124" s="28">
        <f t="shared" si="18"/>
        <v>44029</v>
      </c>
      <c r="B124" s="3" t="str">
        <f t="shared" si="19"/>
        <v>17.07. Pá</v>
      </c>
      <c r="C124" s="4">
        <f t="shared" si="20"/>
        <v>143</v>
      </c>
      <c r="D124" s="4">
        <f t="shared" si="21"/>
        <v>3</v>
      </c>
      <c r="E124" s="11">
        <f t="shared" si="22"/>
        <v>2.097902097902098E-2</v>
      </c>
      <c r="F124" s="13">
        <f t="shared" si="14"/>
        <v>2.8571428571428572</v>
      </c>
      <c r="G124" s="13">
        <f t="shared" si="15"/>
        <v>104.71428571428571</v>
      </c>
      <c r="H124" s="22">
        <f>SUMIF(OKROL!A:A,A124,OKROL!B:B)</f>
        <v>4</v>
      </c>
      <c r="I124" s="23">
        <f t="shared" si="16"/>
        <v>2.4285714285714284</v>
      </c>
      <c r="J124">
        <f>SUMIF(OLKRAJ!A:A,A124,OLKRAJ!B:B)</f>
        <v>4</v>
      </c>
      <c r="K124" s="23">
        <f t="shared" si="17"/>
        <v>3.4285714285714284</v>
      </c>
      <c r="V124" s="5">
        <v>44029</v>
      </c>
      <c r="W124" s="3" t="s">
        <v>195</v>
      </c>
      <c r="X124" s="4">
        <v>143</v>
      </c>
      <c r="Y124" s="4">
        <v>3</v>
      </c>
      <c r="Z124" s="11">
        <v>2.097902097902098E-2</v>
      </c>
    </row>
    <row r="125" spans="1:26" x14ac:dyDescent="0.3">
      <c r="A125" s="28">
        <f t="shared" si="18"/>
        <v>44030</v>
      </c>
      <c r="B125" s="3" t="str">
        <f t="shared" si="19"/>
        <v>18.07. So</v>
      </c>
      <c r="C125" s="4">
        <f t="shared" si="20"/>
        <v>11</v>
      </c>
      <c r="D125" s="4">
        <f t="shared" si="21"/>
        <v>0</v>
      </c>
      <c r="E125" s="11">
        <f t="shared" si="22"/>
        <v>0</v>
      </c>
      <c r="F125" s="13">
        <f t="shared" si="14"/>
        <v>2.8571428571428572</v>
      </c>
      <c r="G125" s="13">
        <f t="shared" si="15"/>
        <v>105.85714285714286</v>
      </c>
      <c r="H125" s="22">
        <f>SUMIF(OKROL!A:A,A125,OKROL!B:B)</f>
        <v>0</v>
      </c>
      <c r="I125" s="23">
        <f t="shared" si="16"/>
        <v>2.4285714285714284</v>
      </c>
      <c r="J125">
        <f>SUMIF(OLKRAJ!A:A,A125,OLKRAJ!B:B)</f>
        <v>0</v>
      </c>
      <c r="K125" s="23">
        <f t="shared" si="17"/>
        <v>3.2857142857142856</v>
      </c>
      <c r="V125" s="5">
        <v>44030</v>
      </c>
      <c r="W125" s="3" t="s">
        <v>196</v>
      </c>
      <c r="X125" s="4">
        <v>11</v>
      </c>
      <c r="Y125" s="4">
        <v>0</v>
      </c>
      <c r="Z125" s="11">
        <v>0</v>
      </c>
    </row>
    <row r="126" spans="1:26" x14ac:dyDescent="0.3">
      <c r="A126" s="28">
        <f t="shared" si="18"/>
        <v>44031</v>
      </c>
      <c r="B126" s="3" t="str">
        <f t="shared" si="19"/>
        <v>19.07. Ne</v>
      </c>
      <c r="C126" s="4">
        <f t="shared" si="20"/>
        <v>4</v>
      </c>
      <c r="D126" s="4">
        <f t="shared" si="21"/>
        <v>0</v>
      </c>
      <c r="E126" s="11">
        <f t="shared" si="22"/>
        <v>0</v>
      </c>
      <c r="F126" s="13">
        <f t="shared" si="14"/>
        <v>2.7142857142857144</v>
      </c>
      <c r="G126" s="13">
        <f t="shared" si="15"/>
        <v>100.57142857142857</v>
      </c>
      <c r="H126" s="22">
        <f>SUMIF(OKROL!A:A,A126,OKROL!B:B)</f>
        <v>0</v>
      </c>
      <c r="I126" s="23">
        <f t="shared" si="16"/>
        <v>2.2857142857142856</v>
      </c>
      <c r="J126">
        <f>SUMIF(OLKRAJ!A:A,A126,OLKRAJ!B:B)</f>
        <v>1</v>
      </c>
      <c r="K126" s="23">
        <f t="shared" si="17"/>
        <v>3.2857142857142856</v>
      </c>
      <c r="V126" s="5">
        <v>44031</v>
      </c>
      <c r="W126" s="3" t="s">
        <v>197</v>
      </c>
      <c r="X126" s="4">
        <v>4</v>
      </c>
      <c r="Y126" s="4">
        <v>0</v>
      </c>
      <c r="Z126" s="11">
        <v>0</v>
      </c>
    </row>
    <row r="127" spans="1:26" x14ac:dyDescent="0.3">
      <c r="A127" s="28">
        <f t="shared" si="18"/>
        <v>44032</v>
      </c>
      <c r="B127" s="3" t="str">
        <f t="shared" si="19"/>
        <v>20.07. Po</v>
      </c>
      <c r="C127" s="4">
        <f t="shared" si="20"/>
        <v>449</v>
      </c>
      <c r="D127" s="4">
        <f t="shared" si="21"/>
        <v>15</v>
      </c>
      <c r="E127" s="11">
        <f t="shared" si="22"/>
        <v>3.34075723830735E-2</v>
      </c>
      <c r="F127" s="13">
        <f t="shared" si="14"/>
        <v>4.1428571428571432</v>
      </c>
      <c r="G127" s="13">
        <f t="shared" si="15"/>
        <v>147.14285714285714</v>
      </c>
      <c r="H127" s="22">
        <f>SUMIF(OKROL!A:A,A127,OKROL!B:B)</f>
        <v>1</v>
      </c>
      <c r="I127" s="23">
        <f t="shared" si="16"/>
        <v>1.7142857142857142</v>
      </c>
      <c r="J127">
        <f>SUMIF(OLKRAJ!A:A,A127,OLKRAJ!B:B)</f>
        <v>1</v>
      </c>
      <c r="K127" s="23">
        <f t="shared" si="17"/>
        <v>2.7142857142857144</v>
      </c>
      <c r="V127" s="5">
        <v>44032</v>
      </c>
      <c r="W127" s="3" t="s">
        <v>198</v>
      </c>
      <c r="X127" s="4">
        <v>449</v>
      </c>
      <c r="Y127" s="4">
        <v>15</v>
      </c>
      <c r="Z127" s="11">
        <v>3.34075723830735E-2</v>
      </c>
    </row>
    <row r="128" spans="1:26" x14ac:dyDescent="0.3">
      <c r="A128" s="28">
        <f t="shared" si="18"/>
        <v>44033</v>
      </c>
      <c r="B128" s="3" t="str">
        <f t="shared" si="19"/>
        <v>21.07. Út</v>
      </c>
      <c r="C128" s="4">
        <f t="shared" si="20"/>
        <v>137</v>
      </c>
      <c r="D128" s="4">
        <f t="shared" si="21"/>
        <v>8</v>
      </c>
      <c r="E128" s="11">
        <f t="shared" si="22"/>
        <v>5.8394160583941604E-2</v>
      </c>
      <c r="F128" s="13">
        <f t="shared" si="14"/>
        <v>4.7142857142857144</v>
      </c>
      <c r="G128" s="13">
        <f t="shared" si="15"/>
        <v>149.42857142857142</v>
      </c>
      <c r="H128" s="22">
        <f>SUMIF(OKROL!A:A,A128,OKROL!B:B)</f>
        <v>2</v>
      </c>
      <c r="I128" s="23">
        <f t="shared" si="16"/>
        <v>1.5714285714285714</v>
      </c>
      <c r="J128">
        <f>SUMIF(OLKRAJ!A:A,A128,OLKRAJ!B:B)</f>
        <v>8</v>
      </c>
      <c r="K128" s="23">
        <f t="shared" si="17"/>
        <v>3.1428571428571428</v>
      </c>
      <c r="V128" s="5">
        <v>44033</v>
      </c>
      <c r="W128" s="3" t="s">
        <v>199</v>
      </c>
      <c r="X128" s="4">
        <v>137</v>
      </c>
      <c r="Y128" s="4">
        <v>8</v>
      </c>
      <c r="Z128" s="11">
        <v>5.8394160583941604E-2</v>
      </c>
    </row>
    <row r="129" spans="1:26" x14ac:dyDescent="0.3">
      <c r="A129" s="28">
        <f t="shared" si="18"/>
        <v>44034</v>
      </c>
      <c r="B129" s="3" t="str">
        <f t="shared" si="19"/>
        <v>22.07. St</v>
      </c>
      <c r="C129" s="4">
        <f t="shared" si="20"/>
        <v>112</v>
      </c>
      <c r="D129" s="4">
        <f t="shared" si="21"/>
        <v>6</v>
      </c>
      <c r="E129" s="11">
        <f t="shared" si="22"/>
        <v>5.3571428571428568E-2</v>
      </c>
      <c r="F129" s="13">
        <f t="shared" si="14"/>
        <v>5.2857142857142856</v>
      </c>
      <c r="G129" s="13">
        <f t="shared" si="15"/>
        <v>141.42857142857142</v>
      </c>
      <c r="H129" s="22">
        <f>SUMIF(OKROL!A:A,A129,OKROL!B:B)</f>
        <v>6</v>
      </c>
      <c r="I129" s="23">
        <f t="shared" si="16"/>
        <v>2.2857142857142856</v>
      </c>
      <c r="J129">
        <f>SUMIF(OLKRAJ!A:A,A129,OLKRAJ!B:B)</f>
        <v>7</v>
      </c>
      <c r="K129" s="23">
        <f t="shared" si="17"/>
        <v>4</v>
      </c>
      <c r="V129" s="5">
        <v>44034</v>
      </c>
      <c r="W129" s="3" t="s">
        <v>200</v>
      </c>
      <c r="X129" s="4">
        <v>112</v>
      </c>
      <c r="Y129" s="4">
        <v>6</v>
      </c>
      <c r="Z129" s="11">
        <v>5.3571428571428568E-2</v>
      </c>
    </row>
    <row r="130" spans="1:26" x14ac:dyDescent="0.3">
      <c r="A130" s="28">
        <f t="shared" si="18"/>
        <v>44035</v>
      </c>
      <c r="B130" s="3" t="str">
        <f t="shared" si="19"/>
        <v>23.07. Čt</v>
      </c>
      <c r="C130" s="4">
        <f t="shared" si="20"/>
        <v>111</v>
      </c>
      <c r="D130" s="4">
        <f t="shared" si="21"/>
        <v>3</v>
      </c>
      <c r="E130" s="11">
        <f t="shared" si="22"/>
        <v>2.7027027027027029E-2</v>
      </c>
      <c r="F130" s="13">
        <f t="shared" si="14"/>
        <v>5</v>
      </c>
      <c r="G130" s="13">
        <f t="shared" si="15"/>
        <v>138.14285714285714</v>
      </c>
      <c r="H130" s="22">
        <f>SUMIF(OKROL!A:A,A130,OKROL!B:B)</f>
        <v>2</v>
      </c>
      <c r="I130" s="23">
        <f t="shared" si="16"/>
        <v>2.1428571428571428</v>
      </c>
      <c r="J130">
        <f>SUMIF(OLKRAJ!A:A,A130,OLKRAJ!B:B)</f>
        <v>7</v>
      </c>
      <c r="K130" s="23">
        <f t="shared" si="17"/>
        <v>4</v>
      </c>
      <c r="V130" s="5">
        <v>44035</v>
      </c>
      <c r="W130" s="3" t="s">
        <v>201</v>
      </c>
      <c r="X130" s="4">
        <v>111</v>
      </c>
      <c r="Y130" s="4">
        <v>3</v>
      </c>
      <c r="Z130" s="11">
        <v>2.7027027027027029E-2</v>
      </c>
    </row>
    <row r="131" spans="1:26" x14ac:dyDescent="0.3">
      <c r="A131" s="28">
        <f t="shared" si="18"/>
        <v>44036</v>
      </c>
      <c r="B131" s="3" t="str">
        <f t="shared" si="19"/>
        <v>24.07. Pá</v>
      </c>
      <c r="C131" s="4">
        <f t="shared" si="20"/>
        <v>135</v>
      </c>
      <c r="D131" s="4">
        <f t="shared" si="21"/>
        <v>2</v>
      </c>
      <c r="E131" s="11">
        <f t="shared" si="22"/>
        <v>1.4814814814814815E-2</v>
      </c>
      <c r="F131" s="13">
        <f t="shared" si="14"/>
        <v>4.8571428571428568</v>
      </c>
      <c r="G131" s="13">
        <f t="shared" si="15"/>
        <v>137</v>
      </c>
      <c r="H131" s="22">
        <f>SUMIF(OKROL!A:A,A131,OKROL!B:B)</f>
        <v>3</v>
      </c>
      <c r="I131" s="23">
        <f t="shared" si="16"/>
        <v>2</v>
      </c>
      <c r="J131">
        <f>SUMIF(OLKRAJ!A:A,A131,OLKRAJ!B:B)</f>
        <v>5</v>
      </c>
      <c r="K131" s="23">
        <f t="shared" si="17"/>
        <v>4.1428571428571432</v>
      </c>
      <c r="V131" s="5">
        <v>44036</v>
      </c>
      <c r="W131" s="3" t="s">
        <v>202</v>
      </c>
      <c r="X131" s="4">
        <v>135</v>
      </c>
      <c r="Y131" s="4">
        <v>2</v>
      </c>
      <c r="Z131" s="11">
        <v>1.4814814814814815E-2</v>
      </c>
    </row>
    <row r="132" spans="1:26" x14ac:dyDescent="0.3">
      <c r="A132" s="28">
        <f t="shared" si="18"/>
        <v>44037</v>
      </c>
      <c r="B132" s="3" t="str">
        <f t="shared" si="19"/>
        <v>25.07. So</v>
      </c>
      <c r="C132" s="4">
        <f t="shared" si="20"/>
        <v>11</v>
      </c>
      <c r="D132" s="4">
        <f t="shared" si="21"/>
        <v>0</v>
      </c>
      <c r="E132" s="11">
        <f t="shared" si="22"/>
        <v>0</v>
      </c>
      <c r="F132" s="13">
        <f t="shared" si="14"/>
        <v>4.8571428571428568</v>
      </c>
      <c r="G132" s="13">
        <f t="shared" si="15"/>
        <v>137</v>
      </c>
      <c r="H132" s="22">
        <f>SUMIF(OKROL!A:A,A132,OKROL!B:B)</f>
        <v>0</v>
      </c>
      <c r="I132" s="23">
        <f t="shared" si="16"/>
        <v>2</v>
      </c>
      <c r="J132">
        <f>SUMIF(OLKRAJ!A:A,A132,OLKRAJ!B:B)</f>
        <v>0</v>
      </c>
      <c r="K132" s="23">
        <f t="shared" si="17"/>
        <v>4.1428571428571432</v>
      </c>
      <c r="V132" s="5">
        <v>44037</v>
      </c>
      <c r="W132" s="3" t="s">
        <v>203</v>
      </c>
      <c r="X132" s="4">
        <v>11</v>
      </c>
      <c r="Y132" s="4">
        <v>0</v>
      </c>
      <c r="Z132" s="11">
        <v>0</v>
      </c>
    </row>
    <row r="133" spans="1:26" x14ac:dyDescent="0.3">
      <c r="A133" s="28">
        <f t="shared" si="18"/>
        <v>44038</v>
      </c>
      <c r="B133" s="3" t="str">
        <f t="shared" si="19"/>
        <v>26.07. Ne</v>
      </c>
      <c r="C133" s="4">
        <f t="shared" si="20"/>
        <v>11</v>
      </c>
      <c r="D133" s="4">
        <f t="shared" si="21"/>
        <v>1</v>
      </c>
      <c r="E133" s="11">
        <f t="shared" si="22"/>
        <v>9.0909090909090912E-2</v>
      </c>
      <c r="F133" s="13">
        <f t="shared" si="14"/>
        <v>5</v>
      </c>
      <c r="G133" s="13">
        <f t="shared" si="15"/>
        <v>138</v>
      </c>
      <c r="H133" s="22">
        <f>SUMIF(OKROL!A:A,A133,OKROL!B:B)</f>
        <v>0</v>
      </c>
      <c r="I133" s="23">
        <f t="shared" si="16"/>
        <v>2</v>
      </c>
      <c r="J133">
        <f>SUMIF(OLKRAJ!A:A,A133,OLKRAJ!B:B)</f>
        <v>0</v>
      </c>
      <c r="K133" s="23">
        <f t="shared" si="17"/>
        <v>4</v>
      </c>
      <c r="V133" s="5">
        <v>44038</v>
      </c>
      <c r="W133" s="3" t="s">
        <v>204</v>
      </c>
      <c r="X133" s="4">
        <v>11</v>
      </c>
      <c r="Y133" s="4">
        <v>1</v>
      </c>
      <c r="Z133" s="11">
        <v>9.0909090909090912E-2</v>
      </c>
    </row>
    <row r="134" spans="1:26" x14ac:dyDescent="0.3">
      <c r="A134" s="28">
        <f t="shared" si="18"/>
        <v>44039</v>
      </c>
      <c r="B134" s="3" t="str">
        <f t="shared" si="19"/>
        <v>27.07. Po</v>
      </c>
      <c r="C134" s="4">
        <f t="shared" si="20"/>
        <v>388</v>
      </c>
      <c r="D134" s="4">
        <f t="shared" si="21"/>
        <v>12</v>
      </c>
      <c r="E134" s="11">
        <f t="shared" si="22"/>
        <v>3.0927835051546393E-2</v>
      </c>
      <c r="F134" s="13">
        <f t="shared" si="14"/>
        <v>4.5714285714285712</v>
      </c>
      <c r="G134" s="13">
        <f t="shared" si="15"/>
        <v>129.28571428571428</v>
      </c>
      <c r="H134" s="22">
        <f>SUMIF(OKROL!A:A,A134,OKROL!B:B)</f>
        <v>2</v>
      </c>
      <c r="I134" s="23">
        <f t="shared" si="16"/>
        <v>2.1428571428571428</v>
      </c>
      <c r="J134">
        <f>SUMIF(OLKRAJ!A:A,A134,OLKRAJ!B:B)</f>
        <v>6</v>
      </c>
      <c r="K134" s="23">
        <f t="shared" si="17"/>
        <v>4.7142857142857144</v>
      </c>
      <c r="V134" s="5">
        <v>44039</v>
      </c>
      <c r="W134" s="3" t="s">
        <v>205</v>
      </c>
      <c r="X134" s="4">
        <v>388</v>
      </c>
      <c r="Y134" s="4">
        <v>12</v>
      </c>
      <c r="Z134" s="11">
        <v>3.0927835051546393E-2</v>
      </c>
    </row>
    <row r="135" spans="1:26" x14ac:dyDescent="0.3">
      <c r="A135" s="28">
        <f t="shared" si="18"/>
        <v>44040</v>
      </c>
      <c r="B135" s="3" t="str">
        <f t="shared" si="19"/>
        <v>28.07. Út</v>
      </c>
      <c r="C135" s="4">
        <f t="shared" si="20"/>
        <v>135</v>
      </c>
      <c r="D135" s="4">
        <f t="shared" si="21"/>
        <v>6</v>
      </c>
      <c r="E135" s="11">
        <f t="shared" si="22"/>
        <v>4.4444444444444446E-2</v>
      </c>
      <c r="F135" s="13">
        <f t="shared" si="14"/>
        <v>4.2857142857142856</v>
      </c>
      <c r="G135" s="13">
        <f t="shared" si="15"/>
        <v>129</v>
      </c>
      <c r="H135" s="22">
        <f>SUMIF(OKROL!A:A,A135,OKROL!B:B)</f>
        <v>2</v>
      </c>
      <c r="I135" s="23">
        <f t="shared" si="16"/>
        <v>2.1428571428571428</v>
      </c>
      <c r="J135">
        <f>SUMIF(OLKRAJ!A:A,A135,OLKRAJ!B:B)</f>
        <v>9</v>
      </c>
      <c r="K135" s="23">
        <f t="shared" si="17"/>
        <v>4.8571428571428568</v>
      </c>
      <c r="V135" s="5">
        <v>44040</v>
      </c>
      <c r="W135" s="3" t="s">
        <v>206</v>
      </c>
      <c r="X135" s="4">
        <v>135</v>
      </c>
      <c r="Y135" s="4">
        <v>6</v>
      </c>
      <c r="Z135" s="11">
        <v>4.4444444444444446E-2</v>
      </c>
    </row>
    <row r="136" spans="1:26" x14ac:dyDescent="0.3">
      <c r="A136" s="28">
        <f t="shared" si="18"/>
        <v>44041</v>
      </c>
      <c r="B136" s="3" t="str">
        <f t="shared" si="19"/>
        <v>29.07. St</v>
      </c>
      <c r="C136" s="4">
        <f t="shared" si="20"/>
        <v>352</v>
      </c>
      <c r="D136" s="4">
        <f t="shared" si="21"/>
        <v>28</v>
      </c>
      <c r="E136" s="11">
        <f t="shared" si="22"/>
        <v>7.9545454545454544E-2</v>
      </c>
      <c r="F136" s="13">
        <f t="shared" si="14"/>
        <v>7.4285714285714288</v>
      </c>
      <c r="G136" s="13">
        <f t="shared" si="15"/>
        <v>163.28571428571428</v>
      </c>
      <c r="H136" s="22">
        <f>SUMIF(OKROL!A:A,A136,OKROL!B:B)</f>
        <v>2</v>
      </c>
      <c r="I136" s="23">
        <f t="shared" si="16"/>
        <v>1.5714285714285714</v>
      </c>
      <c r="J136">
        <f>SUMIF(OLKRAJ!A:A,A136,OLKRAJ!B:B)</f>
        <v>16</v>
      </c>
      <c r="K136" s="23">
        <f t="shared" si="17"/>
        <v>6.1428571428571432</v>
      </c>
      <c r="V136" s="5">
        <v>44041</v>
      </c>
      <c r="W136" s="3" t="s">
        <v>207</v>
      </c>
      <c r="X136" s="4">
        <v>352</v>
      </c>
      <c r="Y136" s="4">
        <v>28</v>
      </c>
      <c r="Z136" s="11">
        <v>7.9545454545454544E-2</v>
      </c>
    </row>
    <row r="137" spans="1:26" x14ac:dyDescent="0.3">
      <c r="A137" s="28">
        <f t="shared" si="18"/>
        <v>44042</v>
      </c>
      <c r="B137" s="3" t="str">
        <f t="shared" si="19"/>
        <v>30.07. Čt</v>
      </c>
      <c r="C137" s="4">
        <f t="shared" si="20"/>
        <v>130</v>
      </c>
      <c r="D137" s="4">
        <f t="shared" si="21"/>
        <v>14</v>
      </c>
      <c r="E137" s="11">
        <f t="shared" si="22"/>
        <v>0.1076923076923077</v>
      </c>
      <c r="F137" s="13">
        <f t="shared" ref="F137:F200" si="23">SUM(D131:D137)/7</f>
        <v>9</v>
      </c>
      <c r="G137" s="13">
        <f t="shared" ref="G137:G200" si="24">SUM(C131:C137)/7</f>
        <v>166</v>
      </c>
      <c r="H137" s="22">
        <f>SUMIF(OKROL!A:A,A137,OKROL!B:B)</f>
        <v>5</v>
      </c>
      <c r="I137" s="23">
        <f t="shared" ref="I137:I200" si="25">SUM(H131:H137)/7</f>
        <v>2</v>
      </c>
      <c r="J137">
        <f>SUMIF(OLKRAJ!A:A,A137,OLKRAJ!B:B)</f>
        <v>15</v>
      </c>
      <c r="K137" s="23">
        <f t="shared" ref="K137:K200" si="26">SUM(J131:J137)/7</f>
        <v>7.2857142857142856</v>
      </c>
      <c r="V137" s="5">
        <v>44042</v>
      </c>
      <c r="W137" s="3" t="s">
        <v>208</v>
      </c>
      <c r="X137" s="4">
        <v>130</v>
      </c>
      <c r="Y137" s="4">
        <v>14</v>
      </c>
      <c r="Z137" s="11">
        <v>0.1076923076923077</v>
      </c>
    </row>
    <row r="138" spans="1:26" x14ac:dyDescent="0.3">
      <c r="A138" s="28">
        <f t="shared" si="18"/>
        <v>44043</v>
      </c>
      <c r="B138" s="3" t="str">
        <f t="shared" si="19"/>
        <v>31.07. Pá</v>
      </c>
      <c r="C138" s="4">
        <f t="shared" si="20"/>
        <v>132</v>
      </c>
      <c r="D138" s="4">
        <f t="shared" si="21"/>
        <v>5</v>
      </c>
      <c r="E138" s="11">
        <f t="shared" si="22"/>
        <v>3.787878787878788E-2</v>
      </c>
      <c r="F138" s="13">
        <f t="shared" si="23"/>
        <v>9.4285714285714288</v>
      </c>
      <c r="G138" s="13">
        <f t="shared" si="24"/>
        <v>165.57142857142858</v>
      </c>
      <c r="H138" s="22">
        <f>SUMIF(OKROL!A:A,A138,OKROL!B:B)</f>
        <v>0</v>
      </c>
      <c r="I138" s="23">
        <f t="shared" si="25"/>
        <v>1.5714285714285714</v>
      </c>
      <c r="J138">
        <f>SUMIF(OLKRAJ!A:A,A138,OLKRAJ!B:B)</f>
        <v>5</v>
      </c>
      <c r="K138" s="23">
        <f t="shared" si="26"/>
        <v>7.2857142857142856</v>
      </c>
      <c r="V138" s="5">
        <v>44043</v>
      </c>
      <c r="W138" s="3" t="s">
        <v>209</v>
      </c>
      <c r="X138" s="4">
        <v>132</v>
      </c>
      <c r="Y138" s="4">
        <v>5</v>
      </c>
      <c r="Z138" s="11">
        <v>3.787878787878788E-2</v>
      </c>
    </row>
    <row r="139" spans="1:26" x14ac:dyDescent="0.3">
      <c r="A139" s="28">
        <f t="shared" si="18"/>
        <v>44044</v>
      </c>
      <c r="B139" s="3" t="str">
        <f t="shared" si="19"/>
        <v>01.08. So</v>
      </c>
      <c r="C139" s="4">
        <f t="shared" si="20"/>
        <v>17</v>
      </c>
      <c r="D139" s="4">
        <f t="shared" si="21"/>
        <v>0</v>
      </c>
      <c r="E139" s="11">
        <f t="shared" si="22"/>
        <v>0</v>
      </c>
      <c r="F139" s="13">
        <f t="shared" si="23"/>
        <v>9.4285714285714288</v>
      </c>
      <c r="G139" s="13">
        <f t="shared" si="24"/>
        <v>166.42857142857142</v>
      </c>
      <c r="H139" s="22">
        <f>SUMIF(OKROL!A:A,A139,OKROL!B:B)</f>
        <v>3</v>
      </c>
      <c r="I139" s="23">
        <f t="shared" si="25"/>
        <v>2</v>
      </c>
      <c r="J139">
        <f>SUMIF(OLKRAJ!A:A,A139,OLKRAJ!B:B)</f>
        <v>5</v>
      </c>
      <c r="K139" s="23">
        <f t="shared" si="26"/>
        <v>8</v>
      </c>
      <c r="V139" s="5">
        <v>44044</v>
      </c>
      <c r="W139" s="3" t="s">
        <v>210</v>
      </c>
      <c r="X139" s="4">
        <v>17</v>
      </c>
      <c r="Y139" s="4">
        <v>0</v>
      </c>
      <c r="Z139" s="11">
        <v>0</v>
      </c>
    </row>
    <row r="140" spans="1:26" x14ac:dyDescent="0.3">
      <c r="A140" s="28">
        <f t="shared" si="18"/>
        <v>44045</v>
      </c>
      <c r="B140" s="3" t="str">
        <f t="shared" si="19"/>
        <v>02.08. Ne</v>
      </c>
      <c r="C140" s="4">
        <f t="shared" si="20"/>
        <v>8</v>
      </c>
      <c r="D140" s="4">
        <f t="shared" si="21"/>
        <v>0</v>
      </c>
      <c r="E140" s="11">
        <f t="shared" si="22"/>
        <v>0</v>
      </c>
      <c r="F140" s="13">
        <f t="shared" si="23"/>
        <v>9.2857142857142865</v>
      </c>
      <c r="G140" s="13">
        <f t="shared" si="24"/>
        <v>166</v>
      </c>
      <c r="H140" s="22">
        <f>SUMIF(OKROL!A:A,A140,OKROL!B:B)</f>
        <v>0</v>
      </c>
      <c r="I140" s="23">
        <f t="shared" si="25"/>
        <v>2</v>
      </c>
      <c r="J140">
        <f>SUMIF(OLKRAJ!A:A,A140,OLKRAJ!B:B)</f>
        <v>5</v>
      </c>
      <c r="K140" s="23">
        <f t="shared" si="26"/>
        <v>8.7142857142857135</v>
      </c>
      <c r="V140" s="5">
        <v>44045</v>
      </c>
      <c r="W140" s="3" t="s">
        <v>211</v>
      </c>
      <c r="X140" s="4">
        <v>8</v>
      </c>
      <c r="Y140" s="4">
        <v>0</v>
      </c>
      <c r="Z140" s="11">
        <v>0</v>
      </c>
    </row>
    <row r="141" spans="1:26" x14ac:dyDescent="0.3">
      <c r="A141" s="28">
        <f t="shared" si="18"/>
        <v>44046</v>
      </c>
      <c r="B141" s="3" t="str">
        <f t="shared" si="19"/>
        <v>03.08. Po</v>
      </c>
      <c r="C141" s="4">
        <f t="shared" si="20"/>
        <v>292</v>
      </c>
      <c r="D141" s="4">
        <f t="shared" si="21"/>
        <v>17</v>
      </c>
      <c r="E141" s="11">
        <f t="shared" si="22"/>
        <v>5.8219178082191778E-2</v>
      </c>
      <c r="F141" s="13">
        <f t="shared" si="23"/>
        <v>10</v>
      </c>
      <c r="G141" s="13">
        <f t="shared" si="24"/>
        <v>152.28571428571428</v>
      </c>
      <c r="H141" s="22">
        <f>SUMIF(OKROL!A:A,A141,OKROL!B:B)</f>
        <v>10</v>
      </c>
      <c r="I141" s="23">
        <f t="shared" si="25"/>
        <v>3.1428571428571428</v>
      </c>
      <c r="J141">
        <f>SUMIF(OLKRAJ!A:A,A141,OLKRAJ!B:B)</f>
        <v>17</v>
      </c>
      <c r="K141" s="23">
        <f t="shared" si="26"/>
        <v>10.285714285714286</v>
      </c>
      <c r="V141" s="5">
        <v>44046</v>
      </c>
      <c r="W141" s="3" t="s">
        <v>212</v>
      </c>
      <c r="X141" s="4">
        <v>292</v>
      </c>
      <c r="Y141" s="4">
        <v>17</v>
      </c>
      <c r="Z141" s="11">
        <v>5.8219178082191778E-2</v>
      </c>
    </row>
    <row r="142" spans="1:26" x14ac:dyDescent="0.3">
      <c r="A142" s="28">
        <f t="shared" si="18"/>
        <v>44047</v>
      </c>
      <c r="B142" s="3" t="str">
        <f t="shared" si="19"/>
        <v>04.08. Út</v>
      </c>
      <c r="C142" s="4">
        <f t="shared" si="20"/>
        <v>219</v>
      </c>
      <c r="D142" s="4">
        <f t="shared" si="21"/>
        <v>7</v>
      </c>
      <c r="E142" s="11">
        <f t="shared" si="22"/>
        <v>3.1963470319634701E-2</v>
      </c>
      <c r="F142" s="13">
        <f t="shared" si="23"/>
        <v>10.142857142857142</v>
      </c>
      <c r="G142" s="13">
        <f t="shared" si="24"/>
        <v>164.28571428571428</v>
      </c>
      <c r="H142" s="22">
        <f>SUMIF(OKROL!A:A,A142,OKROL!B:B)</f>
        <v>3</v>
      </c>
      <c r="I142" s="23">
        <f t="shared" si="25"/>
        <v>3.2857142857142856</v>
      </c>
      <c r="J142">
        <f>SUMIF(OLKRAJ!A:A,A142,OLKRAJ!B:B)</f>
        <v>6</v>
      </c>
      <c r="K142" s="23">
        <f t="shared" si="26"/>
        <v>9.8571428571428577</v>
      </c>
      <c r="V142" s="5">
        <v>44047</v>
      </c>
      <c r="W142" s="3" t="s">
        <v>213</v>
      </c>
      <c r="X142" s="4">
        <v>219</v>
      </c>
      <c r="Y142" s="4">
        <v>7</v>
      </c>
      <c r="Z142" s="11">
        <v>3.1963470319634701E-2</v>
      </c>
    </row>
    <row r="143" spans="1:26" x14ac:dyDescent="0.3">
      <c r="A143" s="28">
        <f t="shared" si="18"/>
        <v>44048</v>
      </c>
      <c r="B143" s="3" t="str">
        <f t="shared" si="19"/>
        <v>05.08. St</v>
      </c>
      <c r="C143" s="4">
        <f t="shared" si="20"/>
        <v>286</v>
      </c>
      <c r="D143" s="4">
        <f t="shared" si="21"/>
        <v>13</v>
      </c>
      <c r="E143" s="11">
        <f t="shared" si="22"/>
        <v>4.5454545454545456E-2</v>
      </c>
      <c r="F143" s="13">
        <f t="shared" si="23"/>
        <v>8</v>
      </c>
      <c r="G143" s="13">
        <f t="shared" si="24"/>
        <v>154.85714285714286</v>
      </c>
      <c r="H143" s="22">
        <f>SUMIF(OKROL!A:A,A143,OKROL!B:B)</f>
        <v>6</v>
      </c>
      <c r="I143" s="23">
        <f t="shared" si="25"/>
        <v>3.8571428571428572</v>
      </c>
      <c r="J143">
        <f>SUMIF(OLKRAJ!A:A,A143,OLKRAJ!B:B)</f>
        <v>7</v>
      </c>
      <c r="K143" s="23">
        <f t="shared" si="26"/>
        <v>8.5714285714285712</v>
      </c>
      <c r="V143" s="5">
        <v>44048</v>
      </c>
      <c r="W143" s="3" t="s">
        <v>214</v>
      </c>
      <c r="X143" s="4">
        <v>286</v>
      </c>
      <c r="Y143" s="4">
        <v>13</v>
      </c>
      <c r="Z143" s="11">
        <v>4.5454545454545456E-2</v>
      </c>
    </row>
    <row r="144" spans="1:26" x14ac:dyDescent="0.3">
      <c r="A144" s="28">
        <f t="shared" si="18"/>
        <v>44049</v>
      </c>
      <c r="B144" s="3" t="str">
        <f t="shared" si="19"/>
        <v>06.08. Čt</v>
      </c>
      <c r="C144" s="4">
        <f t="shared" si="20"/>
        <v>289</v>
      </c>
      <c r="D144" s="4">
        <f t="shared" si="21"/>
        <v>19</v>
      </c>
      <c r="E144" s="11">
        <f t="shared" si="22"/>
        <v>6.5743944636678195E-2</v>
      </c>
      <c r="F144" s="13">
        <f t="shared" si="23"/>
        <v>8.7142857142857135</v>
      </c>
      <c r="G144" s="13">
        <f t="shared" si="24"/>
        <v>177.57142857142858</v>
      </c>
      <c r="H144" s="22">
        <f>SUMIF(OKROL!A:A,A144,OKROL!B:B)</f>
        <v>2</v>
      </c>
      <c r="I144" s="23">
        <f t="shared" si="25"/>
        <v>3.4285714285714284</v>
      </c>
      <c r="J144">
        <f>SUMIF(OLKRAJ!A:A,A144,OLKRAJ!B:B)</f>
        <v>4</v>
      </c>
      <c r="K144" s="23">
        <f t="shared" si="26"/>
        <v>7</v>
      </c>
      <c r="V144" s="5">
        <v>44049</v>
      </c>
      <c r="W144" s="3" t="s">
        <v>215</v>
      </c>
      <c r="X144" s="4">
        <v>289</v>
      </c>
      <c r="Y144" s="4">
        <v>19</v>
      </c>
      <c r="Z144" s="11">
        <v>6.5743944636678195E-2</v>
      </c>
    </row>
    <row r="145" spans="1:26" x14ac:dyDescent="0.3">
      <c r="A145" s="28">
        <f t="shared" si="18"/>
        <v>44050</v>
      </c>
      <c r="B145" s="3" t="str">
        <f t="shared" si="19"/>
        <v>07.08. Pá</v>
      </c>
      <c r="C145" s="4">
        <f t="shared" si="20"/>
        <v>227</v>
      </c>
      <c r="D145" s="4">
        <f t="shared" si="21"/>
        <v>10</v>
      </c>
      <c r="E145" s="11">
        <f t="shared" si="22"/>
        <v>4.405286343612335E-2</v>
      </c>
      <c r="F145" s="13">
        <f t="shared" si="23"/>
        <v>9.4285714285714288</v>
      </c>
      <c r="G145" s="13">
        <f t="shared" si="24"/>
        <v>191.14285714285714</v>
      </c>
      <c r="H145" s="22">
        <f>SUMIF(OKROL!A:A,A145,OKROL!B:B)</f>
        <v>6</v>
      </c>
      <c r="I145" s="23">
        <f t="shared" si="25"/>
        <v>4.2857142857142856</v>
      </c>
      <c r="J145">
        <f>SUMIF(OLKRAJ!A:A,A145,OLKRAJ!B:B)</f>
        <v>8</v>
      </c>
      <c r="K145" s="23">
        <f t="shared" si="26"/>
        <v>7.4285714285714288</v>
      </c>
      <c r="V145" s="5">
        <v>44050</v>
      </c>
      <c r="W145" s="3" t="s">
        <v>216</v>
      </c>
      <c r="X145" s="4">
        <v>227</v>
      </c>
      <c r="Y145" s="4">
        <v>10</v>
      </c>
      <c r="Z145" s="11">
        <v>4.405286343612335E-2</v>
      </c>
    </row>
    <row r="146" spans="1:26" x14ac:dyDescent="0.3">
      <c r="A146" s="28">
        <f t="shared" si="18"/>
        <v>44051</v>
      </c>
      <c r="B146" s="3" t="str">
        <f t="shared" si="19"/>
        <v>08.08. So</v>
      </c>
      <c r="C146" s="4">
        <f t="shared" si="20"/>
        <v>114</v>
      </c>
      <c r="D146" s="4">
        <f t="shared" si="21"/>
        <v>11</v>
      </c>
      <c r="E146" s="11">
        <f t="shared" si="22"/>
        <v>9.6491228070175433E-2</v>
      </c>
      <c r="F146" s="13">
        <f t="shared" si="23"/>
        <v>11</v>
      </c>
      <c r="G146" s="13">
        <f t="shared" si="24"/>
        <v>205</v>
      </c>
      <c r="H146" s="22">
        <f>SUMIF(OKROL!A:A,A146,OKROL!B:B)</f>
        <v>2</v>
      </c>
      <c r="I146" s="23">
        <f t="shared" si="25"/>
        <v>4.1428571428571432</v>
      </c>
      <c r="J146">
        <f>SUMIF(OLKRAJ!A:A,A146,OLKRAJ!B:B)</f>
        <v>2</v>
      </c>
      <c r="K146" s="23">
        <f t="shared" si="26"/>
        <v>7</v>
      </c>
      <c r="V146" s="5">
        <v>44051</v>
      </c>
      <c r="W146" s="3" t="s">
        <v>217</v>
      </c>
      <c r="X146" s="4">
        <v>114</v>
      </c>
      <c r="Y146" s="4">
        <v>11</v>
      </c>
      <c r="Z146" s="11">
        <v>9.6491228070175433E-2</v>
      </c>
    </row>
    <row r="147" spans="1:26" x14ac:dyDescent="0.3">
      <c r="A147" s="28">
        <f t="shared" si="18"/>
        <v>44052</v>
      </c>
      <c r="B147" s="3" t="str">
        <f t="shared" si="19"/>
        <v>09.08. Ne</v>
      </c>
      <c r="C147" s="4">
        <f t="shared" si="20"/>
        <v>14</v>
      </c>
      <c r="D147" s="4">
        <f t="shared" si="21"/>
        <v>0</v>
      </c>
      <c r="E147" s="11">
        <f t="shared" si="22"/>
        <v>0</v>
      </c>
      <c r="F147" s="13">
        <f t="shared" si="23"/>
        <v>11</v>
      </c>
      <c r="G147" s="13">
        <f t="shared" si="24"/>
        <v>205.85714285714286</v>
      </c>
      <c r="H147" s="22">
        <f>SUMIF(OKROL!A:A,A147,OKROL!B:B)</f>
        <v>0</v>
      </c>
      <c r="I147" s="23">
        <f t="shared" si="25"/>
        <v>4.1428571428571432</v>
      </c>
      <c r="J147">
        <f>SUMIF(OLKRAJ!A:A,A147,OLKRAJ!B:B)</f>
        <v>0</v>
      </c>
      <c r="K147" s="23">
        <f t="shared" si="26"/>
        <v>6.2857142857142856</v>
      </c>
      <c r="V147" s="5">
        <v>44052</v>
      </c>
      <c r="W147" s="3" t="s">
        <v>218</v>
      </c>
      <c r="X147" s="4">
        <v>14</v>
      </c>
      <c r="Y147" s="4">
        <v>0</v>
      </c>
      <c r="Z147" s="11">
        <v>0</v>
      </c>
    </row>
    <row r="148" spans="1:26" x14ac:dyDescent="0.3">
      <c r="A148" s="28">
        <f t="shared" si="18"/>
        <v>44053</v>
      </c>
      <c r="B148" s="3" t="str">
        <f t="shared" si="19"/>
        <v>10.08. Po</v>
      </c>
      <c r="C148" s="4">
        <f t="shared" si="20"/>
        <v>185</v>
      </c>
      <c r="D148" s="4">
        <f t="shared" si="21"/>
        <v>8</v>
      </c>
      <c r="E148" s="11">
        <f t="shared" si="22"/>
        <v>4.3243243243243246E-2</v>
      </c>
      <c r="F148" s="13">
        <f t="shared" si="23"/>
        <v>9.7142857142857135</v>
      </c>
      <c r="G148" s="13">
        <f t="shared" si="24"/>
        <v>190.57142857142858</v>
      </c>
      <c r="H148" s="22">
        <f>SUMIF(OKROL!A:A,A148,OKROL!B:B)</f>
        <v>4</v>
      </c>
      <c r="I148" s="23">
        <f t="shared" si="25"/>
        <v>3.2857142857142856</v>
      </c>
      <c r="J148">
        <f>SUMIF(OLKRAJ!A:A,A148,OLKRAJ!B:B)</f>
        <v>8</v>
      </c>
      <c r="K148" s="23">
        <f t="shared" si="26"/>
        <v>5</v>
      </c>
      <c r="V148" s="5">
        <v>44053</v>
      </c>
      <c r="W148" s="3" t="s">
        <v>219</v>
      </c>
      <c r="X148" s="4">
        <v>185</v>
      </c>
      <c r="Y148" s="4">
        <v>8</v>
      </c>
      <c r="Z148" s="11">
        <v>4.3243243243243246E-2</v>
      </c>
    </row>
    <row r="149" spans="1:26" x14ac:dyDescent="0.3">
      <c r="A149" s="28">
        <f t="shared" si="18"/>
        <v>44054</v>
      </c>
      <c r="B149" s="3" t="str">
        <f t="shared" si="19"/>
        <v>11.08. Út</v>
      </c>
      <c r="C149" s="4">
        <f t="shared" si="20"/>
        <v>679</v>
      </c>
      <c r="D149" s="4">
        <f t="shared" si="21"/>
        <v>26</v>
      </c>
      <c r="E149" s="11">
        <f t="shared" si="22"/>
        <v>3.8291605301914583E-2</v>
      </c>
      <c r="F149" s="13">
        <f t="shared" si="23"/>
        <v>12.428571428571429</v>
      </c>
      <c r="G149" s="13">
        <f t="shared" si="24"/>
        <v>256.28571428571428</v>
      </c>
      <c r="H149" s="22">
        <f>SUMIF(OKROL!A:A,A149,OKROL!B:B)</f>
        <v>3</v>
      </c>
      <c r="I149" s="23">
        <f t="shared" si="25"/>
        <v>3.2857142857142856</v>
      </c>
      <c r="J149">
        <f>SUMIF(OLKRAJ!A:A,A149,OLKRAJ!B:B)</f>
        <v>4</v>
      </c>
      <c r="K149" s="23">
        <f t="shared" si="26"/>
        <v>4.7142857142857144</v>
      </c>
      <c r="V149" s="5">
        <v>44054</v>
      </c>
      <c r="W149" s="3" t="s">
        <v>220</v>
      </c>
      <c r="X149" s="4">
        <v>679</v>
      </c>
      <c r="Y149" s="4">
        <v>26</v>
      </c>
      <c r="Z149" s="11">
        <v>3.8291605301914583E-2</v>
      </c>
    </row>
    <row r="150" spans="1:26" x14ac:dyDescent="0.3">
      <c r="A150" s="28">
        <f t="shared" si="18"/>
        <v>44055</v>
      </c>
      <c r="B150" s="3" t="str">
        <f t="shared" si="19"/>
        <v>12.08. St</v>
      </c>
      <c r="C150" s="4">
        <f t="shared" si="20"/>
        <v>565</v>
      </c>
      <c r="D150" s="4">
        <f t="shared" si="21"/>
        <v>15</v>
      </c>
      <c r="E150" s="11">
        <f t="shared" si="22"/>
        <v>2.6548672566371681E-2</v>
      </c>
      <c r="F150" s="13">
        <f t="shared" si="23"/>
        <v>12.714285714285714</v>
      </c>
      <c r="G150" s="13">
        <f t="shared" si="24"/>
        <v>296.14285714285717</v>
      </c>
      <c r="H150" s="22">
        <f>SUMIF(OKROL!A:A,A150,OKROL!B:B)</f>
        <v>5</v>
      </c>
      <c r="I150" s="23">
        <f t="shared" si="25"/>
        <v>3.1428571428571428</v>
      </c>
      <c r="J150">
        <f>SUMIF(OLKRAJ!A:A,A150,OLKRAJ!B:B)</f>
        <v>7</v>
      </c>
      <c r="K150" s="23">
        <f t="shared" si="26"/>
        <v>4.7142857142857144</v>
      </c>
      <c r="V150" s="5">
        <v>44055</v>
      </c>
      <c r="W150" s="3" t="s">
        <v>221</v>
      </c>
      <c r="X150" s="4">
        <v>565</v>
      </c>
      <c r="Y150" s="4">
        <v>15</v>
      </c>
      <c r="Z150" s="11">
        <v>2.6548672566371681E-2</v>
      </c>
    </row>
    <row r="151" spans="1:26" x14ac:dyDescent="0.3">
      <c r="A151" s="28">
        <f t="shared" si="18"/>
        <v>44056</v>
      </c>
      <c r="B151" s="3" t="str">
        <f t="shared" si="19"/>
        <v>13.08. Čt</v>
      </c>
      <c r="C151" s="4">
        <f t="shared" si="20"/>
        <v>295</v>
      </c>
      <c r="D151" s="4">
        <f t="shared" si="21"/>
        <v>27</v>
      </c>
      <c r="E151" s="11">
        <f t="shared" si="22"/>
        <v>9.152542372881356E-2</v>
      </c>
      <c r="F151" s="13">
        <f t="shared" si="23"/>
        <v>13.857142857142858</v>
      </c>
      <c r="G151" s="13">
        <f t="shared" si="24"/>
        <v>297</v>
      </c>
      <c r="H151" s="22">
        <f>SUMIF(OKROL!A:A,A151,OKROL!B:B)</f>
        <v>4</v>
      </c>
      <c r="I151" s="23">
        <f t="shared" si="25"/>
        <v>3.4285714285714284</v>
      </c>
      <c r="J151">
        <f>SUMIF(OLKRAJ!A:A,A151,OLKRAJ!B:B)</f>
        <v>7</v>
      </c>
      <c r="K151" s="23">
        <f t="shared" si="26"/>
        <v>5.1428571428571432</v>
      </c>
      <c r="V151" s="5">
        <v>44056</v>
      </c>
      <c r="W151" s="3" t="s">
        <v>222</v>
      </c>
      <c r="X151" s="4">
        <v>295</v>
      </c>
      <c r="Y151" s="4">
        <v>27</v>
      </c>
      <c r="Z151" s="11">
        <v>9.152542372881356E-2</v>
      </c>
    </row>
    <row r="152" spans="1:26" x14ac:dyDescent="0.3">
      <c r="A152" s="28">
        <f t="shared" si="18"/>
        <v>44057</v>
      </c>
      <c r="B152" s="3" t="str">
        <f t="shared" si="19"/>
        <v>14.08. Pá</v>
      </c>
      <c r="C152" s="4">
        <f t="shared" si="20"/>
        <v>337</v>
      </c>
      <c r="D152" s="4">
        <f t="shared" si="21"/>
        <v>23</v>
      </c>
      <c r="E152" s="11">
        <f t="shared" si="22"/>
        <v>6.8249258160237386E-2</v>
      </c>
      <c r="F152" s="13">
        <f t="shared" si="23"/>
        <v>15.714285714285714</v>
      </c>
      <c r="G152" s="13">
        <f t="shared" si="24"/>
        <v>312.71428571428572</v>
      </c>
      <c r="H152" s="22">
        <f>SUMIF(OKROL!A:A,A152,OKROL!B:B)</f>
        <v>3</v>
      </c>
      <c r="I152" s="23">
        <f t="shared" si="25"/>
        <v>3</v>
      </c>
      <c r="J152">
        <f>SUMIF(OLKRAJ!A:A,A152,OLKRAJ!B:B)</f>
        <v>10</v>
      </c>
      <c r="K152" s="23">
        <f t="shared" si="26"/>
        <v>5.4285714285714288</v>
      </c>
      <c r="V152" s="5">
        <v>44057</v>
      </c>
      <c r="W152" s="3" t="s">
        <v>223</v>
      </c>
      <c r="X152" s="4">
        <v>337</v>
      </c>
      <c r="Y152" s="4">
        <v>23</v>
      </c>
      <c r="Z152" s="11">
        <v>6.8249258160237386E-2</v>
      </c>
    </row>
    <row r="153" spans="1:26" x14ac:dyDescent="0.3">
      <c r="A153" s="28">
        <f t="shared" si="18"/>
        <v>44058</v>
      </c>
      <c r="B153" s="3" t="str">
        <f t="shared" si="19"/>
        <v>15.08. So</v>
      </c>
      <c r="C153" s="4">
        <f t="shared" si="20"/>
        <v>150</v>
      </c>
      <c r="D153" s="4">
        <f t="shared" si="21"/>
        <v>12</v>
      </c>
      <c r="E153" s="11">
        <f t="shared" si="22"/>
        <v>0.08</v>
      </c>
      <c r="F153" s="13">
        <f t="shared" si="23"/>
        <v>15.857142857142858</v>
      </c>
      <c r="G153" s="13">
        <f t="shared" si="24"/>
        <v>317.85714285714283</v>
      </c>
      <c r="H153" s="22">
        <f>SUMIF(OKROL!A:A,A153,OKROL!B:B)</f>
        <v>2</v>
      </c>
      <c r="I153" s="23">
        <f t="shared" si="25"/>
        <v>3</v>
      </c>
      <c r="J153">
        <f>SUMIF(OLKRAJ!A:A,A153,OLKRAJ!B:B)</f>
        <v>2</v>
      </c>
      <c r="K153" s="23">
        <f t="shared" si="26"/>
        <v>5.4285714285714288</v>
      </c>
      <c r="V153" s="5">
        <v>44058</v>
      </c>
      <c r="W153" s="3" t="s">
        <v>224</v>
      </c>
      <c r="X153" s="4">
        <v>150</v>
      </c>
      <c r="Y153" s="4">
        <v>12</v>
      </c>
      <c r="Z153" s="11">
        <v>0.08</v>
      </c>
    </row>
    <row r="154" spans="1:26" x14ac:dyDescent="0.3">
      <c r="A154" s="28">
        <f t="shared" si="18"/>
        <v>44059</v>
      </c>
      <c r="B154" s="3" t="str">
        <f t="shared" si="19"/>
        <v>16.08. Ne</v>
      </c>
      <c r="C154" s="4">
        <f t="shared" si="20"/>
        <v>26</v>
      </c>
      <c r="D154" s="4">
        <f t="shared" si="21"/>
        <v>0</v>
      </c>
      <c r="E154" s="11">
        <f t="shared" si="22"/>
        <v>0</v>
      </c>
      <c r="F154" s="13">
        <f t="shared" si="23"/>
        <v>15.857142857142858</v>
      </c>
      <c r="G154" s="13">
        <f t="shared" si="24"/>
        <v>319.57142857142856</v>
      </c>
      <c r="H154" s="22">
        <f>SUMIF(OKROL!A:A,A154,OKROL!B:B)</f>
        <v>0</v>
      </c>
      <c r="I154" s="23">
        <f t="shared" si="25"/>
        <v>3</v>
      </c>
      <c r="J154">
        <f>SUMIF(OLKRAJ!A:A,A154,OLKRAJ!B:B)</f>
        <v>0</v>
      </c>
      <c r="K154" s="23">
        <f t="shared" si="26"/>
        <v>5.4285714285714288</v>
      </c>
      <c r="V154" s="5">
        <v>44059</v>
      </c>
      <c r="W154" s="3" t="s">
        <v>225</v>
      </c>
      <c r="X154" s="4">
        <v>26</v>
      </c>
      <c r="Y154" s="4">
        <v>0</v>
      </c>
      <c r="Z154" s="11">
        <v>0</v>
      </c>
    </row>
    <row r="155" spans="1:26" x14ac:dyDescent="0.3">
      <c r="A155" s="28">
        <f t="shared" si="18"/>
        <v>44060</v>
      </c>
      <c r="B155" s="3" t="str">
        <f t="shared" si="19"/>
        <v>17.08. Po</v>
      </c>
      <c r="C155" s="4">
        <f t="shared" si="20"/>
        <v>437</v>
      </c>
      <c r="D155" s="4">
        <f t="shared" si="21"/>
        <v>14</v>
      </c>
      <c r="E155" s="11">
        <f t="shared" si="22"/>
        <v>3.2036613272311214E-2</v>
      </c>
      <c r="F155" s="13">
        <f t="shared" si="23"/>
        <v>16.714285714285715</v>
      </c>
      <c r="G155" s="13">
        <f t="shared" si="24"/>
        <v>355.57142857142856</v>
      </c>
      <c r="H155" s="22">
        <f>SUMIF(OKROL!A:A,A155,OKROL!B:B)</f>
        <v>7</v>
      </c>
      <c r="I155" s="23">
        <f t="shared" si="25"/>
        <v>3.4285714285714284</v>
      </c>
      <c r="J155">
        <f>SUMIF(OLKRAJ!A:A,A155,OLKRAJ!B:B)</f>
        <v>12</v>
      </c>
      <c r="K155" s="23">
        <f t="shared" si="26"/>
        <v>6</v>
      </c>
      <c r="V155" s="5">
        <v>44060</v>
      </c>
      <c r="W155" s="3" t="s">
        <v>226</v>
      </c>
      <c r="X155" s="4">
        <v>437</v>
      </c>
      <c r="Y155" s="4">
        <v>14</v>
      </c>
      <c r="Z155" s="11">
        <v>3.2036613272311214E-2</v>
      </c>
    </row>
    <row r="156" spans="1:26" x14ac:dyDescent="0.3">
      <c r="A156" s="28">
        <f t="shared" si="18"/>
        <v>44061</v>
      </c>
      <c r="B156" s="3" t="str">
        <f t="shared" si="19"/>
        <v>18.08. Út</v>
      </c>
      <c r="C156" s="4">
        <f t="shared" si="20"/>
        <v>409</v>
      </c>
      <c r="D156" s="4">
        <f t="shared" si="21"/>
        <v>12</v>
      </c>
      <c r="E156" s="11">
        <f t="shared" si="22"/>
        <v>2.9339853300733496E-2</v>
      </c>
      <c r="F156" s="13">
        <f t="shared" si="23"/>
        <v>14.714285714285714</v>
      </c>
      <c r="G156" s="13">
        <f t="shared" si="24"/>
        <v>317</v>
      </c>
      <c r="H156" s="22">
        <f>SUMIF(OKROL!A:A,A156,OKROL!B:B)</f>
        <v>0</v>
      </c>
      <c r="I156" s="23">
        <f t="shared" si="25"/>
        <v>3</v>
      </c>
      <c r="J156">
        <f>SUMIF(OLKRAJ!A:A,A156,OLKRAJ!B:B)</f>
        <v>4</v>
      </c>
      <c r="K156" s="23">
        <f t="shared" si="26"/>
        <v>6</v>
      </c>
      <c r="V156" s="5">
        <v>44061</v>
      </c>
      <c r="W156" s="3" t="s">
        <v>227</v>
      </c>
      <c r="X156" s="4">
        <v>409</v>
      </c>
      <c r="Y156" s="4">
        <v>12</v>
      </c>
      <c r="Z156" s="11">
        <v>2.9339853300733496E-2</v>
      </c>
    </row>
    <row r="157" spans="1:26" x14ac:dyDescent="0.3">
      <c r="A157" s="28">
        <f t="shared" si="18"/>
        <v>44062</v>
      </c>
      <c r="B157" s="3" t="str">
        <f t="shared" si="19"/>
        <v>19.08. St</v>
      </c>
      <c r="C157" s="4">
        <f t="shared" si="20"/>
        <v>942</v>
      </c>
      <c r="D157" s="4">
        <f t="shared" si="21"/>
        <v>16</v>
      </c>
      <c r="E157" s="11">
        <f t="shared" si="22"/>
        <v>1.6985138004246284E-2</v>
      </c>
      <c r="F157" s="13">
        <f t="shared" si="23"/>
        <v>14.857142857142858</v>
      </c>
      <c r="G157" s="13">
        <f t="shared" si="24"/>
        <v>370.85714285714283</v>
      </c>
      <c r="H157" s="22">
        <f>SUMIF(OKROL!A:A,A157,OKROL!B:B)</f>
        <v>7</v>
      </c>
      <c r="I157" s="23">
        <f t="shared" si="25"/>
        <v>3.2857142857142856</v>
      </c>
      <c r="J157">
        <f>SUMIF(OLKRAJ!A:A,A157,OLKRAJ!B:B)</f>
        <v>12</v>
      </c>
      <c r="K157" s="23">
        <f t="shared" si="26"/>
        <v>6.7142857142857144</v>
      </c>
      <c r="V157" s="5">
        <v>44062</v>
      </c>
      <c r="W157" s="3" t="s">
        <v>228</v>
      </c>
      <c r="X157" s="4">
        <v>942</v>
      </c>
      <c r="Y157" s="4">
        <v>16</v>
      </c>
      <c r="Z157" s="11">
        <v>1.6985138004246284E-2</v>
      </c>
    </row>
    <row r="158" spans="1:26" x14ac:dyDescent="0.3">
      <c r="A158" s="28">
        <f t="shared" si="18"/>
        <v>44063</v>
      </c>
      <c r="B158" s="3" t="str">
        <f t="shared" si="19"/>
        <v>20.08. Čt</v>
      </c>
      <c r="C158" s="4">
        <f t="shared" si="20"/>
        <v>823</v>
      </c>
      <c r="D158" s="4">
        <f t="shared" si="21"/>
        <v>8</v>
      </c>
      <c r="E158" s="11">
        <f t="shared" si="22"/>
        <v>9.7205346294046164E-3</v>
      </c>
      <c r="F158" s="13">
        <f t="shared" si="23"/>
        <v>12.142857142857142</v>
      </c>
      <c r="G158" s="13">
        <f t="shared" si="24"/>
        <v>446.28571428571428</v>
      </c>
      <c r="H158" s="22">
        <f>SUMIF(OKROL!A:A,A158,OKROL!B:B)</f>
        <v>2</v>
      </c>
      <c r="I158" s="23">
        <f t="shared" si="25"/>
        <v>3</v>
      </c>
      <c r="J158">
        <f>SUMIF(OLKRAJ!A:A,A158,OLKRAJ!B:B)</f>
        <v>4</v>
      </c>
      <c r="K158" s="23">
        <f t="shared" si="26"/>
        <v>6.2857142857142856</v>
      </c>
      <c r="V158" s="5">
        <v>44063</v>
      </c>
      <c r="W158" s="3" t="s">
        <v>229</v>
      </c>
      <c r="X158" s="4">
        <v>823</v>
      </c>
      <c r="Y158" s="4">
        <v>8</v>
      </c>
      <c r="Z158" s="11">
        <v>9.7205346294046164E-3</v>
      </c>
    </row>
    <row r="159" spans="1:26" x14ac:dyDescent="0.3">
      <c r="A159" s="28">
        <f t="shared" si="18"/>
        <v>44064</v>
      </c>
      <c r="B159" s="3" t="str">
        <f t="shared" si="19"/>
        <v>21.08. Pá</v>
      </c>
      <c r="C159" s="4">
        <f t="shared" si="20"/>
        <v>746</v>
      </c>
      <c r="D159" s="4">
        <f t="shared" si="21"/>
        <v>12</v>
      </c>
      <c r="E159" s="11">
        <f t="shared" si="22"/>
        <v>1.6085790884718499E-2</v>
      </c>
      <c r="F159" s="13">
        <f t="shared" si="23"/>
        <v>10.571428571428571</v>
      </c>
      <c r="G159" s="13">
        <f t="shared" si="24"/>
        <v>504.71428571428572</v>
      </c>
      <c r="H159" s="22">
        <f>SUMIF(OKROL!A:A,A159,OKROL!B:B)</f>
        <v>11</v>
      </c>
      <c r="I159" s="23">
        <f t="shared" si="25"/>
        <v>4.1428571428571432</v>
      </c>
      <c r="J159">
        <f>SUMIF(OLKRAJ!A:A,A159,OLKRAJ!B:B)</f>
        <v>16</v>
      </c>
      <c r="K159" s="23">
        <f t="shared" si="26"/>
        <v>7.1428571428571432</v>
      </c>
      <c r="V159" s="5">
        <v>44064</v>
      </c>
      <c r="W159" s="3" t="s">
        <v>230</v>
      </c>
      <c r="X159" s="4">
        <v>746</v>
      </c>
      <c r="Y159" s="4">
        <v>12</v>
      </c>
      <c r="Z159" s="11">
        <v>1.6085790884718499E-2</v>
      </c>
    </row>
    <row r="160" spans="1:26" x14ac:dyDescent="0.3">
      <c r="A160" s="28">
        <f t="shared" ref="A160:A223" si="27">V160</f>
        <v>44065</v>
      </c>
      <c r="B160" s="3" t="str">
        <f t="shared" ref="B160:B223" si="28">W160</f>
        <v>22.08. So</v>
      </c>
      <c r="C160" s="4">
        <f t="shared" ref="C160:C223" si="29">X160</f>
        <v>403</v>
      </c>
      <c r="D160" s="4">
        <f t="shared" ref="D160:D223" si="30">Y160</f>
        <v>17</v>
      </c>
      <c r="E160" s="11">
        <f t="shared" ref="E160:E223" si="31">Z160</f>
        <v>4.2183622828784122E-2</v>
      </c>
      <c r="F160" s="13">
        <f t="shared" si="23"/>
        <v>11.285714285714286</v>
      </c>
      <c r="G160" s="13">
        <f t="shared" si="24"/>
        <v>540.85714285714289</v>
      </c>
      <c r="H160" s="22">
        <f>SUMIF(OKROL!A:A,A160,OKROL!B:B)</f>
        <v>0</v>
      </c>
      <c r="I160" s="23">
        <f t="shared" si="25"/>
        <v>3.8571428571428572</v>
      </c>
      <c r="J160">
        <f>SUMIF(OLKRAJ!A:A,A160,OLKRAJ!B:B)</f>
        <v>2</v>
      </c>
      <c r="K160" s="23">
        <f t="shared" si="26"/>
        <v>7.1428571428571432</v>
      </c>
      <c r="V160" s="5">
        <v>44065</v>
      </c>
      <c r="W160" s="3" t="s">
        <v>231</v>
      </c>
      <c r="X160" s="4">
        <v>403</v>
      </c>
      <c r="Y160" s="4">
        <v>17</v>
      </c>
      <c r="Z160" s="11">
        <v>4.2183622828784122E-2</v>
      </c>
    </row>
    <row r="161" spans="1:26" x14ac:dyDescent="0.3">
      <c r="A161" s="28">
        <f t="shared" si="27"/>
        <v>44066</v>
      </c>
      <c r="B161" s="3" t="str">
        <f t="shared" si="28"/>
        <v>23.08. Ne</v>
      </c>
      <c r="C161" s="4">
        <f t="shared" si="29"/>
        <v>15</v>
      </c>
      <c r="D161" s="4">
        <f t="shared" si="30"/>
        <v>9</v>
      </c>
      <c r="E161" s="11">
        <f t="shared" si="31"/>
        <v>0.6</v>
      </c>
      <c r="F161" s="13">
        <f t="shared" si="23"/>
        <v>12.571428571428571</v>
      </c>
      <c r="G161" s="13">
        <f t="shared" si="24"/>
        <v>539.28571428571433</v>
      </c>
      <c r="H161" s="22">
        <f>SUMIF(OKROL!A:A,A161,OKROL!B:B)</f>
        <v>11</v>
      </c>
      <c r="I161" s="23">
        <f t="shared" si="25"/>
        <v>5.4285714285714288</v>
      </c>
      <c r="J161">
        <f>SUMIF(OLKRAJ!A:A,A161,OLKRAJ!B:B)</f>
        <v>11</v>
      </c>
      <c r="K161" s="23">
        <f t="shared" si="26"/>
        <v>8.7142857142857135</v>
      </c>
      <c r="V161" s="5">
        <v>44066</v>
      </c>
      <c r="W161" s="3" t="s">
        <v>232</v>
      </c>
      <c r="X161" s="4">
        <v>15</v>
      </c>
      <c r="Y161" s="4">
        <v>9</v>
      </c>
      <c r="Z161" s="11">
        <v>0.6</v>
      </c>
    </row>
    <row r="162" spans="1:26" x14ac:dyDescent="0.3">
      <c r="A162" s="28">
        <f t="shared" si="27"/>
        <v>44067</v>
      </c>
      <c r="B162" s="3" t="str">
        <f t="shared" si="28"/>
        <v>24.08. Po</v>
      </c>
      <c r="C162" s="4">
        <f t="shared" si="29"/>
        <v>491</v>
      </c>
      <c r="D162" s="4">
        <f t="shared" si="30"/>
        <v>19</v>
      </c>
      <c r="E162" s="11">
        <f t="shared" si="31"/>
        <v>3.8696537678207736E-2</v>
      </c>
      <c r="F162" s="13">
        <f t="shared" si="23"/>
        <v>13.285714285714286</v>
      </c>
      <c r="G162" s="13">
        <f t="shared" si="24"/>
        <v>547</v>
      </c>
      <c r="H162" s="22">
        <f>SUMIF(OKROL!A:A,A162,OKROL!B:B)</f>
        <v>9</v>
      </c>
      <c r="I162" s="23">
        <f t="shared" si="25"/>
        <v>5.7142857142857144</v>
      </c>
      <c r="J162">
        <f>SUMIF(OLKRAJ!A:A,A162,OLKRAJ!B:B)</f>
        <v>12</v>
      </c>
      <c r="K162" s="23">
        <f t="shared" si="26"/>
        <v>8.7142857142857135</v>
      </c>
      <c r="V162" s="5">
        <v>44067</v>
      </c>
      <c r="W162" s="3" t="s">
        <v>233</v>
      </c>
      <c r="X162" s="4">
        <v>491</v>
      </c>
      <c r="Y162" s="4">
        <v>19</v>
      </c>
      <c r="Z162" s="11">
        <v>3.8696537678207736E-2</v>
      </c>
    </row>
    <row r="163" spans="1:26" x14ac:dyDescent="0.3">
      <c r="A163" s="28">
        <f t="shared" si="27"/>
        <v>44068</v>
      </c>
      <c r="B163" s="3" t="str">
        <f t="shared" si="28"/>
        <v>25.08. Út</v>
      </c>
      <c r="C163" s="4">
        <f t="shared" si="29"/>
        <v>800</v>
      </c>
      <c r="D163" s="4">
        <f t="shared" si="30"/>
        <v>28</v>
      </c>
      <c r="E163" s="11">
        <f t="shared" si="31"/>
        <v>3.5000000000000003E-2</v>
      </c>
      <c r="F163" s="13">
        <f t="shared" si="23"/>
        <v>15.571428571428571</v>
      </c>
      <c r="G163" s="13">
        <f t="shared" si="24"/>
        <v>602.85714285714289</v>
      </c>
      <c r="H163" s="22">
        <f>SUMIF(OKROL!A:A,A163,OKROL!B:B)</f>
        <v>8</v>
      </c>
      <c r="I163" s="23">
        <f t="shared" si="25"/>
        <v>6.8571428571428568</v>
      </c>
      <c r="J163">
        <f>SUMIF(OLKRAJ!A:A,A163,OLKRAJ!B:B)</f>
        <v>31</v>
      </c>
      <c r="K163" s="23">
        <f t="shared" si="26"/>
        <v>12.571428571428571</v>
      </c>
      <c r="V163" s="5">
        <v>44068</v>
      </c>
      <c r="W163" s="3" t="s">
        <v>234</v>
      </c>
      <c r="X163" s="4">
        <v>800</v>
      </c>
      <c r="Y163" s="4">
        <v>28</v>
      </c>
      <c r="Z163" s="11">
        <v>3.5000000000000003E-2</v>
      </c>
    </row>
    <row r="164" spans="1:26" x14ac:dyDescent="0.3">
      <c r="A164" s="28">
        <f t="shared" si="27"/>
        <v>44069</v>
      </c>
      <c r="B164" s="3" t="str">
        <f t="shared" si="28"/>
        <v>26.08. St</v>
      </c>
      <c r="C164" s="4">
        <f t="shared" si="29"/>
        <v>687</v>
      </c>
      <c r="D164" s="4">
        <f t="shared" si="30"/>
        <v>8</v>
      </c>
      <c r="E164" s="11">
        <f t="shared" si="31"/>
        <v>1.1644832605531296E-2</v>
      </c>
      <c r="F164" s="13">
        <f t="shared" si="23"/>
        <v>14.428571428571429</v>
      </c>
      <c r="G164" s="13">
        <f t="shared" si="24"/>
        <v>566.42857142857144</v>
      </c>
      <c r="H164" s="22">
        <f>SUMIF(OKROL!A:A,A164,OKROL!B:B)</f>
        <v>6</v>
      </c>
      <c r="I164" s="23">
        <f t="shared" si="25"/>
        <v>6.7142857142857144</v>
      </c>
      <c r="J164">
        <f>SUMIF(OLKRAJ!A:A,A164,OLKRAJ!B:B)</f>
        <v>10</v>
      </c>
      <c r="K164" s="23">
        <f t="shared" si="26"/>
        <v>12.285714285714286</v>
      </c>
      <c r="V164" s="5">
        <v>44069</v>
      </c>
      <c r="W164" s="3" t="s">
        <v>235</v>
      </c>
      <c r="X164" s="4">
        <v>687</v>
      </c>
      <c r="Y164" s="4">
        <v>8</v>
      </c>
      <c r="Z164" s="11">
        <v>1.1644832605531296E-2</v>
      </c>
    </row>
    <row r="165" spans="1:26" x14ac:dyDescent="0.3">
      <c r="A165" s="28">
        <f t="shared" si="27"/>
        <v>44070</v>
      </c>
      <c r="B165" s="3" t="str">
        <f t="shared" si="28"/>
        <v>27.08. Čt</v>
      </c>
      <c r="C165" s="4">
        <f t="shared" si="29"/>
        <v>567</v>
      </c>
      <c r="D165" s="4">
        <f t="shared" si="30"/>
        <v>11</v>
      </c>
      <c r="E165" s="11">
        <f t="shared" si="31"/>
        <v>1.9400352733686066E-2</v>
      </c>
      <c r="F165" s="13">
        <f t="shared" si="23"/>
        <v>14.857142857142858</v>
      </c>
      <c r="G165" s="13">
        <f t="shared" si="24"/>
        <v>529.85714285714289</v>
      </c>
      <c r="H165" s="22">
        <f>SUMIF(OKROL!A:A,A165,OKROL!B:B)</f>
        <v>3</v>
      </c>
      <c r="I165" s="23">
        <f t="shared" si="25"/>
        <v>6.8571428571428568</v>
      </c>
      <c r="J165">
        <f>SUMIF(OLKRAJ!A:A,A165,OLKRAJ!B:B)</f>
        <v>19</v>
      </c>
      <c r="K165" s="23">
        <f t="shared" si="26"/>
        <v>14.428571428571429</v>
      </c>
      <c r="V165" s="5">
        <v>44070</v>
      </c>
      <c r="W165" s="3" t="s">
        <v>236</v>
      </c>
      <c r="X165" s="4">
        <v>567</v>
      </c>
      <c r="Y165" s="4">
        <v>11</v>
      </c>
      <c r="Z165" s="11">
        <v>1.9400352733686066E-2</v>
      </c>
    </row>
    <row r="166" spans="1:26" x14ac:dyDescent="0.3">
      <c r="A166" s="28">
        <f t="shared" si="27"/>
        <v>44071</v>
      </c>
      <c r="B166" s="3" t="str">
        <f t="shared" si="28"/>
        <v>28.08. Pá</v>
      </c>
      <c r="C166" s="4">
        <f t="shared" si="29"/>
        <v>592</v>
      </c>
      <c r="D166" s="4">
        <f t="shared" si="30"/>
        <v>21</v>
      </c>
      <c r="E166" s="11">
        <f t="shared" si="31"/>
        <v>3.5472972972972971E-2</v>
      </c>
      <c r="F166" s="13">
        <f t="shared" si="23"/>
        <v>16.142857142857142</v>
      </c>
      <c r="G166" s="13">
        <f t="shared" si="24"/>
        <v>507.85714285714283</v>
      </c>
      <c r="H166" s="22">
        <f>SUMIF(OKROL!A:A,A166,OKROL!B:B)</f>
        <v>6</v>
      </c>
      <c r="I166" s="23">
        <f t="shared" si="25"/>
        <v>6.1428571428571432</v>
      </c>
      <c r="J166">
        <f>SUMIF(OLKRAJ!A:A,A166,OLKRAJ!B:B)</f>
        <v>14</v>
      </c>
      <c r="K166" s="23">
        <f t="shared" si="26"/>
        <v>14.142857142857142</v>
      </c>
      <c r="V166" s="5">
        <v>44071</v>
      </c>
      <c r="W166" s="3" t="s">
        <v>237</v>
      </c>
      <c r="X166" s="4">
        <v>592</v>
      </c>
      <c r="Y166" s="4">
        <v>21</v>
      </c>
      <c r="Z166" s="11">
        <v>3.5472972972972971E-2</v>
      </c>
    </row>
    <row r="167" spans="1:26" x14ac:dyDescent="0.3">
      <c r="A167" s="28">
        <f t="shared" si="27"/>
        <v>44072</v>
      </c>
      <c r="B167" s="3" t="str">
        <f t="shared" si="28"/>
        <v>29.08. So</v>
      </c>
      <c r="C167" s="4">
        <f t="shared" si="29"/>
        <v>344</v>
      </c>
      <c r="D167" s="4">
        <f t="shared" si="30"/>
        <v>7</v>
      </c>
      <c r="E167" s="11">
        <f t="shared" si="31"/>
        <v>2.0348837209302327E-2</v>
      </c>
      <c r="F167" s="13">
        <f t="shared" si="23"/>
        <v>14.714285714285714</v>
      </c>
      <c r="G167" s="13">
        <f t="shared" si="24"/>
        <v>499.42857142857144</v>
      </c>
      <c r="H167" s="22">
        <f>SUMIF(OKROL!A:A,A167,OKROL!B:B)</f>
        <v>4</v>
      </c>
      <c r="I167" s="23">
        <f t="shared" si="25"/>
        <v>6.7142857142857144</v>
      </c>
      <c r="J167">
        <f>SUMIF(OLKRAJ!A:A,A167,OLKRAJ!B:B)</f>
        <v>11</v>
      </c>
      <c r="K167" s="23">
        <f t="shared" si="26"/>
        <v>15.428571428571429</v>
      </c>
      <c r="V167" s="5">
        <v>44072</v>
      </c>
      <c r="W167" s="3" t="s">
        <v>238</v>
      </c>
      <c r="X167" s="4">
        <v>344</v>
      </c>
      <c r="Y167" s="4">
        <v>7</v>
      </c>
      <c r="Z167" s="11">
        <v>2.0348837209302327E-2</v>
      </c>
    </row>
    <row r="168" spans="1:26" x14ac:dyDescent="0.3">
      <c r="A168" s="28">
        <f t="shared" si="27"/>
        <v>44073</v>
      </c>
      <c r="B168" s="3" t="str">
        <f t="shared" si="28"/>
        <v>30.08. Ne</v>
      </c>
      <c r="C168" s="4">
        <f t="shared" si="29"/>
        <v>12</v>
      </c>
      <c r="D168" s="4">
        <f t="shared" si="30"/>
        <v>2</v>
      </c>
      <c r="E168" s="11">
        <f t="shared" si="31"/>
        <v>0.16666666666666666</v>
      </c>
      <c r="F168" s="13">
        <f t="shared" si="23"/>
        <v>13.714285714285714</v>
      </c>
      <c r="G168" s="13">
        <f t="shared" si="24"/>
        <v>499</v>
      </c>
      <c r="H168" s="22">
        <f>SUMIF(OKROL!A:A,A168,OKROL!B:B)</f>
        <v>3</v>
      </c>
      <c r="I168" s="23">
        <f t="shared" si="25"/>
        <v>5.5714285714285712</v>
      </c>
      <c r="J168">
        <f>SUMIF(OLKRAJ!A:A,A168,OLKRAJ!B:B)</f>
        <v>4</v>
      </c>
      <c r="K168" s="23">
        <f t="shared" si="26"/>
        <v>14.428571428571429</v>
      </c>
      <c r="V168" s="5">
        <v>44073</v>
      </c>
      <c r="W168" s="3" t="s">
        <v>239</v>
      </c>
      <c r="X168" s="4">
        <v>12</v>
      </c>
      <c r="Y168" s="4">
        <v>2</v>
      </c>
      <c r="Z168" s="11">
        <v>0.16666666666666666</v>
      </c>
    </row>
    <row r="169" spans="1:26" x14ac:dyDescent="0.3">
      <c r="A169" s="28">
        <f t="shared" si="27"/>
        <v>44074</v>
      </c>
      <c r="B169" s="3" t="str">
        <f t="shared" si="28"/>
        <v>31.08. Po</v>
      </c>
      <c r="C169" s="4">
        <f t="shared" si="29"/>
        <v>691</v>
      </c>
      <c r="D169" s="4">
        <f t="shared" si="30"/>
        <v>16</v>
      </c>
      <c r="E169" s="11">
        <f t="shared" si="31"/>
        <v>2.3154848046309694E-2</v>
      </c>
      <c r="F169" s="13">
        <f t="shared" si="23"/>
        <v>13.285714285714286</v>
      </c>
      <c r="G169" s="13">
        <f t="shared" si="24"/>
        <v>527.57142857142856</v>
      </c>
      <c r="H169" s="22">
        <f>SUMIF(OKROL!A:A,A169,OKROL!B:B)</f>
        <v>9</v>
      </c>
      <c r="I169" s="23">
        <f t="shared" si="25"/>
        <v>5.5714285714285712</v>
      </c>
      <c r="J169">
        <f>SUMIF(OLKRAJ!A:A,A169,OLKRAJ!B:B)</f>
        <v>12</v>
      </c>
      <c r="K169" s="23">
        <f t="shared" si="26"/>
        <v>14.428571428571429</v>
      </c>
      <c r="V169" s="5">
        <v>44074</v>
      </c>
      <c r="W169" s="3" t="s">
        <v>240</v>
      </c>
      <c r="X169" s="4">
        <v>691</v>
      </c>
      <c r="Y169" s="4">
        <v>16</v>
      </c>
      <c r="Z169" s="11">
        <v>2.3154848046309694E-2</v>
      </c>
    </row>
    <row r="170" spans="1:26" x14ac:dyDescent="0.3">
      <c r="A170" s="28">
        <f t="shared" si="27"/>
        <v>44075</v>
      </c>
      <c r="B170" s="3" t="str">
        <f t="shared" si="28"/>
        <v>01.09. Út</v>
      </c>
      <c r="C170" s="4">
        <f t="shared" si="29"/>
        <v>588</v>
      </c>
      <c r="D170" s="4">
        <f t="shared" si="30"/>
        <v>12</v>
      </c>
      <c r="E170" s="11">
        <f t="shared" si="31"/>
        <v>2.0408163265306121E-2</v>
      </c>
      <c r="F170" s="13">
        <f t="shared" si="23"/>
        <v>11</v>
      </c>
      <c r="G170" s="13">
        <f t="shared" si="24"/>
        <v>497.28571428571428</v>
      </c>
      <c r="H170" s="22">
        <f>SUMIF(OKROL!A:A,A170,OKROL!B:B)</f>
        <v>6</v>
      </c>
      <c r="I170" s="23">
        <f t="shared" si="25"/>
        <v>5.2857142857142856</v>
      </c>
      <c r="J170">
        <f>SUMIF(OLKRAJ!A:A,A170,OLKRAJ!B:B)</f>
        <v>7</v>
      </c>
      <c r="K170" s="23">
        <f t="shared" si="26"/>
        <v>11</v>
      </c>
      <c r="V170" s="5">
        <v>44075</v>
      </c>
      <c r="W170" s="3" t="s">
        <v>241</v>
      </c>
      <c r="X170" s="4">
        <v>588</v>
      </c>
      <c r="Y170" s="4">
        <v>12</v>
      </c>
      <c r="Z170" s="11">
        <v>2.0408163265306121E-2</v>
      </c>
    </row>
    <row r="171" spans="1:26" x14ac:dyDescent="0.3">
      <c r="A171" s="28">
        <f t="shared" si="27"/>
        <v>44076</v>
      </c>
      <c r="B171" s="3" t="str">
        <f t="shared" si="28"/>
        <v>02.09. St</v>
      </c>
      <c r="C171" s="4">
        <f t="shared" si="29"/>
        <v>1190</v>
      </c>
      <c r="D171" s="4">
        <f t="shared" si="30"/>
        <v>16</v>
      </c>
      <c r="E171" s="11">
        <f t="shared" si="31"/>
        <v>1.3445378151260505E-2</v>
      </c>
      <c r="F171" s="13">
        <f t="shared" si="23"/>
        <v>12.142857142857142</v>
      </c>
      <c r="G171" s="13">
        <f t="shared" si="24"/>
        <v>569.14285714285711</v>
      </c>
      <c r="H171" s="22">
        <f>SUMIF(OKROL!A:A,A171,OKROL!B:B)</f>
        <v>8</v>
      </c>
      <c r="I171" s="23">
        <f t="shared" si="25"/>
        <v>5.5714285714285712</v>
      </c>
      <c r="J171">
        <f>SUMIF(OLKRAJ!A:A,A171,OLKRAJ!B:B)</f>
        <v>21</v>
      </c>
      <c r="K171" s="23">
        <f t="shared" si="26"/>
        <v>12.571428571428571</v>
      </c>
      <c r="V171" s="5">
        <v>44076</v>
      </c>
      <c r="W171" s="3" t="s">
        <v>242</v>
      </c>
      <c r="X171" s="4">
        <v>1190</v>
      </c>
      <c r="Y171" s="4">
        <v>16</v>
      </c>
      <c r="Z171" s="11">
        <v>1.3445378151260505E-2</v>
      </c>
    </row>
    <row r="172" spans="1:26" x14ac:dyDescent="0.3">
      <c r="A172" s="28">
        <f t="shared" si="27"/>
        <v>44077</v>
      </c>
      <c r="B172" s="3" t="str">
        <f t="shared" si="28"/>
        <v>03.09. Čt</v>
      </c>
      <c r="C172" s="4">
        <f t="shared" si="29"/>
        <v>823</v>
      </c>
      <c r="D172" s="4">
        <f t="shared" si="30"/>
        <v>11</v>
      </c>
      <c r="E172" s="11">
        <f t="shared" si="31"/>
        <v>1.3365735115431349E-2</v>
      </c>
      <c r="F172" s="13">
        <f t="shared" si="23"/>
        <v>12.142857142857142</v>
      </c>
      <c r="G172" s="13">
        <f t="shared" si="24"/>
        <v>605.71428571428567</v>
      </c>
      <c r="H172" s="22">
        <f>SUMIF(OKROL!A:A,A172,OKROL!B:B)</f>
        <v>8</v>
      </c>
      <c r="I172" s="23">
        <f t="shared" si="25"/>
        <v>6.2857142857142856</v>
      </c>
      <c r="J172">
        <f>SUMIF(OLKRAJ!A:A,A172,OLKRAJ!B:B)</f>
        <v>15</v>
      </c>
      <c r="K172" s="23">
        <f t="shared" si="26"/>
        <v>12</v>
      </c>
      <c r="V172" s="5">
        <v>44077</v>
      </c>
      <c r="W172" s="3" t="s">
        <v>243</v>
      </c>
      <c r="X172" s="4">
        <v>823</v>
      </c>
      <c r="Y172" s="4">
        <v>11</v>
      </c>
      <c r="Z172" s="11">
        <v>1.3365735115431349E-2</v>
      </c>
    </row>
    <row r="173" spans="1:26" x14ac:dyDescent="0.3">
      <c r="A173" s="28">
        <f t="shared" si="27"/>
        <v>44078</v>
      </c>
      <c r="B173" s="3" t="str">
        <f t="shared" si="28"/>
        <v>04.09. Pá</v>
      </c>
      <c r="C173" s="4">
        <f t="shared" si="29"/>
        <v>736</v>
      </c>
      <c r="D173" s="4">
        <f t="shared" si="30"/>
        <v>17</v>
      </c>
      <c r="E173" s="11">
        <f t="shared" si="31"/>
        <v>2.309782608695652E-2</v>
      </c>
      <c r="F173" s="13">
        <f t="shared" si="23"/>
        <v>11.571428571428571</v>
      </c>
      <c r="G173" s="13">
        <f t="shared" si="24"/>
        <v>626.28571428571433</v>
      </c>
      <c r="H173" s="22">
        <f>SUMIF(OKROL!A:A,A173,OKROL!B:B)</f>
        <v>6</v>
      </c>
      <c r="I173" s="23">
        <f t="shared" si="25"/>
        <v>6.2857142857142856</v>
      </c>
      <c r="J173">
        <f>SUMIF(OLKRAJ!A:A,A173,OLKRAJ!B:B)</f>
        <v>15</v>
      </c>
      <c r="K173" s="23">
        <f t="shared" si="26"/>
        <v>12.142857142857142</v>
      </c>
      <c r="V173" s="5">
        <v>44078</v>
      </c>
      <c r="W173" s="3" t="s">
        <v>244</v>
      </c>
      <c r="X173" s="4">
        <v>736</v>
      </c>
      <c r="Y173" s="4">
        <v>17</v>
      </c>
      <c r="Z173" s="11">
        <v>2.309782608695652E-2</v>
      </c>
    </row>
    <row r="174" spans="1:26" x14ac:dyDescent="0.3">
      <c r="A174" s="28">
        <f t="shared" si="27"/>
        <v>44079</v>
      </c>
      <c r="B174" s="3" t="str">
        <f t="shared" si="28"/>
        <v>05.09. So</v>
      </c>
      <c r="C174" s="4">
        <f t="shared" si="29"/>
        <v>325</v>
      </c>
      <c r="D174" s="4">
        <f t="shared" si="30"/>
        <v>4</v>
      </c>
      <c r="E174" s="11">
        <f t="shared" si="31"/>
        <v>1.2307692307692308E-2</v>
      </c>
      <c r="F174" s="13">
        <f t="shared" si="23"/>
        <v>11.142857142857142</v>
      </c>
      <c r="G174" s="13">
        <f t="shared" si="24"/>
        <v>623.57142857142856</v>
      </c>
      <c r="H174" s="22">
        <f>SUMIF(OKROL!A:A,A174,OKROL!B:B)</f>
        <v>6</v>
      </c>
      <c r="I174" s="23">
        <f t="shared" si="25"/>
        <v>6.5714285714285712</v>
      </c>
      <c r="J174">
        <f>SUMIF(OLKRAJ!A:A,A174,OLKRAJ!B:B)</f>
        <v>11</v>
      </c>
      <c r="K174" s="23">
        <f t="shared" si="26"/>
        <v>12.142857142857142</v>
      </c>
      <c r="V174" s="5">
        <v>44079</v>
      </c>
      <c r="W174" s="3" t="s">
        <v>245</v>
      </c>
      <c r="X174" s="4">
        <v>325</v>
      </c>
      <c r="Y174" s="4">
        <v>4</v>
      </c>
      <c r="Z174" s="11">
        <v>1.2307692307692308E-2</v>
      </c>
    </row>
    <row r="175" spans="1:26" x14ac:dyDescent="0.3">
      <c r="A175" s="28">
        <f t="shared" si="27"/>
        <v>44080</v>
      </c>
      <c r="B175" s="3" t="str">
        <f t="shared" si="28"/>
        <v>06.09. Ne</v>
      </c>
      <c r="C175" s="4">
        <f t="shared" si="29"/>
        <v>7</v>
      </c>
      <c r="D175" s="4">
        <f t="shared" si="30"/>
        <v>2</v>
      </c>
      <c r="E175" s="11">
        <f t="shared" si="31"/>
        <v>0.2857142857142857</v>
      </c>
      <c r="F175" s="13">
        <f t="shared" si="23"/>
        <v>11.142857142857142</v>
      </c>
      <c r="G175" s="13">
        <f t="shared" si="24"/>
        <v>622.85714285714289</v>
      </c>
      <c r="H175" s="22">
        <f>SUMIF(OKROL!A:A,A175,OKROL!B:B)</f>
        <v>3</v>
      </c>
      <c r="I175" s="23">
        <f t="shared" si="25"/>
        <v>6.5714285714285712</v>
      </c>
      <c r="J175">
        <f>SUMIF(OLKRAJ!A:A,A175,OLKRAJ!B:B)</f>
        <v>4</v>
      </c>
      <c r="K175" s="23">
        <f t="shared" si="26"/>
        <v>12.142857142857142</v>
      </c>
      <c r="V175" s="5">
        <v>44080</v>
      </c>
      <c r="W175" s="3" t="s">
        <v>246</v>
      </c>
      <c r="X175" s="4">
        <v>7</v>
      </c>
      <c r="Y175" s="4">
        <v>2</v>
      </c>
      <c r="Z175" s="11">
        <v>0.2857142857142857</v>
      </c>
    </row>
    <row r="176" spans="1:26" x14ac:dyDescent="0.3">
      <c r="A176" s="28">
        <f t="shared" si="27"/>
        <v>44081</v>
      </c>
      <c r="B176" s="3" t="str">
        <f t="shared" si="28"/>
        <v>07.09. Po</v>
      </c>
      <c r="C176" s="4">
        <f t="shared" si="29"/>
        <v>635</v>
      </c>
      <c r="D176" s="4">
        <f t="shared" si="30"/>
        <v>41</v>
      </c>
      <c r="E176" s="11">
        <f t="shared" si="31"/>
        <v>6.4566929133858267E-2</v>
      </c>
      <c r="F176" s="13">
        <f t="shared" si="23"/>
        <v>14.714285714285714</v>
      </c>
      <c r="G176" s="13">
        <f t="shared" si="24"/>
        <v>614.85714285714289</v>
      </c>
      <c r="H176" s="22">
        <f>SUMIF(OKROL!A:A,A176,OKROL!B:B)</f>
        <v>3</v>
      </c>
      <c r="I176" s="23">
        <f t="shared" si="25"/>
        <v>5.7142857142857144</v>
      </c>
      <c r="J176">
        <f>SUMIF(OLKRAJ!A:A,A176,OLKRAJ!B:B)</f>
        <v>5</v>
      </c>
      <c r="K176" s="23">
        <f t="shared" si="26"/>
        <v>11.142857142857142</v>
      </c>
      <c r="V176" s="5">
        <v>44081</v>
      </c>
      <c r="W176" s="3" t="s">
        <v>247</v>
      </c>
      <c r="X176" s="4">
        <v>635</v>
      </c>
      <c r="Y176" s="4">
        <v>41</v>
      </c>
      <c r="Z176" s="11">
        <v>6.4566929133858267E-2</v>
      </c>
    </row>
    <row r="177" spans="1:26" x14ac:dyDescent="0.3">
      <c r="A177" s="28">
        <f t="shared" si="27"/>
        <v>44082</v>
      </c>
      <c r="B177" s="3" t="str">
        <f t="shared" si="28"/>
        <v>08.09. Út</v>
      </c>
      <c r="C177" s="4">
        <f t="shared" si="29"/>
        <v>1109</v>
      </c>
      <c r="D177" s="4">
        <f t="shared" si="30"/>
        <v>36</v>
      </c>
      <c r="E177" s="11">
        <f t="shared" si="31"/>
        <v>3.2461677186654644E-2</v>
      </c>
      <c r="F177" s="13">
        <f t="shared" si="23"/>
        <v>18.142857142857142</v>
      </c>
      <c r="G177" s="13">
        <f t="shared" si="24"/>
        <v>689.28571428571433</v>
      </c>
      <c r="H177" s="22">
        <f>SUMIF(OKROL!A:A,A177,OKROL!B:B)</f>
        <v>40</v>
      </c>
      <c r="I177" s="23">
        <f t="shared" si="25"/>
        <v>10.571428571428571</v>
      </c>
      <c r="J177">
        <f>SUMIF(OLKRAJ!A:A,A177,OLKRAJ!B:B)</f>
        <v>67</v>
      </c>
      <c r="K177" s="23">
        <f t="shared" si="26"/>
        <v>19.714285714285715</v>
      </c>
      <c r="V177" s="5">
        <v>44082</v>
      </c>
      <c r="W177" s="3" t="s">
        <v>248</v>
      </c>
      <c r="X177" s="4">
        <v>1109</v>
      </c>
      <c r="Y177" s="4">
        <v>36</v>
      </c>
      <c r="Z177" s="11">
        <v>3.2461677186654644E-2</v>
      </c>
    </row>
    <row r="178" spans="1:26" x14ac:dyDescent="0.3">
      <c r="A178" s="28">
        <f t="shared" si="27"/>
        <v>44083</v>
      </c>
      <c r="B178" s="3" t="str">
        <f t="shared" si="28"/>
        <v>09.09. St</v>
      </c>
      <c r="C178" s="4">
        <f t="shared" si="29"/>
        <v>776</v>
      </c>
      <c r="D178" s="4">
        <f t="shared" si="30"/>
        <v>26</v>
      </c>
      <c r="E178" s="11">
        <f t="shared" si="31"/>
        <v>3.3505154639175257E-2</v>
      </c>
      <c r="F178" s="13">
        <f t="shared" si="23"/>
        <v>19.571428571428573</v>
      </c>
      <c r="G178" s="13">
        <f t="shared" si="24"/>
        <v>630.14285714285711</v>
      </c>
      <c r="H178" s="22">
        <f>SUMIF(OKROL!A:A,A178,OKROL!B:B)</f>
        <v>13</v>
      </c>
      <c r="I178" s="23">
        <f t="shared" si="25"/>
        <v>11.285714285714286</v>
      </c>
      <c r="J178">
        <f>SUMIF(OLKRAJ!A:A,A178,OLKRAJ!B:B)</f>
        <v>26</v>
      </c>
      <c r="K178" s="23">
        <f t="shared" si="26"/>
        <v>20.428571428571427</v>
      </c>
      <c r="V178" s="5">
        <v>44083</v>
      </c>
      <c r="W178" s="3" t="s">
        <v>249</v>
      </c>
      <c r="X178" s="4">
        <v>776</v>
      </c>
      <c r="Y178" s="4">
        <v>26</v>
      </c>
      <c r="Z178" s="11">
        <v>3.3505154639175257E-2</v>
      </c>
    </row>
    <row r="179" spans="1:26" x14ac:dyDescent="0.3">
      <c r="A179" s="28">
        <f t="shared" si="27"/>
        <v>44084</v>
      </c>
      <c r="B179" s="3" t="str">
        <f t="shared" si="28"/>
        <v>10.09. Čt</v>
      </c>
      <c r="C179" s="4">
        <f t="shared" si="29"/>
        <v>631</v>
      </c>
      <c r="D179" s="4">
        <f t="shared" si="30"/>
        <v>48</v>
      </c>
      <c r="E179" s="11">
        <f t="shared" si="31"/>
        <v>7.6069730586370843E-2</v>
      </c>
      <c r="F179" s="13">
        <f t="shared" si="23"/>
        <v>24.857142857142858</v>
      </c>
      <c r="G179" s="13">
        <f t="shared" si="24"/>
        <v>602.71428571428567</v>
      </c>
      <c r="H179" s="22">
        <f>SUMIF(OKROL!A:A,A179,OKROL!B:B)</f>
        <v>34</v>
      </c>
      <c r="I179" s="23">
        <f t="shared" si="25"/>
        <v>15</v>
      </c>
      <c r="J179">
        <f>SUMIF(OLKRAJ!A:A,A179,OLKRAJ!B:B)</f>
        <v>63</v>
      </c>
      <c r="K179" s="23">
        <f t="shared" si="26"/>
        <v>27.285714285714285</v>
      </c>
      <c r="V179" s="5">
        <v>44084</v>
      </c>
      <c r="W179" s="3" t="s">
        <v>250</v>
      </c>
      <c r="X179" s="4">
        <v>631</v>
      </c>
      <c r="Y179" s="4">
        <v>48</v>
      </c>
      <c r="Z179" s="11">
        <v>7.6069730586370843E-2</v>
      </c>
    </row>
    <row r="180" spans="1:26" x14ac:dyDescent="0.3">
      <c r="A180" s="28">
        <f t="shared" si="27"/>
        <v>44085</v>
      </c>
      <c r="B180" s="3" t="str">
        <f t="shared" si="28"/>
        <v>11.09. Pá</v>
      </c>
      <c r="C180" s="4">
        <f t="shared" si="29"/>
        <v>669</v>
      </c>
      <c r="D180" s="4">
        <f t="shared" si="30"/>
        <v>43</v>
      </c>
      <c r="E180" s="11">
        <f t="shared" si="31"/>
        <v>6.4275037369207769E-2</v>
      </c>
      <c r="F180" s="13">
        <f t="shared" si="23"/>
        <v>28.571428571428573</v>
      </c>
      <c r="G180" s="13">
        <f t="shared" si="24"/>
        <v>593.14285714285711</v>
      </c>
      <c r="H180" s="22">
        <f>SUMIF(OKROL!A:A,A180,OKROL!B:B)</f>
        <v>11</v>
      </c>
      <c r="I180" s="23">
        <f t="shared" si="25"/>
        <v>15.714285714285714</v>
      </c>
      <c r="J180">
        <f>SUMIF(OLKRAJ!A:A,A180,OLKRAJ!B:B)</f>
        <v>22</v>
      </c>
      <c r="K180" s="23">
        <f t="shared" si="26"/>
        <v>28.285714285714285</v>
      </c>
      <c r="V180" s="5">
        <v>44085</v>
      </c>
      <c r="W180" s="3" t="s">
        <v>251</v>
      </c>
      <c r="X180" s="4">
        <v>669</v>
      </c>
      <c r="Y180" s="4">
        <v>43</v>
      </c>
      <c r="Z180" s="11">
        <v>6.4275037369207769E-2</v>
      </c>
    </row>
    <row r="181" spans="1:26" x14ac:dyDescent="0.3">
      <c r="A181" s="28">
        <f t="shared" si="27"/>
        <v>44086</v>
      </c>
      <c r="B181" s="3" t="str">
        <f t="shared" si="28"/>
        <v>12.09. So</v>
      </c>
      <c r="C181" s="4">
        <f t="shared" si="29"/>
        <v>581</v>
      </c>
      <c r="D181" s="4">
        <f t="shared" si="30"/>
        <v>15</v>
      </c>
      <c r="E181" s="11">
        <f t="shared" si="31"/>
        <v>2.5817555938037865E-2</v>
      </c>
      <c r="F181" s="13">
        <f t="shared" si="23"/>
        <v>30.142857142857142</v>
      </c>
      <c r="G181" s="13">
        <f t="shared" si="24"/>
        <v>629.71428571428567</v>
      </c>
      <c r="H181" s="22">
        <f>SUMIF(OKROL!A:A,A181,OKROL!B:B)</f>
        <v>26</v>
      </c>
      <c r="I181" s="23">
        <f t="shared" si="25"/>
        <v>18.571428571428573</v>
      </c>
      <c r="J181">
        <f>SUMIF(OLKRAJ!A:A,A181,OLKRAJ!B:B)</f>
        <v>49</v>
      </c>
      <c r="K181" s="23">
        <f t="shared" si="26"/>
        <v>33.714285714285715</v>
      </c>
      <c r="V181" s="5">
        <v>44086</v>
      </c>
      <c r="W181" s="3" t="s">
        <v>252</v>
      </c>
      <c r="X181" s="4">
        <v>581</v>
      </c>
      <c r="Y181" s="4">
        <v>15</v>
      </c>
      <c r="Z181" s="11">
        <v>2.5817555938037865E-2</v>
      </c>
    </row>
    <row r="182" spans="1:26" x14ac:dyDescent="0.3">
      <c r="A182" s="28">
        <f t="shared" si="27"/>
        <v>44087</v>
      </c>
      <c r="B182" s="3" t="str">
        <f t="shared" si="28"/>
        <v>13.09. Ne</v>
      </c>
      <c r="C182" s="4">
        <f t="shared" si="29"/>
        <v>69</v>
      </c>
      <c r="D182" s="4">
        <f t="shared" si="30"/>
        <v>5</v>
      </c>
      <c r="E182" s="11">
        <f t="shared" si="31"/>
        <v>7.2463768115942032E-2</v>
      </c>
      <c r="F182" s="13">
        <f t="shared" si="23"/>
        <v>30.571428571428573</v>
      </c>
      <c r="G182" s="13">
        <f t="shared" si="24"/>
        <v>638.57142857142856</v>
      </c>
      <c r="H182" s="22">
        <f>SUMIF(OKROL!A:A,A182,OKROL!B:B)</f>
        <v>4</v>
      </c>
      <c r="I182" s="23">
        <f t="shared" si="25"/>
        <v>18.714285714285715</v>
      </c>
      <c r="J182">
        <f>SUMIF(OLKRAJ!A:A,A182,OLKRAJ!B:B)</f>
        <v>33</v>
      </c>
      <c r="K182" s="23">
        <f t="shared" si="26"/>
        <v>37.857142857142854</v>
      </c>
      <c r="V182" s="5">
        <v>44087</v>
      </c>
      <c r="W182" s="3" t="s">
        <v>253</v>
      </c>
      <c r="X182" s="4">
        <v>69</v>
      </c>
      <c r="Y182" s="4">
        <v>5</v>
      </c>
      <c r="Z182" s="11">
        <v>7.2463768115942032E-2</v>
      </c>
    </row>
    <row r="183" spans="1:26" x14ac:dyDescent="0.3">
      <c r="A183" s="28">
        <f t="shared" si="27"/>
        <v>44088</v>
      </c>
      <c r="B183" s="3" t="str">
        <f t="shared" si="28"/>
        <v>14.09. Po</v>
      </c>
      <c r="C183" s="4">
        <f t="shared" si="29"/>
        <v>851</v>
      </c>
      <c r="D183" s="4">
        <f t="shared" si="30"/>
        <v>63</v>
      </c>
      <c r="E183" s="11">
        <f t="shared" si="31"/>
        <v>7.4030552291421858E-2</v>
      </c>
      <c r="F183" s="13">
        <f t="shared" si="23"/>
        <v>33.714285714285715</v>
      </c>
      <c r="G183" s="13">
        <f t="shared" si="24"/>
        <v>669.42857142857144</v>
      </c>
      <c r="H183" s="22">
        <f>SUMIF(OKROL!A:A,A183,OKROL!B:B)</f>
        <v>40</v>
      </c>
      <c r="I183" s="23">
        <f t="shared" si="25"/>
        <v>24</v>
      </c>
      <c r="J183">
        <f>SUMIF(OLKRAJ!A:A,A183,OLKRAJ!B:B)</f>
        <v>62</v>
      </c>
      <c r="K183" s="23">
        <f t="shared" si="26"/>
        <v>46</v>
      </c>
      <c r="V183" s="5">
        <v>44088</v>
      </c>
      <c r="W183" s="3" t="s">
        <v>254</v>
      </c>
      <c r="X183" s="4">
        <v>851</v>
      </c>
      <c r="Y183" s="4">
        <v>63</v>
      </c>
      <c r="Z183" s="11">
        <v>7.4030552291421858E-2</v>
      </c>
    </row>
    <row r="184" spans="1:26" x14ac:dyDescent="0.3">
      <c r="A184" s="28">
        <f t="shared" si="27"/>
        <v>44089</v>
      </c>
      <c r="B184" s="3" t="str">
        <f t="shared" si="28"/>
        <v>15.09. Út</v>
      </c>
      <c r="C184" s="4">
        <f t="shared" si="29"/>
        <v>1043</v>
      </c>
      <c r="D184" s="4">
        <f t="shared" si="30"/>
        <v>87</v>
      </c>
      <c r="E184" s="11">
        <f t="shared" si="31"/>
        <v>8.3413231064237772E-2</v>
      </c>
      <c r="F184" s="13">
        <f t="shared" si="23"/>
        <v>41</v>
      </c>
      <c r="G184" s="13">
        <f t="shared" si="24"/>
        <v>660</v>
      </c>
      <c r="H184" s="22">
        <f>SUMIF(OKROL!A:A,A184,OKROL!B:B)</f>
        <v>35</v>
      </c>
      <c r="I184" s="23">
        <f t="shared" si="25"/>
        <v>23.285714285714285</v>
      </c>
      <c r="J184">
        <f>SUMIF(OLKRAJ!A:A,A184,OLKRAJ!B:B)</f>
        <v>62</v>
      </c>
      <c r="K184" s="23">
        <f t="shared" si="26"/>
        <v>45.285714285714285</v>
      </c>
      <c r="V184" s="5">
        <v>44089</v>
      </c>
      <c r="W184" s="3" t="s">
        <v>255</v>
      </c>
      <c r="X184" s="4">
        <v>1043</v>
      </c>
      <c r="Y184" s="4">
        <v>87</v>
      </c>
      <c r="Z184" s="11">
        <v>8.3413231064237772E-2</v>
      </c>
    </row>
    <row r="185" spans="1:26" x14ac:dyDescent="0.3">
      <c r="A185" s="28">
        <f t="shared" si="27"/>
        <v>44090</v>
      </c>
      <c r="B185" s="3" t="str">
        <f t="shared" si="28"/>
        <v>16.09. St</v>
      </c>
      <c r="C185" s="4">
        <f t="shared" si="29"/>
        <v>1117</v>
      </c>
      <c r="D185" s="4">
        <f t="shared" si="30"/>
        <v>69</v>
      </c>
      <c r="E185" s="11">
        <f t="shared" si="31"/>
        <v>6.177260519247986E-2</v>
      </c>
      <c r="F185" s="13">
        <f t="shared" si="23"/>
        <v>47.142857142857146</v>
      </c>
      <c r="G185" s="13">
        <f t="shared" si="24"/>
        <v>708.71428571428567</v>
      </c>
      <c r="H185" s="22">
        <f>SUMIF(OKROL!A:A,A185,OKROL!B:B)</f>
        <v>43</v>
      </c>
      <c r="I185" s="23">
        <f t="shared" si="25"/>
        <v>27.571428571428573</v>
      </c>
      <c r="J185">
        <f>SUMIF(OLKRAJ!A:A,A185,OLKRAJ!B:B)</f>
        <v>76</v>
      </c>
      <c r="K185" s="23">
        <f t="shared" si="26"/>
        <v>52.428571428571431</v>
      </c>
      <c r="V185" s="5">
        <v>44090</v>
      </c>
      <c r="W185" s="3" t="s">
        <v>256</v>
      </c>
      <c r="X185" s="4">
        <v>1117</v>
      </c>
      <c r="Y185" s="4">
        <v>69</v>
      </c>
      <c r="Z185" s="11">
        <v>6.177260519247986E-2</v>
      </c>
    </row>
    <row r="186" spans="1:26" x14ac:dyDescent="0.3">
      <c r="A186" s="28">
        <f t="shared" si="27"/>
        <v>44091</v>
      </c>
      <c r="B186" s="3" t="str">
        <f t="shared" si="28"/>
        <v>17.09. Čt</v>
      </c>
      <c r="C186" s="4">
        <f t="shared" si="29"/>
        <v>1082</v>
      </c>
      <c r="D186" s="4">
        <f t="shared" si="30"/>
        <v>108</v>
      </c>
      <c r="E186" s="11">
        <f t="shared" si="31"/>
        <v>9.9815157116451017E-2</v>
      </c>
      <c r="F186" s="13">
        <f t="shared" si="23"/>
        <v>55.714285714285715</v>
      </c>
      <c r="G186" s="13">
        <f t="shared" si="24"/>
        <v>773.14285714285711</v>
      </c>
      <c r="H186" s="22">
        <f>SUMIF(OKROL!A:A,A186,OKROL!B:B)</f>
        <v>51</v>
      </c>
      <c r="I186" s="23">
        <f t="shared" si="25"/>
        <v>30</v>
      </c>
      <c r="J186">
        <f>SUMIF(OLKRAJ!A:A,A186,OLKRAJ!B:B)</f>
        <v>126</v>
      </c>
      <c r="K186" s="23">
        <f t="shared" si="26"/>
        <v>61.428571428571431</v>
      </c>
      <c r="V186" s="5">
        <v>44091</v>
      </c>
      <c r="W186" s="3" t="s">
        <v>257</v>
      </c>
      <c r="X186" s="4">
        <v>1082</v>
      </c>
      <c r="Y186" s="4">
        <v>108</v>
      </c>
      <c r="Z186" s="11">
        <v>9.9815157116451017E-2</v>
      </c>
    </row>
    <row r="187" spans="1:26" x14ac:dyDescent="0.3">
      <c r="A187" s="28">
        <f t="shared" si="27"/>
        <v>44092</v>
      </c>
      <c r="B187" s="3" t="str">
        <f t="shared" si="28"/>
        <v>18.09. Pá</v>
      </c>
      <c r="C187" s="4">
        <f t="shared" si="29"/>
        <v>1073</v>
      </c>
      <c r="D187" s="4">
        <f t="shared" si="30"/>
        <v>83</v>
      </c>
      <c r="E187" s="11">
        <f t="shared" si="31"/>
        <v>7.7353215284249766E-2</v>
      </c>
      <c r="F187" s="13">
        <f t="shared" si="23"/>
        <v>61.428571428571431</v>
      </c>
      <c r="G187" s="13">
        <f t="shared" si="24"/>
        <v>830.85714285714289</v>
      </c>
      <c r="H187" s="22">
        <f>SUMIF(OKROL!A:A,A187,OKROL!B:B)</f>
        <v>44</v>
      </c>
      <c r="I187" s="23">
        <f t="shared" si="25"/>
        <v>34.714285714285715</v>
      </c>
      <c r="J187">
        <f>SUMIF(OLKRAJ!A:A,A187,OLKRAJ!B:B)</f>
        <v>101</v>
      </c>
      <c r="K187" s="23">
        <f t="shared" si="26"/>
        <v>72.714285714285708</v>
      </c>
      <c r="V187" s="5">
        <v>44092</v>
      </c>
      <c r="W187" s="3" t="s">
        <v>258</v>
      </c>
      <c r="X187" s="4">
        <v>1073</v>
      </c>
      <c r="Y187" s="4">
        <v>83</v>
      </c>
      <c r="Z187" s="11">
        <v>7.7353215284249766E-2</v>
      </c>
    </row>
    <row r="188" spans="1:26" x14ac:dyDescent="0.3">
      <c r="A188" s="28">
        <f t="shared" si="27"/>
        <v>44093</v>
      </c>
      <c r="B188" s="3" t="str">
        <f t="shared" si="28"/>
        <v>19.09. So</v>
      </c>
      <c r="C188" s="4">
        <f t="shared" si="29"/>
        <v>359</v>
      </c>
      <c r="D188" s="4">
        <f t="shared" si="30"/>
        <v>15</v>
      </c>
      <c r="E188" s="11">
        <f t="shared" si="31"/>
        <v>4.1782729805013928E-2</v>
      </c>
      <c r="F188" s="13">
        <f t="shared" si="23"/>
        <v>61.428571428571431</v>
      </c>
      <c r="G188" s="13">
        <f t="shared" si="24"/>
        <v>799.14285714285711</v>
      </c>
      <c r="H188" s="22">
        <f>SUMIF(OKROL!A:A,A188,OKROL!B:B)</f>
        <v>37</v>
      </c>
      <c r="I188" s="23">
        <f t="shared" si="25"/>
        <v>36.285714285714285</v>
      </c>
      <c r="J188">
        <f>SUMIF(OLKRAJ!A:A,A188,OLKRAJ!B:B)</f>
        <v>55</v>
      </c>
      <c r="K188" s="23">
        <f t="shared" si="26"/>
        <v>73.571428571428569</v>
      </c>
      <c r="V188" s="5">
        <v>44093</v>
      </c>
      <c r="W188" s="3" t="s">
        <v>259</v>
      </c>
      <c r="X188" s="4">
        <v>359</v>
      </c>
      <c r="Y188" s="4">
        <v>15</v>
      </c>
      <c r="Z188" s="11">
        <v>4.1782729805013928E-2</v>
      </c>
    </row>
    <row r="189" spans="1:26" x14ac:dyDescent="0.3">
      <c r="A189" s="28">
        <f t="shared" si="27"/>
        <v>44094</v>
      </c>
      <c r="B189" s="3" t="str">
        <f t="shared" si="28"/>
        <v>20.09. Ne</v>
      </c>
      <c r="C189" s="4">
        <f t="shared" si="29"/>
        <v>58</v>
      </c>
      <c r="D189" s="4">
        <f t="shared" si="30"/>
        <v>3</v>
      </c>
      <c r="E189" s="11">
        <f t="shared" si="31"/>
        <v>5.1724137931034482E-2</v>
      </c>
      <c r="F189" s="13">
        <f t="shared" si="23"/>
        <v>61.142857142857146</v>
      </c>
      <c r="G189" s="13">
        <f t="shared" si="24"/>
        <v>797.57142857142856</v>
      </c>
      <c r="H189" s="22">
        <f>SUMIF(OKROL!A:A,A189,OKROL!B:B)</f>
        <v>3</v>
      </c>
      <c r="I189" s="23">
        <f t="shared" si="25"/>
        <v>36.142857142857146</v>
      </c>
      <c r="J189">
        <f>SUMIF(OLKRAJ!A:A,A189,OLKRAJ!B:B)</f>
        <v>21</v>
      </c>
      <c r="K189" s="23">
        <f t="shared" si="26"/>
        <v>71.857142857142861</v>
      </c>
      <c r="V189" s="5">
        <v>44094</v>
      </c>
      <c r="W189" s="3" t="s">
        <v>260</v>
      </c>
      <c r="X189" s="4">
        <v>58</v>
      </c>
      <c r="Y189" s="4">
        <v>3</v>
      </c>
      <c r="Z189" s="11">
        <v>5.1724137931034482E-2</v>
      </c>
    </row>
    <row r="190" spans="1:26" x14ac:dyDescent="0.3">
      <c r="A190" s="28">
        <f t="shared" si="27"/>
        <v>44095</v>
      </c>
      <c r="B190" s="3" t="str">
        <f t="shared" si="28"/>
        <v>21.09. Po</v>
      </c>
      <c r="C190" s="4">
        <f t="shared" si="29"/>
        <v>886</v>
      </c>
      <c r="D190" s="4">
        <f t="shared" si="30"/>
        <v>79</v>
      </c>
      <c r="E190" s="11">
        <f t="shared" si="31"/>
        <v>8.916478555304741E-2</v>
      </c>
      <c r="F190" s="13">
        <f t="shared" si="23"/>
        <v>63.428571428571431</v>
      </c>
      <c r="G190" s="13">
        <f t="shared" si="24"/>
        <v>802.57142857142856</v>
      </c>
      <c r="H190" s="22">
        <f>SUMIF(OKROL!A:A,A190,OKROL!B:B)</f>
        <v>48</v>
      </c>
      <c r="I190" s="23">
        <f t="shared" si="25"/>
        <v>37.285714285714285</v>
      </c>
      <c r="J190">
        <f>SUMIF(OLKRAJ!A:A,A190,OLKRAJ!B:B)</f>
        <v>97</v>
      </c>
      <c r="K190" s="23">
        <f t="shared" si="26"/>
        <v>76.857142857142861</v>
      </c>
      <c r="V190" s="5">
        <v>44095</v>
      </c>
      <c r="W190" s="3" t="s">
        <v>261</v>
      </c>
      <c r="X190" s="4">
        <v>886</v>
      </c>
      <c r="Y190" s="4">
        <v>79</v>
      </c>
      <c r="Z190" s="11">
        <v>8.916478555304741E-2</v>
      </c>
    </row>
    <row r="191" spans="1:26" x14ac:dyDescent="0.3">
      <c r="A191" s="28">
        <f t="shared" si="27"/>
        <v>44096</v>
      </c>
      <c r="B191" s="3" t="str">
        <f t="shared" si="28"/>
        <v>22.09. Út</v>
      </c>
      <c r="C191" s="4">
        <f t="shared" si="29"/>
        <v>1031</v>
      </c>
      <c r="D191" s="4">
        <f t="shared" si="30"/>
        <v>73</v>
      </c>
      <c r="E191" s="11">
        <f t="shared" si="31"/>
        <v>7.0805043646944718E-2</v>
      </c>
      <c r="F191" s="13">
        <f t="shared" si="23"/>
        <v>61.428571428571431</v>
      </c>
      <c r="G191" s="13">
        <f t="shared" si="24"/>
        <v>800.85714285714289</v>
      </c>
      <c r="H191" s="22">
        <f>SUMIF(OKROL!A:A,A191,OKROL!B:B)</f>
        <v>58</v>
      </c>
      <c r="I191" s="23">
        <f t="shared" si="25"/>
        <v>40.571428571428569</v>
      </c>
      <c r="J191">
        <f>SUMIF(OLKRAJ!A:A,A191,OLKRAJ!B:B)</f>
        <v>95</v>
      </c>
      <c r="K191" s="23">
        <f t="shared" si="26"/>
        <v>81.571428571428569</v>
      </c>
      <c r="V191" s="5">
        <v>44096</v>
      </c>
      <c r="W191" s="3" t="s">
        <v>262</v>
      </c>
      <c r="X191" s="4">
        <v>1031</v>
      </c>
      <c r="Y191" s="4">
        <v>73</v>
      </c>
      <c r="Z191" s="11">
        <v>7.0805043646944718E-2</v>
      </c>
    </row>
    <row r="192" spans="1:26" x14ac:dyDescent="0.3">
      <c r="A192" s="28">
        <f t="shared" si="27"/>
        <v>44097</v>
      </c>
      <c r="B192" s="3" t="str">
        <f t="shared" si="28"/>
        <v>23.09. St</v>
      </c>
      <c r="C192" s="4">
        <f t="shared" si="29"/>
        <v>1053</v>
      </c>
      <c r="D192" s="4">
        <f t="shared" si="30"/>
        <v>110</v>
      </c>
      <c r="E192" s="11">
        <f t="shared" si="31"/>
        <v>0.10446343779677113</v>
      </c>
      <c r="F192" s="13">
        <f t="shared" si="23"/>
        <v>67.285714285714292</v>
      </c>
      <c r="G192" s="13">
        <f t="shared" si="24"/>
        <v>791.71428571428567</v>
      </c>
      <c r="H192" s="22">
        <f>SUMIF(OKROL!A:A,A192,OKROL!B:B)</f>
        <v>69</v>
      </c>
      <c r="I192" s="23">
        <f t="shared" si="25"/>
        <v>44.285714285714285</v>
      </c>
      <c r="J192">
        <f>SUMIF(OLKRAJ!A:A,A192,OLKRAJ!B:B)</f>
        <v>111</v>
      </c>
      <c r="K192" s="23">
        <f t="shared" si="26"/>
        <v>86.571428571428569</v>
      </c>
      <c r="V192" s="5">
        <v>44097</v>
      </c>
      <c r="W192" s="3" t="s">
        <v>263</v>
      </c>
      <c r="X192" s="4">
        <v>1053</v>
      </c>
      <c r="Y192" s="4">
        <v>110</v>
      </c>
      <c r="Z192" s="11">
        <v>0.10446343779677113</v>
      </c>
    </row>
    <row r="193" spans="1:26" x14ac:dyDescent="0.3">
      <c r="A193" s="28">
        <f t="shared" si="27"/>
        <v>44098</v>
      </c>
      <c r="B193" s="3" t="str">
        <f t="shared" si="28"/>
        <v>24.09. Čt</v>
      </c>
      <c r="C193" s="4">
        <f t="shared" si="29"/>
        <v>1119</v>
      </c>
      <c r="D193" s="4">
        <f t="shared" si="30"/>
        <v>159</v>
      </c>
      <c r="E193" s="11">
        <f t="shared" si="31"/>
        <v>0.14209115281501342</v>
      </c>
      <c r="F193" s="13">
        <f t="shared" si="23"/>
        <v>74.571428571428569</v>
      </c>
      <c r="G193" s="13">
        <f t="shared" si="24"/>
        <v>797</v>
      </c>
      <c r="H193" s="22">
        <f>SUMIF(OKROL!A:A,A193,OKROL!B:B)</f>
        <v>90</v>
      </c>
      <c r="I193" s="23">
        <f t="shared" si="25"/>
        <v>49.857142857142854</v>
      </c>
      <c r="J193">
        <f>SUMIF(OLKRAJ!A:A,A193,OLKRAJ!B:B)</f>
        <v>155</v>
      </c>
      <c r="K193" s="23">
        <f t="shared" si="26"/>
        <v>90.714285714285708</v>
      </c>
      <c r="V193" s="5">
        <v>44098</v>
      </c>
      <c r="W193" s="3" t="s">
        <v>264</v>
      </c>
      <c r="X193" s="4">
        <v>1119</v>
      </c>
      <c r="Y193" s="4">
        <v>159</v>
      </c>
      <c r="Z193" s="11">
        <v>0.14209115281501342</v>
      </c>
    </row>
    <row r="194" spans="1:26" x14ac:dyDescent="0.3">
      <c r="A194" s="28">
        <f t="shared" si="27"/>
        <v>44099</v>
      </c>
      <c r="B194" s="3" t="str">
        <f t="shared" si="28"/>
        <v>25.09. Pá</v>
      </c>
      <c r="C194" s="4">
        <f t="shared" si="29"/>
        <v>1095</v>
      </c>
      <c r="D194" s="4">
        <f t="shared" si="30"/>
        <v>129</v>
      </c>
      <c r="E194" s="11">
        <f t="shared" si="31"/>
        <v>0.11780821917808219</v>
      </c>
      <c r="F194" s="13">
        <f t="shared" si="23"/>
        <v>81.142857142857139</v>
      </c>
      <c r="G194" s="13">
        <f t="shared" si="24"/>
        <v>800.14285714285711</v>
      </c>
      <c r="H194" s="22">
        <f>SUMIF(OKROL!A:A,A194,OKROL!B:B)</f>
        <v>100</v>
      </c>
      <c r="I194" s="23">
        <f t="shared" si="25"/>
        <v>57.857142857142854</v>
      </c>
      <c r="J194">
        <f>SUMIF(OLKRAJ!A:A,A194,OLKRAJ!B:B)</f>
        <v>264</v>
      </c>
      <c r="K194" s="23">
        <f t="shared" si="26"/>
        <v>114</v>
      </c>
      <c r="V194" s="5">
        <v>44099</v>
      </c>
      <c r="W194" s="3" t="s">
        <v>265</v>
      </c>
      <c r="X194" s="4">
        <v>1095</v>
      </c>
      <c r="Y194" s="4">
        <v>129</v>
      </c>
      <c r="Z194" s="11">
        <v>0.11780821917808219</v>
      </c>
    </row>
    <row r="195" spans="1:26" x14ac:dyDescent="0.3">
      <c r="A195" s="28">
        <f t="shared" si="27"/>
        <v>44100</v>
      </c>
      <c r="B195" s="3" t="str">
        <f t="shared" si="28"/>
        <v>26.09. So</v>
      </c>
      <c r="C195" s="4">
        <f t="shared" si="29"/>
        <v>309</v>
      </c>
      <c r="D195" s="4">
        <f t="shared" si="30"/>
        <v>34</v>
      </c>
      <c r="E195" s="11">
        <f t="shared" si="31"/>
        <v>0.11003236245954692</v>
      </c>
      <c r="F195" s="13">
        <f t="shared" si="23"/>
        <v>83.857142857142861</v>
      </c>
      <c r="G195" s="13">
        <f t="shared" si="24"/>
        <v>793</v>
      </c>
      <c r="H195" s="22">
        <f>SUMIF(OKROL!A:A,A195,OKROL!B:B)</f>
        <v>48</v>
      </c>
      <c r="I195" s="23">
        <f t="shared" si="25"/>
        <v>59.428571428571431</v>
      </c>
      <c r="J195">
        <f>SUMIF(OLKRAJ!A:A,A195,OLKRAJ!B:B)</f>
        <v>122</v>
      </c>
      <c r="K195" s="23">
        <f t="shared" si="26"/>
        <v>123.57142857142857</v>
      </c>
      <c r="V195" s="5">
        <v>44100</v>
      </c>
      <c r="W195" s="3" t="s">
        <v>266</v>
      </c>
      <c r="X195" s="4">
        <v>309</v>
      </c>
      <c r="Y195" s="4">
        <v>34</v>
      </c>
      <c r="Z195" s="11">
        <v>0.11003236245954692</v>
      </c>
    </row>
    <row r="196" spans="1:26" x14ac:dyDescent="0.3">
      <c r="A196" s="28">
        <f t="shared" si="27"/>
        <v>44101</v>
      </c>
      <c r="B196" s="3" t="str">
        <f t="shared" si="28"/>
        <v>27.09. Ne</v>
      </c>
      <c r="C196" s="4">
        <f t="shared" si="29"/>
        <v>70</v>
      </c>
      <c r="D196" s="4">
        <f t="shared" si="30"/>
        <v>15</v>
      </c>
      <c r="E196" s="11">
        <f t="shared" si="31"/>
        <v>0.21428571428571427</v>
      </c>
      <c r="F196" s="13">
        <f t="shared" si="23"/>
        <v>85.571428571428569</v>
      </c>
      <c r="G196" s="13">
        <f t="shared" si="24"/>
        <v>794.71428571428567</v>
      </c>
      <c r="H196" s="22">
        <f>SUMIF(OKROL!A:A,A196,OKROL!B:B)</f>
        <v>0</v>
      </c>
      <c r="I196" s="23">
        <f t="shared" si="25"/>
        <v>59</v>
      </c>
      <c r="J196">
        <f>SUMIF(OLKRAJ!A:A,A196,OLKRAJ!B:B)</f>
        <v>16</v>
      </c>
      <c r="K196" s="23">
        <f t="shared" si="26"/>
        <v>122.85714285714286</v>
      </c>
      <c r="V196" s="5">
        <v>44101</v>
      </c>
      <c r="W196" s="3" t="s">
        <v>267</v>
      </c>
      <c r="X196" s="4">
        <v>70</v>
      </c>
      <c r="Y196" s="4">
        <v>15</v>
      </c>
      <c r="Z196" s="11">
        <v>0.21428571428571427</v>
      </c>
    </row>
    <row r="197" spans="1:26" x14ac:dyDescent="0.3">
      <c r="A197" s="28">
        <f t="shared" si="27"/>
        <v>44102</v>
      </c>
      <c r="B197" s="3" t="str">
        <f t="shared" si="28"/>
        <v>28.09. Po</v>
      </c>
      <c r="C197" s="4">
        <f t="shared" si="29"/>
        <v>109</v>
      </c>
      <c r="D197" s="4">
        <f t="shared" si="30"/>
        <v>21</v>
      </c>
      <c r="E197" s="11">
        <f t="shared" si="31"/>
        <v>0.19266055045871561</v>
      </c>
      <c r="F197" s="13">
        <f t="shared" si="23"/>
        <v>77.285714285714292</v>
      </c>
      <c r="G197" s="13">
        <f t="shared" si="24"/>
        <v>683.71428571428567</v>
      </c>
      <c r="H197" s="22">
        <f>SUMIF(OKROL!A:A,A197,OKROL!B:B)</f>
        <v>28</v>
      </c>
      <c r="I197" s="23">
        <f t="shared" si="25"/>
        <v>56.142857142857146</v>
      </c>
      <c r="J197">
        <f>SUMIF(OLKRAJ!A:A,A197,OLKRAJ!B:B)</f>
        <v>77</v>
      </c>
      <c r="K197" s="23">
        <f t="shared" si="26"/>
        <v>120</v>
      </c>
      <c r="V197" s="5">
        <v>44102</v>
      </c>
      <c r="W197" s="3" t="s">
        <v>268</v>
      </c>
      <c r="X197" s="4">
        <v>109</v>
      </c>
      <c r="Y197" s="4">
        <v>21</v>
      </c>
      <c r="Z197" s="11">
        <v>0.19266055045871561</v>
      </c>
    </row>
    <row r="198" spans="1:26" x14ac:dyDescent="0.3">
      <c r="A198" s="28">
        <f t="shared" si="27"/>
        <v>44103</v>
      </c>
      <c r="B198" s="3" t="str">
        <f t="shared" si="28"/>
        <v>29.09. Út</v>
      </c>
      <c r="C198" s="4">
        <f t="shared" si="29"/>
        <v>1174</v>
      </c>
      <c r="D198" s="4">
        <f t="shared" si="30"/>
        <v>161</v>
      </c>
      <c r="E198" s="11">
        <f t="shared" si="31"/>
        <v>0.13713798977853492</v>
      </c>
      <c r="F198" s="13">
        <f t="shared" si="23"/>
        <v>89.857142857142861</v>
      </c>
      <c r="G198" s="13">
        <f t="shared" si="24"/>
        <v>704.14285714285711</v>
      </c>
      <c r="H198" s="22">
        <f>SUMIF(OKROL!A:A,A198,OKROL!B:B)</f>
        <v>97</v>
      </c>
      <c r="I198" s="23">
        <f t="shared" si="25"/>
        <v>61.714285714285715</v>
      </c>
      <c r="J198">
        <f>SUMIF(OLKRAJ!A:A,A198,OLKRAJ!B:B)</f>
        <v>177</v>
      </c>
      <c r="K198" s="23">
        <f t="shared" si="26"/>
        <v>131.71428571428572</v>
      </c>
      <c r="V198" s="5">
        <v>44103</v>
      </c>
      <c r="W198" s="3" t="s">
        <v>269</v>
      </c>
      <c r="X198" s="4">
        <v>1174</v>
      </c>
      <c r="Y198" s="4">
        <v>161</v>
      </c>
      <c r="Z198" s="11">
        <v>0.13713798977853492</v>
      </c>
    </row>
    <row r="199" spans="1:26" x14ac:dyDescent="0.3">
      <c r="A199" s="28">
        <f t="shared" si="27"/>
        <v>44104</v>
      </c>
      <c r="B199" s="3" t="str">
        <f t="shared" si="28"/>
        <v>30.09. St</v>
      </c>
      <c r="C199" s="4">
        <f t="shared" si="29"/>
        <v>1096</v>
      </c>
      <c r="D199" s="4">
        <f t="shared" si="30"/>
        <v>137</v>
      </c>
      <c r="E199" s="11">
        <f t="shared" si="31"/>
        <v>0.125</v>
      </c>
      <c r="F199" s="13">
        <f t="shared" si="23"/>
        <v>93.714285714285708</v>
      </c>
      <c r="G199" s="13">
        <f t="shared" si="24"/>
        <v>710.28571428571433</v>
      </c>
      <c r="H199" s="22">
        <f>SUMIF(OKROL!A:A,A199,OKROL!B:B)</f>
        <v>88</v>
      </c>
      <c r="I199" s="23">
        <f t="shared" si="25"/>
        <v>64.428571428571431</v>
      </c>
      <c r="J199">
        <f>SUMIF(OLKRAJ!A:A,A199,OLKRAJ!B:B)</f>
        <v>176</v>
      </c>
      <c r="K199" s="23">
        <f t="shared" si="26"/>
        <v>141</v>
      </c>
      <c r="V199" s="5">
        <v>44104</v>
      </c>
      <c r="W199" s="3" t="s">
        <v>270</v>
      </c>
      <c r="X199" s="4">
        <v>1096</v>
      </c>
      <c r="Y199" s="4">
        <v>137</v>
      </c>
      <c r="Z199" s="11">
        <v>0.125</v>
      </c>
    </row>
    <row r="200" spans="1:26" x14ac:dyDescent="0.3">
      <c r="A200" s="28">
        <f t="shared" si="27"/>
        <v>44105</v>
      </c>
      <c r="B200" s="3" t="str">
        <f t="shared" si="28"/>
        <v>01.10. Čt</v>
      </c>
      <c r="C200" s="4">
        <f t="shared" si="29"/>
        <v>1489</v>
      </c>
      <c r="D200" s="4">
        <f t="shared" si="30"/>
        <v>136</v>
      </c>
      <c r="E200" s="11">
        <f t="shared" si="31"/>
        <v>9.1336467427803894E-2</v>
      </c>
      <c r="F200" s="13">
        <f t="shared" si="23"/>
        <v>90.428571428571431</v>
      </c>
      <c r="G200" s="13">
        <f t="shared" si="24"/>
        <v>763.14285714285711</v>
      </c>
      <c r="H200" s="22">
        <f>SUMIF(OKROL!A:A,A200,OKROL!B:B)</f>
        <v>94</v>
      </c>
      <c r="I200" s="23">
        <f t="shared" si="25"/>
        <v>65</v>
      </c>
      <c r="J200">
        <f>SUMIF(OLKRAJ!A:A,A200,OLKRAJ!B:B)</f>
        <v>234</v>
      </c>
      <c r="K200" s="23">
        <f t="shared" si="26"/>
        <v>152.28571428571428</v>
      </c>
      <c r="V200" s="5">
        <v>44105</v>
      </c>
      <c r="W200" s="3" t="s">
        <v>271</v>
      </c>
      <c r="X200" s="4">
        <v>1489</v>
      </c>
      <c r="Y200" s="4">
        <v>136</v>
      </c>
      <c r="Z200" s="11">
        <v>9.1336467427803894E-2</v>
      </c>
    </row>
    <row r="201" spans="1:26" x14ac:dyDescent="0.3">
      <c r="A201" s="28">
        <f t="shared" si="27"/>
        <v>44106</v>
      </c>
      <c r="B201" s="3" t="str">
        <f t="shared" si="28"/>
        <v>02.10. Pá</v>
      </c>
      <c r="C201" s="4">
        <f t="shared" si="29"/>
        <v>1431</v>
      </c>
      <c r="D201" s="4">
        <f t="shared" si="30"/>
        <v>197</v>
      </c>
      <c r="E201" s="11">
        <f t="shared" si="31"/>
        <v>0.1376659678546471</v>
      </c>
      <c r="F201" s="13">
        <f t="shared" ref="F201:F264" si="32">SUM(D195:D201)/7</f>
        <v>100.14285714285714</v>
      </c>
      <c r="G201" s="13">
        <f t="shared" ref="G201:G264" si="33">SUM(C195:C201)/7</f>
        <v>811.14285714285711</v>
      </c>
      <c r="H201" s="22">
        <f>SUMIF(OKROL!A:A,A201,OKROL!B:B)</f>
        <v>125</v>
      </c>
      <c r="I201" s="23">
        <f t="shared" ref="I201:I264" si="34">SUM(H195:H201)/7</f>
        <v>68.571428571428569</v>
      </c>
      <c r="J201">
        <f>SUMIF(OLKRAJ!A:A,A201,OLKRAJ!B:B)</f>
        <v>298</v>
      </c>
      <c r="K201" s="23">
        <f t="shared" ref="K201:K264" si="35">SUM(J195:J201)/7</f>
        <v>157.14285714285714</v>
      </c>
      <c r="V201" s="5">
        <v>44106</v>
      </c>
      <c r="W201" s="3" t="s">
        <v>272</v>
      </c>
      <c r="X201" s="4">
        <v>1431</v>
      </c>
      <c r="Y201" s="4">
        <v>197</v>
      </c>
      <c r="Z201" s="11">
        <v>0.1376659678546471</v>
      </c>
    </row>
    <row r="202" spans="1:26" x14ac:dyDescent="0.3">
      <c r="A202" s="28">
        <f t="shared" si="27"/>
        <v>44107</v>
      </c>
      <c r="B202" s="3" t="str">
        <f t="shared" si="28"/>
        <v>03.10. So</v>
      </c>
      <c r="C202" s="4">
        <f t="shared" si="29"/>
        <v>573</v>
      </c>
      <c r="D202" s="4">
        <f t="shared" si="30"/>
        <v>51</v>
      </c>
      <c r="E202" s="11">
        <f t="shared" si="31"/>
        <v>8.9005235602094238E-2</v>
      </c>
      <c r="F202" s="13">
        <f t="shared" si="32"/>
        <v>102.57142857142857</v>
      </c>
      <c r="G202" s="13">
        <f t="shared" si="33"/>
        <v>848.85714285714289</v>
      </c>
      <c r="H202" s="22">
        <f>SUMIF(OKROL!A:A,A202,OKROL!B:B)</f>
        <v>30</v>
      </c>
      <c r="I202" s="23">
        <f t="shared" si="34"/>
        <v>66</v>
      </c>
      <c r="J202">
        <f>SUMIF(OLKRAJ!A:A,A202,OLKRAJ!B:B)</f>
        <v>73</v>
      </c>
      <c r="K202" s="23">
        <f t="shared" si="35"/>
        <v>150.14285714285714</v>
      </c>
      <c r="V202" s="5">
        <v>44107</v>
      </c>
      <c r="W202" s="3" t="s">
        <v>273</v>
      </c>
      <c r="X202" s="4">
        <v>573</v>
      </c>
      <c r="Y202" s="4">
        <v>51</v>
      </c>
      <c r="Z202" s="11">
        <v>8.9005235602094238E-2</v>
      </c>
    </row>
    <row r="203" spans="1:26" x14ac:dyDescent="0.3">
      <c r="A203" s="28">
        <f t="shared" si="27"/>
        <v>44108</v>
      </c>
      <c r="B203" s="3" t="str">
        <f t="shared" si="28"/>
        <v>04.10. Ne</v>
      </c>
      <c r="C203" s="4">
        <f t="shared" si="29"/>
        <v>36</v>
      </c>
      <c r="D203" s="4">
        <f t="shared" si="30"/>
        <v>6</v>
      </c>
      <c r="E203" s="11">
        <f t="shared" si="31"/>
        <v>0.16666666666666666</v>
      </c>
      <c r="F203" s="13">
        <f t="shared" si="32"/>
        <v>101.28571428571429</v>
      </c>
      <c r="G203" s="13">
        <f t="shared" si="33"/>
        <v>844</v>
      </c>
      <c r="H203" s="22">
        <f>SUMIF(OKROL!A:A,A203,OKROL!B:B)</f>
        <v>6</v>
      </c>
      <c r="I203" s="23">
        <f t="shared" si="34"/>
        <v>66.857142857142861</v>
      </c>
      <c r="J203">
        <f>SUMIF(OLKRAJ!A:A,A203,OLKRAJ!B:B)</f>
        <v>17</v>
      </c>
      <c r="K203" s="23">
        <f t="shared" si="35"/>
        <v>150.28571428571428</v>
      </c>
      <c r="V203" s="5">
        <v>44108</v>
      </c>
      <c r="W203" s="3" t="s">
        <v>274</v>
      </c>
      <c r="X203" s="4">
        <v>36</v>
      </c>
      <c r="Y203" s="4">
        <v>6</v>
      </c>
      <c r="Z203" s="11">
        <v>0.16666666666666666</v>
      </c>
    </row>
    <row r="204" spans="1:26" x14ac:dyDescent="0.3">
      <c r="A204" s="28">
        <f t="shared" si="27"/>
        <v>44109</v>
      </c>
      <c r="B204" s="3" t="str">
        <f t="shared" si="28"/>
        <v>05.10. Po</v>
      </c>
      <c r="C204" s="4">
        <f t="shared" si="29"/>
        <v>1067</v>
      </c>
      <c r="D204" s="4">
        <f t="shared" si="30"/>
        <v>236</v>
      </c>
      <c r="E204" s="11">
        <f t="shared" si="31"/>
        <v>0.2211808809746954</v>
      </c>
      <c r="F204" s="13">
        <f t="shared" si="32"/>
        <v>132</v>
      </c>
      <c r="G204" s="13">
        <f t="shared" si="33"/>
        <v>980.85714285714289</v>
      </c>
      <c r="H204" s="22">
        <f>SUMIF(OKROL!A:A,A204,OKROL!B:B)</f>
        <v>163</v>
      </c>
      <c r="I204" s="23">
        <f t="shared" si="34"/>
        <v>86.142857142857139</v>
      </c>
      <c r="J204">
        <f>SUMIF(OLKRAJ!A:A,A204,OLKRAJ!B:B)</f>
        <v>276</v>
      </c>
      <c r="K204" s="23">
        <f t="shared" si="35"/>
        <v>178.71428571428572</v>
      </c>
      <c r="V204" s="5">
        <v>44109</v>
      </c>
      <c r="W204" s="3" t="s">
        <v>275</v>
      </c>
      <c r="X204" s="4">
        <v>1067</v>
      </c>
      <c r="Y204" s="4">
        <v>236</v>
      </c>
      <c r="Z204" s="11">
        <v>0.2211808809746954</v>
      </c>
    </row>
    <row r="205" spans="1:26" x14ac:dyDescent="0.3">
      <c r="A205" s="28">
        <f t="shared" si="27"/>
        <v>44110</v>
      </c>
      <c r="B205" s="3" t="str">
        <f t="shared" si="28"/>
        <v>06.10. Út</v>
      </c>
      <c r="C205" s="4">
        <f t="shared" si="29"/>
        <v>1383</v>
      </c>
      <c r="D205" s="4">
        <f t="shared" si="30"/>
        <v>266</v>
      </c>
      <c r="E205" s="11">
        <f t="shared" si="31"/>
        <v>0.19233550253073028</v>
      </c>
      <c r="F205" s="13">
        <f t="shared" si="32"/>
        <v>147</v>
      </c>
      <c r="G205" s="13">
        <f t="shared" si="33"/>
        <v>1010.7142857142857</v>
      </c>
      <c r="H205" s="22">
        <f>SUMIF(OKROL!A:A,A205,OKROL!B:B)</f>
        <v>147</v>
      </c>
      <c r="I205" s="23">
        <f t="shared" si="34"/>
        <v>93.285714285714292</v>
      </c>
      <c r="J205">
        <f>SUMIF(OLKRAJ!A:A,A205,OLKRAJ!B:B)</f>
        <v>250</v>
      </c>
      <c r="K205" s="23">
        <f t="shared" si="35"/>
        <v>189.14285714285714</v>
      </c>
      <c r="V205" s="5">
        <v>44110</v>
      </c>
      <c r="W205" s="3" t="s">
        <v>276</v>
      </c>
      <c r="X205" s="4">
        <v>1383</v>
      </c>
      <c r="Y205" s="4">
        <v>266</v>
      </c>
      <c r="Z205" s="11">
        <v>0.19233550253073028</v>
      </c>
    </row>
    <row r="206" spans="1:26" x14ac:dyDescent="0.3">
      <c r="A206" s="28">
        <f t="shared" si="27"/>
        <v>44111</v>
      </c>
      <c r="B206" s="3" t="str">
        <f t="shared" si="28"/>
        <v>07.10. St</v>
      </c>
      <c r="C206" s="4">
        <f t="shared" si="29"/>
        <v>1288</v>
      </c>
      <c r="D206" s="4">
        <f t="shared" si="30"/>
        <v>257</v>
      </c>
      <c r="E206" s="11">
        <f t="shared" si="31"/>
        <v>0.19953416149068323</v>
      </c>
      <c r="F206" s="13">
        <f t="shared" si="32"/>
        <v>164.14285714285714</v>
      </c>
      <c r="G206" s="13">
        <f t="shared" si="33"/>
        <v>1038.1428571428571</v>
      </c>
      <c r="H206" s="22">
        <f>SUMIF(OKROL!A:A,A206,OKROL!B:B)</f>
        <v>134</v>
      </c>
      <c r="I206" s="23">
        <f t="shared" si="34"/>
        <v>99.857142857142861</v>
      </c>
      <c r="J206">
        <f>SUMIF(OLKRAJ!A:A,A206,OLKRAJ!B:B)</f>
        <v>298</v>
      </c>
      <c r="K206" s="23">
        <f t="shared" si="35"/>
        <v>206.57142857142858</v>
      </c>
      <c r="V206" s="5">
        <v>44111</v>
      </c>
      <c r="W206" s="3" t="s">
        <v>277</v>
      </c>
      <c r="X206" s="4">
        <v>1288</v>
      </c>
      <c r="Y206" s="4">
        <v>257</v>
      </c>
      <c r="Z206" s="11">
        <v>0.19953416149068323</v>
      </c>
    </row>
    <row r="207" spans="1:26" x14ac:dyDescent="0.3">
      <c r="A207" s="28">
        <f t="shared" si="27"/>
        <v>44112</v>
      </c>
      <c r="B207" s="3" t="str">
        <f t="shared" si="28"/>
        <v>08.10. Čt</v>
      </c>
      <c r="C207" s="4">
        <f t="shared" si="29"/>
        <v>1309</v>
      </c>
      <c r="D207" s="4">
        <f t="shared" si="30"/>
        <v>273</v>
      </c>
      <c r="E207" s="11">
        <f t="shared" si="31"/>
        <v>0.20855614973262032</v>
      </c>
      <c r="F207" s="13">
        <f t="shared" si="32"/>
        <v>183.71428571428572</v>
      </c>
      <c r="G207" s="13">
        <f t="shared" si="33"/>
        <v>1012.4285714285714</v>
      </c>
      <c r="H207" s="22">
        <f>SUMIF(OKROL!A:A,A207,OKROL!B:B)</f>
        <v>138</v>
      </c>
      <c r="I207" s="23">
        <f t="shared" si="34"/>
        <v>106.14285714285714</v>
      </c>
      <c r="J207">
        <f>SUMIF(OLKRAJ!A:A,A207,OLKRAJ!B:B)</f>
        <v>367</v>
      </c>
      <c r="K207" s="23">
        <f t="shared" si="35"/>
        <v>225.57142857142858</v>
      </c>
      <c r="V207" s="5">
        <v>44112</v>
      </c>
      <c r="W207" s="3" t="s">
        <v>278</v>
      </c>
      <c r="X207" s="4">
        <v>1309</v>
      </c>
      <c r="Y207" s="4">
        <v>273</v>
      </c>
      <c r="Z207" s="11">
        <v>0.20855614973262032</v>
      </c>
    </row>
    <row r="208" spans="1:26" x14ac:dyDescent="0.3">
      <c r="A208" s="28">
        <f t="shared" si="27"/>
        <v>44113</v>
      </c>
      <c r="B208" s="3" t="str">
        <f t="shared" si="28"/>
        <v>09.10. Pá</v>
      </c>
      <c r="C208" s="4">
        <f t="shared" si="29"/>
        <v>1347</v>
      </c>
      <c r="D208" s="4">
        <f t="shared" si="30"/>
        <v>328</v>
      </c>
      <c r="E208" s="11">
        <f t="shared" si="31"/>
        <v>0.24350408314773572</v>
      </c>
      <c r="F208" s="13">
        <f t="shared" si="32"/>
        <v>202.42857142857142</v>
      </c>
      <c r="G208" s="13">
        <f t="shared" si="33"/>
        <v>1000.4285714285714</v>
      </c>
      <c r="H208" s="22">
        <f>SUMIF(OKROL!A:A,A208,OKROL!B:B)</f>
        <v>263</v>
      </c>
      <c r="I208" s="23">
        <f t="shared" si="34"/>
        <v>125.85714285714286</v>
      </c>
      <c r="J208">
        <f>SUMIF(OLKRAJ!A:A,A208,OLKRAJ!B:B)</f>
        <v>679</v>
      </c>
      <c r="K208" s="23">
        <f t="shared" si="35"/>
        <v>280</v>
      </c>
      <c r="V208" s="5">
        <v>44113</v>
      </c>
      <c r="W208" s="3" t="s">
        <v>279</v>
      </c>
      <c r="X208" s="4">
        <v>1347</v>
      </c>
      <c r="Y208" s="4">
        <v>328</v>
      </c>
      <c r="Z208" s="11">
        <v>0.24350408314773572</v>
      </c>
    </row>
    <row r="209" spans="1:26" x14ac:dyDescent="0.3">
      <c r="A209" s="28">
        <f t="shared" si="27"/>
        <v>44114</v>
      </c>
      <c r="B209" s="3" t="str">
        <f t="shared" si="28"/>
        <v>10.10. So</v>
      </c>
      <c r="C209" s="4">
        <f t="shared" si="29"/>
        <v>544</v>
      </c>
      <c r="D209" s="4">
        <f t="shared" si="30"/>
        <v>95</v>
      </c>
      <c r="E209" s="11">
        <f t="shared" si="31"/>
        <v>0.17463235294117646</v>
      </c>
      <c r="F209" s="13">
        <f t="shared" si="32"/>
        <v>208.71428571428572</v>
      </c>
      <c r="G209" s="13">
        <f t="shared" si="33"/>
        <v>996.28571428571433</v>
      </c>
      <c r="H209" s="22">
        <f>SUMIF(OKROL!A:A,A209,OKROL!B:B)</f>
        <v>65</v>
      </c>
      <c r="I209" s="23">
        <f t="shared" si="34"/>
        <v>130.85714285714286</v>
      </c>
      <c r="J209">
        <f>SUMIF(OLKRAJ!A:A,A209,OLKRAJ!B:B)</f>
        <v>194</v>
      </c>
      <c r="K209" s="23">
        <f t="shared" si="35"/>
        <v>297.28571428571428</v>
      </c>
      <c r="V209" s="5">
        <v>44114</v>
      </c>
      <c r="W209" s="3" t="s">
        <v>280</v>
      </c>
      <c r="X209" s="4">
        <v>544</v>
      </c>
      <c r="Y209" s="4">
        <v>95</v>
      </c>
      <c r="Z209" s="11">
        <v>0.17463235294117646</v>
      </c>
    </row>
    <row r="210" spans="1:26" x14ac:dyDescent="0.3">
      <c r="A210" s="28">
        <f t="shared" si="27"/>
        <v>44115</v>
      </c>
      <c r="B210" s="3" t="str">
        <f t="shared" si="28"/>
        <v>11.10. Ne</v>
      </c>
      <c r="C210" s="4">
        <f t="shared" si="29"/>
        <v>41</v>
      </c>
      <c r="D210" s="4">
        <f t="shared" si="30"/>
        <v>8</v>
      </c>
      <c r="E210" s="11">
        <f t="shared" si="31"/>
        <v>0.1951219512195122</v>
      </c>
      <c r="F210" s="13">
        <f t="shared" si="32"/>
        <v>209</v>
      </c>
      <c r="G210" s="13">
        <f t="shared" si="33"/>
        <v>997</v>
      </c>
      <c r="H210" s="22">
        <f>SUMIF(OKROL!A:A,A210,OKROL!B:B)</f>
        <v>24</v>
      </c>
      <c r="I210" s="23">
        <f t="shared" si="34"/>
        <v>133.42857142857142</v>
      </c>
      <c r="J210">
        <f>SUMIF(OLKRAJ!A:A,A210,OLKRAJ!B:B)</f>
        <v>79</v>
      </c>
      <c r="K210" s="23">
        <f t="shared" si="35"/>
        <v>306.14285714285717</v>
      </c>
      <c r="V210" s="5">
        <v>44115</v>
      </c>
      <c r="W210" s="3" t="s">
        <v>281</v>
      </c>
      <c r="X210" s="4">
        <v>41</v>
      </c>
      <c r="Y210" s="4">
        <v>8</v>
      </c>
      <c r="Z210" s="11">
        <v>0.1951219512195122</v>
      </c>
    </row>
    <row r="211" spans="1:26" x14ac:dyDescent="0.3">
      <c r="A211" s="28">
        <f t="shared" si="27"/>
        <v>44116</v>
      </c>
      <c r="B211" s="3" t="str">
        <f t="shared" si="28"/>
        <v>12.10. Po</v>
      </c>
      <c r="C211" s="4">
        <f t="shared" si="29"/>
        <v>1388</v>
      </c>
      <c r="D211" s="4">
        <f t="shared" si="30"/>
        <v>361</v>
      </c>
      <c r="E211" s="11">
        <f t="shared" si="31"/>
        <v>0.26008645533141211</v>
      </c>
      <c r="F211" s="13">
        <f t="shared" si="32"/>
        <v>226.85714285714286</v>
      </c>
      <c r="G211" s="13">
        <f t="shared" si="33"/>
        <v>1042.8571428571429</v>
      </c>
      <c r="H211" s="22">
        <f>SUMIF(OKROL!A:A,A211,OKROL!B:B)</f>
        <v>206</v>
      </c>
      <c r="I211" s="23">
        <f t="shared" si="34"/>
        <v>139.57142857142858</v>
      </c>
      <c r="J211">
        <f>SUMIF(OLKRAJ!A:A,A211,OLKRAJ!B:B)</f>
        <v>379</v>
      </c>
      <c r="K211" s="23">
        <f t="shared" si="35"/>
        <v>320.85714285714283</v>
      </c>
      <c r="V211" s="5">
        <v>44116</v>
      </c>
      <c r="W211" s="3" t="s">
        <v>282</v>
      </c>
      <c r="X211" s="4">
        <v>1388</v>
      </c>
      <c r="Y211" s="4">
        <v>361</v>
      </c>
      <c r="Z211" s="11">
        <v>0.26008645533141211</v>
      </c>
    </row>
    <row r="212" spans="1:26" x14ac:dyDescent="0.3">
      <c r="A212" s="28">
        <f t="shared" si="27"/>
        <v>44117</v>
      </c>
      <c r="B212" s="3" t="str">
        <f t="shared" si="28"/>
        <v>13.10. Út</v>
      </c>
      <c r="C212" s="4">
        <f t="shared" si="29"/>
        <v>1875</v>
      </c>
      <c r="D212" s="4">
        <f t="shared" si="30"/>
        <v>442</v>
      </c>
      <c r="E212" s="11">
        <f t="shared" si="31"/>
        <v>0.23573333333333332</v>
      </c>
      <c r="F212" s="13">
        <f t="shared" si="32"/>
        <v>252</v>
      </c>
      <c r="G212" s="13">
        <f t="shared" si="33"/>
        <v>1113.1428571428571</v>
      </c>
      <c r="H212" s="22">
        <f>SUMIF(OKROL!A:A,A212,OKROL!B:B)</f>
        <v>87</v>
      </c>
      <c r="I212" s="23">
        <f t="shared" si="34"/>
        <v>131</v>
      </c>
      <c r="J212">
        <f>SUMIF(OLKRAJ!A:A,A212,OLKRAJ!B:B)</f>
        <v>312</v>
      </c>
      <c r="K212" s="23">
        <f t="shared" si="35"/>
        <v>329.71428571428572</v>
      </c>
      <c r="V212" s="5">
        <v>44117</v>
      </c>
      <c r="W212" s="3" t="s">
        <v>283</v>
      </c>
      <c r="X212" s="4">
        <v>1875</v>
      </c>
      <c r="Y212" s="4">
        <v>442</v>
      </c>
      <c r="Z212" s="11">
        <v>0.23573333333333332</v>
      </c>
    </row>
    <row r="213" spans="1:26" x14ac:dyDescent="0.3">
      <c r="A213" s="28">
        <f t="shared" si="27"/>
        <v>44118</v>
      </c>
      <c r="B213" s="3" t="str">
        <f t="shared" si="28"/>
        <v>14.10. St</v>
      </c>
      <c r="C213" s="4">
        <f t="shared" si="29"/>
        <v>1914</v>
      </c>
      <c r="D213" s="4">
        <f t="shared" si="30"/>
        <v>352</v>
      </c>
      <c r="E213" s="11">
        <f t="shared" si="31"/>
        <v>0.18390804597701149</v>
      </c>
      <c r="F213" s="13">
        <f t="shared" si="32"/>
        <v>265.57142857142856</v>
      </c>
      <c r="G213" s="13">
        <f t="shared" si="33"/>
        <v>1202.5714285714287</v>
      </c>
      <c r="H213" s="22">
        <f>SUMIF(OKROL!A:A,A213,OKROL!B:B)</f>
        <v>207</v>
      </c>
      <c r="I213" s="23">
        <f t="shared" si="34"/>
        <v>141.42857142857142</v>
      </c>
      <c r="J213">
        <f>SUMIF(OLKRAJ!A:A,A213,OLKRAJ!B:B)</f>
        <v>635</v>
      </c>
      <c r="K213" s="23">
        <f t="shared" si="35"/>
        <v>377.85714285714283</v>
      </c>
      <c r="V213" s="5">
        <v>44118</v>
      </c>
      <c r="W213" s="3" t="s">
        <v>284</v>
      </c>
      <c r="X213" s="4">
        <v>1914</v>
      </c>
      <c r="Y213" s="4">
        <v>352</v>
      </c>
      <c r="Z213" s="11">
        <v>0.18390804597701149</v>
      </c>
    </row>
    <row r="214" spans="1:26" x14ac:dyDescent="0.3">
      <c r="A214" s="28">
        <f t="shared" si="27"/>
        <v>44119</v>
      </c>
      <c r="B214" s="3" t="str">
        <f t="shared" si="28"/>
        <v>15.10. Čt</v>
      </c>
      <c r="C214" s="4">
        <f t="shared" si="29"/>
        <v>1502</v>
      </c>
      <c r="D214" s="4">
        <f t="shared" si="30"/>
        <v>366</v>
      </c>
      <c r="E214" s="11">
        <f t="shared" si="31"/>
        <v>0.24367509986684421</v>
      </c>
      <c r="F214" s="13">
        <f t="shared" si="32"/>
        <v>278.85714285714283</v>
      </c>
      <c r="G214" s="13">
        <f t="shared" si="33"/>
        <v>1230.1428571428571</v>
      </c>
      <c r="H214" s="22">
        <f>SUMIF(OKROL!A:A,A214,OKROL!B:B)</f>
        <v>358</v>
      </c>
      <c r="I214" s="23">
        <f t="shared" si="34"/>
        <v>172.85714285714286</v>
      </c>
      <c r="J214">
        <f>SUMIF(OLKRAJ!A:A,A214,OLKRAJ!B:B)</f>
        <v>871</v>
      </c>
      <c r="K214" s="23">
        <f t="shared" si="35"/>
        <v>449.85714285714283</v>
      </c>
      <c r="V214" s="5">
        <v>44119</v>
      </c>
      <c r="W214" s="3" t="s">
        <v>285</v>
      </c>
      <c r="X214" s="4">
        <v>1502</v>
      </c>
      <c r="Y214" s="4">
        <v>366</v>
      </c>
      <c r="Z214" s="11">
        <v>0.24367509986684421</v>
      </c>
    </row>
    <row r="215" spans="1:26" x14ac:dyDescent="0.3">
      <c r="A215" s="28">
        <f t="shared" si="27"/>
        <v>44120</v>
      </c>
      <c r="B215" s="3" t="str">
        <f t="shared" si="28"/>
        <v>16.10. Pá</v>
      </c>
      <c r="C215" s="4">
        <f t="shared" si="29"/>
        <v>2056</v>
      </c>
      <c r="D215" s="4">
        <f t="shared" si="30"/>
        <v>615</v>
      </c>
      <c r="E215" s="11">
        <f t="shared" si="31"/>
        <v>0.29912451361867703</v>
      </c>
      <c r="F215" s="13">
        <f t="shared" si="32"/>
        <v>319.85714285714283</v>
      </c>
      <c r="G215" s="13">
        <f t="shared" si="33"/>
        <v>1331.4285714285713</v>
      </c>
      <c r="H215" s="22">
        <f>SUMIF(OKROL!A:A,A215,OKROL!B:B)</f>
        <v>306</v>
      </c>
      <c r="I215" s="23">
        <f t="shared" si="34"/>
        <v>179</v>
      </c>
      <c r="J215">
        <f>SUMIF(OLKRAJ!A:A,A215,OLKRAJ!B:B)</f>
        <v>815</v>
      </c>
      <c r="K215" s="23">
        <f t="shared" si="35"/>
        <v>469.28571428571428</v>
      </c>
      <c r="V215" s="5">
        <v>44120</v>
      </c>
      <c r="W215" s="3" t="s">
        <v>286</v>
      </c>
      <c r="X215" s="4">
        <v>2056</v>
      </c>
      <c r="Y215" s="4">
        <v>615</v>
      </c>
      <c r="Z215" s="11">
        <v>0.29912451361867703</v>
      </c>
    </row>
    <row r="216" spans="1:26" x14ac:dyDescent="0.3">
      <c r="A216" s="28">
        <f t="shared" si="27"/>
        <v>44121</v>
      </c>
      <c r="B216" s="3" t="str">
        <f t="shared" si="28"/>
        <v>17.10. So</v>
      </c>
      <c r="C216" s="4">
        <f t="shared" si="29"/>
        <v>1548</v>
      </c>
      <c r="D216" s="4">
        <f t="shared" si="30"/>
        <v>372</v>
      </c>
      <c r="E216" s="11">
        <f t="shared" si="31"/>
        <v>0.24031007751937986</v>
      </c>
      <c r="F216" s="13">
        <f t="shared" si="32"/>
        <v>359.42857142857144</v>
      </c>
      <c r="G216" s="13">
        <f t="shared" si="33"/>
        <v>1474.8571428571429</v>
      </c>
      <c r="H216" s="22">
        <f>SUMIF(OKROL!A:A,A216,OKROL!B:B)</f>
        <v>182</v>
      </c>
      <c r="I216" s="23">
        <f t="shared" si="34"/>
        <v>195.71428571428572</v>
      </c>
      <c r="J216">
        <f>SUMIF(OLKRAJ!A:A,A216,OLKRAJ!B:B)</f>
        <v>562</v>
      </c>
      <c r="K216" s="23">
        <f t="shared" si="35"/>
        <v>521.85714285714289</v>
      </c>
      <c r="V216" s="5">
        <v>44121</v>
      </c>
      <c r="W216" s="3" t="s">
        <v>287</v>
      </c>
      <c r="X216" s="4">
        <v>1548</v>
      </c>
      <c r="Y216" s="4">
        <v>372</v>
      </c>
      <c r="Z216" s="11">
        <v>0.24031007751937986</v>
      </c>
    </row>
    <row r="217" spans="1:26" x14ac:dyDescent="0.3">
      <c r="A217" s="28">
        <f t="shared" si="27"/>
        <v>44122</v>
      </c>
      <c r="B217" s="3" t="str">
        <f t="shared" si="28"/>
        <v>18.10. Ne</v>
      </c>
      <c r="C217" s="4">
        <f t="shared" si="29"/>
        <v>403</v>
      </c>
      <c r="D217" s="4">
        <f t="shared" si="30"/>
        <v>141</v>
      </c>
      <c r="E217" s="11">
        <f t="shared" si="31"/>
        <v>0.34987593052109184</v>
      </c>
      <c r="F217" s="13">
        <f t="shared" si="32"/>
        <v>378.42857142857144</v>
      </c>
      <c r="G217" s="13">
        <f t="shared" si="33"/>
        <v>1526.5714285714287</v>
      </c>
      <c r="H217" s="22">
        <f>SUMIF(OKROL!A:A,A217,OKROL!B:B)</f>
        <v>103</v>
      </c>
      <c r="I217" s="23">
        <f t="shared" si="34"/>
        <v>207</v>
      </c>
      <c r="J217">
        <f>SUMIF(OLKRAJ!A:A,A217,OLKRAJ!B:B)</f>
        <v>226</v>
      </c>
      <c r="K217" s="23">
        <f t="shared" si="35"/>
        <v>542.85714285714289</v>
      </c>
      <c r="V217" s="5">
        <v>44122</v>
      </c>
      <c r="W217" s="3" t="s">
        <v>288</v>
      </c>
      <c r="X217" s="4">
        <v>403</v>
      </c>
      <c r="Y217" s="4">
        <v>141</v>
      </c>
      <c r="Z217" s="11">
        <v>0.34987593052109184</v>
      </c>
    </row>
    <row r="218" spans="1:26" x14ac:dyDescent="0.3">
      <c r="A218" s="28">
        <f t="shared" si="27"/>
        <v>44123</v>
      </c>
      <c r="B218" s="3" t="str">
        <f t="shared" si="28"/>
        <v>19.10. Po</v>
      </c>
      <c r="C218" s="4">
        <f t="shared" si="29"/>
        <v>1708</v>
      </c>
      <c r="D218" s="4">
        <f t="shared" si="30"/>
        <v>515</v>
      </c>
      <c r="E218" s="11">
        <f t="shared" si="31"/>
        <v>0.30152224824355972</v>
      </c>
      <c r="F218" s="13">
        <f t="shared" si="32"/>
        <v>400.42857142857144</v>
      </c>
      <c r="G218" s="13">
        <f t="shared" si="33"/>
        <v>1572.2857142857142</v>
      </c>
      <c r="H218" s="22">
        <f>SUMIF(OKROL!A:A,A218,OKROL!B:B)</f>
        <v>301</v>
      </c>
      <c r="I218" s="23">
        <f t="shared" si="34"/>
        <v>220.57142857142858</v>
      </c>
      <c r="J218">
        <f>SUMIF(OLKRAJ!A:A,A218,OLKRAJ!B:B)</f>
        <v>674</v>
      </c>
      <c r="K218" s="23">
        <f t="shared" si="35"/>
        <v>585</v>
      </c>
      <c r="V218" s="5">
        <v>44123</v>
      </c>
      <c r="W218" s="3" t="s">
        <v>289</v>
      </c>
      <c r="X218" s="4">
        <v>1708</v>
      </c>
      <c r="Y218" s="4">
        <v>515</v>
      </c>
      <c r="Z218" s="11">
        <v>0.30152224824355972</v>
      </c>
    </row>
    <row r="219" spans="1:26" x14ac:dyDescent="0.3">
      <c r="A219" s="28">
        <f t="shared" si="27"/>
        <v>44124</v>
      </c>
      <c r="B219" s="3" t="str">
        <f t="shared" si="28"/>
        <v>20.10. Út</v>
      </c>
      <c r="C219" s="4">
        <f t="shared" si="29"/>
        <v>2080</v>
      </c>
      <c r="D219" s="4">
        <f t="shared" si="30"/>
        <v>752</v>
      </c>
      <c r="E219" s="11">
        <f t="shared" si="31"/>
        <v>0.36153846153846153</v>
      </c>
      <c r="F219" s="13">
        <f t="shared" si="32"/>
        <v>444.71428571428572</v>
      </c>
      <c r="G219" s="13">
        <f t="shared" si="33"/>
        <v>1601.5714285714287</v>
      </c>
      <c r="H219" s="22">
        <f>SUMIF(OKROL!A:A,A219,OKROL!B:B)</f>
        <v>367</v>
      </c>
      <c r="I219" s="23">
        <f t="shared" si="34"/>
        <v>260.57142857142856</v>
      </c>
      <c r="J219">
        <f>SUMIF(OLKRAJ!A:A,A219,OLKRAJ!B:B)</f>
        <v>881</v>
      </c>
      <c r="K219" s="23">
        <f t="shared" si="35"/>
        <v>666.28571428571433</v>
      </c>
      <c r="V219" s="5">
        <v>44124</v>
      </c>
      <c r="W219" s="3" t="s">
        <v>290</v>
      </c>
      <c r="X219" s="4">
        <v>2080</v>
      </c>
      <c r="Y219" s="4">
        <v>752</v>
      </c>
      <c r="Z219" s="11">
        <v>0.36153846153846153</v>
      </c>
    </row>
    <row r="220" spans="1:26" x14ac:dyDescent="0.3">
      <c r="A220" s="28">
        <f t="shared" si="27"/>
        <v>44125</v>
      </c>
      <c r="B220" s="3" t="str">
        <f t="shared" si="28"/>
        <v>21.10. St</v>
      </c>
      <c r="C220" s="4">
        <f t="shared" si="29"/>
        <v>1883</v>
      </c>
      <c r="D220" s="4">
        <f t="shared" si="30"/>
        <v>653</v>
      </c>
      <c r="E220" s="11">
        <f t="shared" si="31"/>
        <v>0.34678704195432819</v>
      </c>
      <c r="F220" s="13">
        <f t="shared" si="32"/>
        <v>487.71428571428572</v>
      </c>
      <c r="G220" s="13">
        <f t="shared" si="33"/>
        <v>1597.1428571428571</v>
      </c>
      <c r="H220" s="22">
        <f>SUMIF(OKROL!A:A,A220,OKROL!B:B)</f>
        <v>477</v>
      </c>
      <c r="I220" s="23">
        <f t="shared" si="34"/>
        <v>299.14285714285717</v>
      </c>
      <c r="J220">
        <f>SUMIF(OLKRAJ!A:A,A220,OLKRAJ!B:B)</f>
        <v>1299</v>
      </c>
      <c r="K220" s="23">
        <f t="shared" si="35"/>
        <v>761.14285714285711</v>
      </c>
      <c r="V220" s="5">
        <v>44125</v>
      </c>
      <c r="W220" s="3" t="s">
        <v>291</v>
      </c>
      <c r="X220" s="4">
        <v>1883</v>
      </c>
      <c r="Y220" s="4">
        <v>653</v>
      </c>
      <c r="Z220" s="11">
        <v>0.34678704195432819</v>
      </c>
    </row>
    <row r="221" spans="1:26" x14ac:dyDescent="0.3">
      <c r="A221" s="28">
        <f t="shared" si="27"/>
        <v>44126</v>
      </c>
      <c r="B221" s="3" t="str">
        <f t="shared" si="28"/>
        <v>22.10. Čt</v>
      </c>
      <c r="C221" s="4">
        <f t="shared" si="29"/>
        <v>2110</v>
      </c>
      <c r="D221" s="4">
        <f t="shared" si="30"/>
        <v>522</v>
      </c>
      <c r="E221" s="11">
        <f t="shared" si="31"/>
        <v>0.24739336492890995</v>
      </c>
      <c r="F221" s="13">
        <f t="shared" si="32"/>
        <v>510</v>
      </c>
      <c r="G221" s="13">
        <f t="shared" si="33"/>
        <v>1684</v>
      </c>
      <c r="H221" s="22">
        <f>SUMIF(OKROL!A:A,A221,OKROL!B:B)</f>
        <v>323</v>
      </c>
      <c r="I221" s="23">
        <f t="shared" si="34"/>
        <v>294.14285714285717</v>
      </c>
      <c r="J221">
        <f>SUMIF(OLKRAJ!A:A,A221,OLKRAJ!B:B)</f>
        <v>885</v>
      </c>
      <c r="K221" s="23">
        <f t="shared" si="35"/>
        <v>763.14285714285711</v>
      </c>
      <c r="V221" s="5">
        <v>44126</v>
      </c>
      <c r="W221" s="3" t="s">
        <v>292</v>
      </c>
      <c r="X221" s="4">
        <v>2110</v>
      </c>
      <c r="Y221" s="4">
        <v>522</v>
      </c>
      <c r="Z221" s="11">
        <v>0.24739336492890995</v>
      </c>
    </row>
    <row r="222" spans="1:26" x14ac:dyDescent="0.3">
      <c r="A222" s="28">
        <f t="shared" si="27"/>
        <v>44127</v>
      </c>
      <c r="B222" s="3" t="str">
        <f t="shared" si="28"/>
        <v>23.10. Pá</v>
      </c>
      <c r="C222" s="4">
        <f t="shared" si="29"/>
        <v>1870</v>
      </c>
      <c r="D222" s="4">
        <f t="shared" si="30"/>
        <v>574</v>
      </c>
      <c r="E222" s="11">
        <f t="shared" si="31"/>
        <v>0.30695187165775401</v>
      </c>
      <c r="F222" s="13">
        <f t="shared" si="32"/>
        <v>504.14285714285717</v>
      </c>
      <c r="G222" s="13">
        <f t="shared" si="33"/>
        <v>1657.4285714285713</v>
      </c>
      <c r="H222" s="22">
        <f>SUMIF(OKROL!A:A,A222,OKROL!B:B)</f>
        <v>248</v>
      </c>
      <c r="I222" s="23">
        <f t="shared" si="34"/>
        <v>285.85714285714283</v>
      </c>
      <c r="J222">
        <f>SUMIF(OLKRAJ!A:A,A222,OLKRAJ!B:B)</f>
        <v>951</v>
      </c>
      <c r="K222" s="23">
        <f t="shared" si="35"/>
        <v>782.57142857142856</v>
      </c>
      <c r="V222" s="5">
        <v>44127</v>
      </c>
      <c r="W222" s="3" t="s">
        <v>293</v>
      </c>
      <c r="X222" s="4">
        <v>1870</v>
      </c>
      <c r="Y222" s="4">
        <v>574</v>
      </c>
      <c r="Z222" s="11">
        <v>0.30695187165775401</v>
      </c>
    </row>
    <row r="223" spans="1:26" x14ac:dyDescent="0.3">
      <c r="A223" s="28">
        <f t="shared" si="27"/>
        <v>44128</v>
      </c>
      <c r="B223" s="3" t="str">
        <f t="shared" si="28"/>
        <v>24.10. So</v>
      </c>
      <c r="C223" s="4">
        <f t="shared" si="29"/>
        <v>663</v>
      </c>
      <c r="D223" s="4">
        <f t="shared" si="30"/>
        <v>184</v>
      </c>
      <c r="E223" s="11">
        <f t="shared" si="31"/>
        <v>0.27752639517345401</v>
      </c>
      <c r="F223" s="13">
        <f t="shared" si="32"/>
        <v>477.28571428571428</v>
      </c>
      <c r="G223" s="13">
        <f t="shared" si="33"/>
        <v>1531</v>
      </c>
      <c r="H223" s="22">
        <f>SUMIF(OKROL!A:A,A223,OKROL!B:B)</f>
        <v>95</v>
      </c>
      <c r="I223" s="23">
        <f t="shared" si="34"/>
        <v>273.42857142857144</v>
      </c>
      <c r="J223">
        <f>SUMIF(OLKRAJ!A:A,A223,OLKRAJ!B:B)</f>
        <v>556</v>
      </c>
      <c r="K223" s="23">
        <f t="shared" si="35"/>
        <v>781.71428571428567</v>
      </c>
      <c r="V223" s="5">
        <v>44128</v>
      </c>
      <c r="W223" s="3" t="s">
        <v>294</v>
      </c>
      <c r="X223" s="4">
        <v>663</v>
      </c>
      <c r="Y223" s="4">
        <v>184</v>
      </c>
      <c r="Z223" s="11">
        <v>0.27752639517345401</v>
      </c>
    </row>
    <row r="224" spans="1:26" x14ac:dyDescent="0.3">
      <c r="A224" s="28">
        <f t="shared" ref="A224:A287" si="36">V224</f>
        <v>44129</v>
      </c>
      <c r="B224" s="3" t="str">
        <f t="shared" ref="B224:B287" si="37">W224</f>
        <v>25.10. Ne</v>
      </c>
      <c r="C224" s="4">
        <f t="shared" ref="C224:C287" si="38">X224</f>
        <v>476</v>
      </c>
      <c r="D224" s="4">
        <f t="shared" ref="D224:D287" si="39">Y224</f>
        <v>206</v>
      </c>
      <c r="E224" s="11">
        <f t="shared" ref="E224:E287" si="40">Z224</f>
        <v>0.4327731092436975</v>
      </c>
      <c r="F224" s="13">
        <f t="shared" si="32"/>
        <v>486.57142857142856</v>
      </c>
      <c r="G224" s="13">
        <f t="shared" si="33"/>
        <v>1541.4285714285713</v>
      </c>
      <c r="H224" s="22">
        <f>SUMIF(OKROL!A:A,A224,OKROL!B:B)</f>
        <v>159</v>
      </c>
      <c r="I224" s="23">
        <f t="shared" si="34"/>
        <v>281.42857142857144</v>
      </c>
      <c r="J224">
        <f>SUMIF(OLKRAJ!A:A,A224,OLKRAJ!B:B)</f>
        <v>522</v>
      </c>
      <c r="K224" s="23">
        <f t="shared" si="35"/>
        <v>824</v>
      </c>
      <c r="V224" s="5">
        <v>44129</v>
      </c>
      <c r="W224" s="3" t="s">
        <v>295</v>
      </c>
      <c r="X224" s="4">
        <v>476</v>
      </c>
      <c r="Y224" s="4">
        <v>206</v>
      </c>
      <c r="Z224" s="11">
        <v>0.4327731092436975</v>
      </c>
    </row>
    <row r="225" spans="1:26" x14ac:dyDescent="0.3">
      <c r="A225" s="28">
        <f t="shared" si="36"/>
        <v>44130</v>
      </c>
      <c r="B225" s="3" t="str">
        <f t="shared" si="37"/>
        <v>26.10. Po</v>
      </c>
      <c r="C225" s="4">
        <f t="shared" si="38"/>
        <v>1578</v>
      </c>
      <c r="D225" s="4">
        <f t="shared" si="39"/>
        <v>597</v>
      </c>
      <c r="E225" s="11">
        <f t="shared" si="40"/>
        <v>0.37832699619771865</v>
      </c>
      <c r="F225" s="13">
        <f t="shared" si="32"/>
        <v>498.28571428571428</v>
      </c>
      <c r="G225" s="13">
        <f t="shared" si="33"/>
        <v>1522.8571428571429</v>
      </c>
      <c r="H225" s="22">
        <f>SUMIF(OKROL!A:A,A225,OKROL!B:B)</f>
        <v>128</v>
      </c>
      <c r="I225" s="23">
        <f t="shared" si="34"/>
        <v>256.71428571428572</v>
      </c>
      <c r="J225">
        <f>SUMIF(OLKRAJ!A:A,A225,OLKRAJ!B:B)</f>
        <v>477</v>
      </c>
      <c r="K225" s="23">
        <f t="shared" si="35"/>
        <v>795.85714285714289</v>
      </c>
      <c r="V225" s="5">
        <v>44130</v>
      </c>
      <c r="W225" s="3" t="s">
        <v>296</v>
      </c>
      <c r="X225" s="4">
        <v>1578</v>
      </c>
      <c r="Y225" s="4">
        <v>597</v>
      </c>
      <c r="Z225" s="11">
        <v>0.37832699619771865</v>
      </c>
    </row>
    <row r="226" spans="1:26" x14ac:dyDescent="0.3">
      <c r="A226" s="28">
        <f t="shared" si="36"/>
        <v>44131</v>
      </c>
      <c r="B226" s="3" t="str">
        <f t="shared" si="37"/>
        <v>27.10. Út</v>
      </c>
      <c r="C226" s="12">
        <f t="shared" si="38"/>
        <v>2233</v>
      </c>
      <c r="D226" s="4">
        <f t="shared" si="39"/>
        <v>666</v>
      </c>
      <c r="E226" s="11">
        <f t="shared" si="40"/>
        <v>0.29825347066726376</v>
      </c>
      <c r="F226" s="13">
        <f t="shared" si="32"/>
        <v>486</v>
      </c>
      <c r="G226" s="13">
        <f t="shared" si="33"/>
        <v>1544.7142857142858</v>
      </c>
      <c r="H226" s="22">
        <f>SUMIF(OKROL!A:A,A226,OKROL!B:B)</f>
        <v>505</v>
      </c>
      <c r="I226" s="23">
        <f t="shared" si="34"/>
        <v>276.42857142857144</v>
      </c>
      <c r="J226">
        <f>SUMIF(OLKRAJ!A:A,A226,OLKRAJ!B:B)</f>
        <v>1515</v>
      </c>
      <c r="K226" s="23">
        <f t="shared" si="35"/>
        <v>886.42857142857144</v>
      </c>
      <c r="V226" s="5">
        <v>44131</v>
      </c>
      <c r="W226" s="3" t="s">
        <v>297</v>
      </c>
      <c r="X226" s="4">
        <v>2233</v>
      </c>
      <c r="Y226" s="4">
        <v>666</v>
      </c>
      <c r="Z226" s="11">
        <v>0.29825347066726376</v>
      </c>
    </row>
    <row r="227" spans="1:26" x14ac:dyDescent="0.3">
      <c r="A227" s="28">
        <f t="shared" si="36"/>
        <v>44132</v>
      </c>
      <c r="B227" s="3" t="str">
        <f t="shared" si="37"/>
        <v>28.10. St</v>
      </c>
      <c r="C227" s="4">
        <f t="shared" si="38"/>
        <v>1665</v>
      </c>
      <c r="D227" s="4">
        <f t="shared" si="39"/>
        <v>439</v>
      </c>
      <c r="E227" s="11">
        <f t="shared" si="40"/>
        <v>0.26366366366366367</v>
      </c>
      <c r="F227" s="13">
        <f t="shared" si="32"/>
        <v>455.42857142857144</v>
      </c>
      <c r="G227" s="13">
        <f t="shared" si="33"/>
        <v>1513.5714285714287</v>
      </c>
      <c r="H227" s="22">
        <f>SUMIF(OKROL!A:A,A227,OKROL!B:B)</f>
        <v>261</v>
      </c>
      <c r="I227" s="23">
        <f t="shared" si="34"/>
        <v>245.57142857142858</v>
      </c>
      <c r="J227">
        <f>SUMIF(OLKRAJ!A:A,A227,OLKRAJ!B:B)</f>
        <v>788</v>
      </c>
      <c r="K227" s="23">
        <f t="shared" si="35"/>
        <v>813.42857142857144</v>
      </c>
      <c r="V227" s="5">
        <v>44132</v>
      </c>
      <c r="W227" s="3" t="s">
        <v>298</v>
      </c>
      <c r="X227" s="4">
        <v>1665</v>
      </c>
      <c r="Y227" s="4">
        <v>439</v>
      </c>
      <c r="Z227" s="11">
        <v>0.26366366366366367</v>
      </c>
    </row>
    <row r="228" spans="1:26" x14ac:dyDescent="0.3">
      <c r="A228" s="28">
        <f t="shared" si="36"/>
        <v>44133</v>
      </c>
      <c r="B228" s="3" t="str">
        <f t="shared" si="37"/>
        <v>29.10. Čt</v>
      </c>
      <c r="C228" s="4">
        <f t="shared" si="38"/>
        <v>1412</v>
      </c>
      <c r="D228" s="4">
        <f t="shared" si="39"/>
        <v>513</v>
      </c>
      <c r="E228" s="11">
        <f t="shared" si="40"/>
        <v>0.36331444759206799</v>
      </c>
      <c r="F228" s="13">
        <f t="shared" si="32"/>
        <v>454.14285714285717</v>
      </c>
      <c r="G228" s="13">
        <f t="shared" si="33"/>
        <v>1413.8571428571429</v>
      </c>
      <c r="H228" s="22">
        <f>SUMIF(OKROL!A:A,A228,OKROL!B:B)</f>
        <v>260</v>
      </c>
      <c r="I228" s="23">
        <f t="shared" si="34"/>
        <v>236.57142857142858</v>
      </c>
      <c r="J228">
        <f>SUMIF(OLKRAJ!A:A,A228,OLKRAJ!B:B)</f>
        <v>770</v>
      </c>
      <c r="K228" s="23">
        <f t="shared" si="35"/>
        <v>797</v>
      </c>
      <c r="V228" s="5">
        <v>44133</v>
      </c>
      <c r="W228" s="3" t="s">
        <v>299</v>
      </c>
      <c r="X228" s="4">
        <v>1412</v>
      </c>
      <c r="Y228" s="4">
        <v>513</v>
      </c>
      <c r="Z228" s="11">
        <v>0.36331444759206799</v>
      </c>
    </row>
    <row r="229" spans="1:26" x14ac:dyDescent="0.3">
      <c r="A229" s="28">
        <f t="shared" si="36"/>
        <v>44134</v>
      </c>
      <c r="B229" s="3" t="str">
        <f t="shared" si="37"/>
        <v>30.10. Pá</v>
      </c>
      <c r="C229" s="4">
        <f t="shared" si="38"/>
        <v>2075</v>
      </c>
      <c r="D229" s="4">
        <f t="shared" si="39"/>
        <v>566</v>
      </c>
      <c r="E229" s="11">
        <f t="shared" si="40"/>
        <v>0.27277108433734942</v>
      </c>
      <c r="F229" s="13">
        <f t="shared" si="32"/>
        <v>453</v>
      </c>
      <c r="G229" s="13">
        <f t="shared" si="33"/>
        <v>1443.1428571428571</v>
      </c>
      <c r="H229" s="22">
        <f>SUMIF(OKROL!A:A,A229,OKROL!B:B)</f>
        <v>292</v>
      </c>
      <c r="I229" s="23">
        <f t="shared" si="34"/>
        <v>242.85714285714286</v>
      </c>
      <c r="J229">
        <f>SUMIF(OLKRAJ!A:A,A229,OLKRAJ!B:B)</f>
        <v>946</v>
      </c>
      <c r="K229" s="23">
        <f t="shared" si="35"/>
        <v>796.28571428571433</v>
      </c>
      <c r="V229" s="5">
        <v>44134</v>
      </c>
      <c r="W229" s="3" t="s">
        <v>300</v>
      </c>
      <c r="X229" s="4">
        <v>2075</v>
      </c>
      <c r="Y229" s="4">
        <v>566</v>
      </c>
      <c r="Z229" s="11">
        <v>0.27277108433734942</v>
      </c>
    </row>
    <row r="230" spans="1:26" x14ac:dyDescent="0.3">
      <c r="A230" s="28">
        <f t="shared" si="36"/>
        <v>44135</v>
      </c>
      <c r="B230" s="3" t="str">
        <f t="shared" si="37"/>
        <v>31.10. So</v>
      </c>
      <c r="C230" s="4">
        <f t="shared" si="38"/>
        <v>831</v>
      </c>
      <c r="D230" s="4">
        <f t="shared" si="39"/>
        <v>221</v>
      </c>
      <c r="E230" s="11">
        <f t="shared" si="40"/>
        <v>0.26594464500601683</v>
      </c>
      <c r="F230" s="13">
        <f t="shared" si="32"/>
        <v>458.28571428571428</v>
      </c>
      <c r="G230" s="13">
        <f t="shared" si="33"/>
        <v>1467.1428571428571</v>
      </c>
      <c r="H230" s="22">
        <f>SUMIF(OKROL!A:A,A230,OKROL!B:B)</f>
        <v>133</v>
      </c>
      <c r="I230" s="23">
        <f t="shared" si="34"/>
        <v>248.28571428571428</v>
      </c>
      <c r="J230">
        <f>SUMIF(OLKRAJ!A:A,A230,OLKRAJ!B:B)</f>
        <v>506</v>
      </c>
      <c r="K230" s="23">
        <f t="shared" si="35"/>
        <v>789.14285714285711</v>
      </c>
      <c r="V230" s="5">
        <v>44135</v>
      </c>
      <c r="W230" s="3" t="s">
        <v>301</v>
      </c>
      <c r="X230" s="4">
        <v>831</v>
      </c>
      <c r="Y230" s="4">
        <v>221</v>
      </c>
      <c r="Z230" s="11">
        <v>0.26594464500601683</v>
      </c>
    </row>
    <row r="231" spans="1:26" x14ac:dyDescent="0.3">
      <c r="A231" s="28">
        <f t="shared" si="36"/>
        <v>44136</v>
      </c>
      <c r="B231" s="3" t="str">
        <f t="shared" si="37"/>
        <v>01.11. Ne</v>
      </c>
      <c r="C231" s="4">
        <f t="shared" si="38"/>
        <v>1040</v>
      </c>
      <c r="D231" s="4">
        <f t="shared" si="39"/>
        <v>261</v>
      </c>
      <c r="E231" s="11">
        <f t="shared" si="40"/>
        <v>0.25096153846153846</v>
      </c>
      <c r="F231" s="13">
        <f t="shared" si="32"/>
        <v>466.14285714285717</v>
      </c>
      <c r="G231" s="13">
        <f t="shared" si="33"/>
        <v>1547.7142857142858</v>
      </c>
      <c r="H231" s="22">
        <f>SUMIF(OKROL!A:A,A231,OKROL!B:B)</f>
        <v>176</v>
      </c>
      <c r="I231" s="23">
        <f t="shared" si="34"/>
        <v>250.71428571428572</v>
      </c>
      <c r="J231">
        <f>SUMIF(OLKRAJ!A:A,A231,OLKRAJ!B:B)</f>
        <v>495</v>
      </c>
      <c r="K231" s="23">
        <f t="shared" si="35"/>
        <v>785.28571428571433</v>
      </c>
      <c r="V231" s="5">
        <v>44136</v>
      </c>
      <c r="W231" s="3" t="s">
        <v>302</v>
      </c>
      <c r="X231" s="4">
        <v>1040</v>
      </c>
      <c r="Y231" s="4">
        <v>261</v>
      </c>
      <c r="Z231" s="11">
        <v>0.25096153846153846</v>
      </c>
    </row>
    <row r="232" spans="1:26" x14ac:dyDescent="0.3">
      <c r="A232" s="28">
        <f t="shared" si="36"/>
        <v>44137</v>
      </c>
      <c r="B232" s="3" t="str">
        <f t="shared" si="37"/>
        <v>02.11. Po</v>
      </c>
      <c r="C232" s="4">
        <f t="shared" si="38"/>
        <v>1708</v>
      </c>
      <c r="D232" s="4">
        <f t="shared" si="39"/>
        <v>409</v>
      </c>
      <c r="E232" s="11">
        <f t="shared" si="40"/>
        <v>0.23946135831381732</v>
      </c>
      <c r="F232" s="13">
        <f t="shared" si="32"/>
        <v>439.28571428571428</v>
      </c>
      <c r="G232" s="13">
        <f t="shared" si="33"/>
        <v>1566.2857142857142</v>
      </c>
      <c r="H232" s="22">
        <f>SUMIF(OKROL!A:A,A232,OKROL!B:B)</f>
        <v>294</v>
      </c>
      <c r="I232" s="23">
        <f t="shared" si="34"/>
        <v>274.42857142857144</v>
      </c>
      <c r="J232">
        <f>SUMIF(OLKRAJ!A:A,A232,OLKRAJ!B:B)</f>
        <v>685</v>
      </c>
      <c r="K232" s="23">
        <f t="shared" si="35"/>
        <v>815</v>
      </c>
      <c r="V232" s="5">
        <v>44137</v>
      </c>
      <c r="W232" s="3" t="s">
        <v>303</v>
      </c>
      <c r="X232" s="4">
        <v>1708</v>
      </c>
      <c r="Y232" s="4">
        <v>409</v>
      </c>
      <c r="Z232" s="11">
        <v>0.23946135831381732</v>
      </c>
    </row>
    <row r="233" spans="1:26" x14ac:dyDescent="0.3">
      <c r="A233" s="28">
        <f t="shared" si="36"/>
        <v>44138</v>
      </c>
      <c r="B233" s="3" t="str">
        <f t="shared" si="37"/>
        <v>03.11. Út</v>
      </c>
      <c r="C233" s="4">
        <f t="shared" si="38"/>
        <v>2100</v>
      </c>
      <c r="D233" s="4">
        <f t="shared" si="39"/>
        <v>441</v>
      </c>
      <c r="E233" s="11">
        <f t="shared" si="40"/>
        <v>0.21</v>
      </c>
      <c r="F233" s="13">
        <f t="shared" si="32"/>
        <v>407.14285714285717</v>
      </c>
      <c r="G233" s="13">
        <f t="shared" si="33"/>
        <v>1547.2857142857142</v>
      </c>
      <c r="H233" s="22">
        <f>SUMIF(OKROL!A:A,A233,OKROL!B:B)</f>
        <v>256</v>
      </c>
      <c r="I233" s="23">
        <f t="shared" si="34"/>
        <v>238.85714285714286</v>
      </c>
      <c r="J233">
        <f>SUMIF(OLKRAJ!A:A,A233,OLKRAJ!B:B)</f>
        <v>835</v>
      </c>
      <c r="K233" s="23">
        <f t="shared" si="35"/>
        <v>717.85714285714289</v>
      </c>
      <c r="V233" s="5">
        <v>44138</v>
      </c>
      <c r="W233" s="3" t="s">
        <v>304</v>
      </c>
      <c r="X233" s="4">
        <v>2100</v>
      </c>
      <c r="Y233" s="4">
        <v>441</v>
      </c>
      <c r="Z233" s="11">
        <v>0.21</v>
      </c>
    </row>
    <row r="234" spans="1:26" x14ac:dyDescent="0.3">
      <c r="A234" s="28">
        <f t="shared" si="36"/>
        <v>44139</v>
      </c>
      <c r="B234" s="3" t="str">
        <f t="shared" si="37"/>
        <v>04.11. St</v>
      </c>
      <c r="C234" s="4">
        <f t="shared" si="38"/>
        <v>1823</v>
      </c>
      <c r="D234" s="4">
        <f t="shared" si="39"/>
        <v>451</v>
      </c>
      <c r="E234" s="11">
        <f t="shared" si="40"/>
        <v>0.2473944048272079</v>
      </c>
      <c r="F234" s="13">
        <f t="shared" si="32"/>
        <v>408.85714285714283</v>
      </c>
      <c r="G234" s="13">
        <f t="shared" si="33"/>
        <v>1569.8571428571429</v>
      </c>
      <c r="H234" s="22">
        <f>SUMIF(OKROL!A:A,A234,OKROL!B:B)</f>
        <v>227</v>
      </c>
      <c r="I234" s="23">
        <f t="shared" si="34"/>
        <v>234</v>
      </c>
      <c r="J234">
        <f>SUMIF(OLKRAJ!A:A,A234,OLKRAJ!B:B)</f>
        <v>893</v>
      </c>
      <c r="K234" s="23">
        <f t="shared" si="35"/>
        <v>732.85714285714289</v>
      </c>
      <c r="V234" s="5">
        <v>44139</v>
      </c>
      <c r="W234" s="3" t="s">
        <v>305</v>
      </c>
      <c r="X234" s="4">
        <v>1823</v>
      </c>
      <c r="Y234" s="4">
        <v>451</v>
      </c>
      <c r="Z234" s="11">
        <v>0.2473944048272079</v>
      </c>
    </row>
    <row r="235" spans="1:26" x14ac:dyDescent="0.3">
      <c r="A235" s="28">
        <f t="shared" si="36"/>
        <v>44140</v>
      </c>
      <c r="B235" s="3" t="str">
        <f t="shared" si="37"/>
        <v>05.11. Čt</v>
      </c>
      <c r="C235" s="4">
        <f t="shared" si="38"/>
        <v>1439</v>
      </c>
      <c r="D235" s="4">
        <f t="shared" si="39"/>
        <v>348</v>
      </c>
      <c r="E235" s="11">
        <f t="shared" si="40"/>
        <v>0.24183460736622656</v>
      </c>
      <c r="F235" s="13">
        <f t="shared" si="32"/>
        <v>385.28571428571428</v>
      </c>
      <c r="G235" s="13">
        <f t="shared" si="33"/>
        <v>1573.7142857142858</v>
      </c>
      <c r="H235" s="22">
        <f>SUMIF(OKROL!A:A,A235,OKROL!B:B)</f>
        <v>256</v>
      </c>
      <c r="I235" s="23">
        <f t="shared" si="34"/>
        <v>233.42857142857142</v>
      </c>
      <c r="J235">
        <f>SUMIF(OLKRAJ!A:A,A235,OLKRAJ!B:B)</f>
        <v>769</v>
      </c>
      <c r="K235" s="23">
        <f t="shared" si="35"/>
        <v>732.71428571428567</v>
      </c>
      <c r="V235" s="5">
        <v>44140</v>
      </c>
      <c r="W235" s="3" t="s">
        <v>306</v>
      </c>
      <c r="X235" s="4">
        <v>1439</v>
      </c>
      <c r="Y235" s="4">
        <v>348</v>
      </c>
      <c r="Z235" s="11">
        <v>0.24183460736622656</v>
      </c>
    </row>
    <row r="236" spans="1:26" x14ac:dyDescent="0.3">
      <c r="A236" s="28">
        <f t="shared" si="36"/>
        <v>44141</v>
      </c>
      <c r="B236" s="3" t="str">
        <f t="shared" si="37"/>
        <v>06.11. Pá</v>
      </c>
      <c r="C236" s="4">
        <f t="shared" si="38"/>
        <v>1786</v>
      </c>
      <c r="D236" s="4">
        <f t="shared" si="39"/>
        <v>467</v>
      </c>
      <c r="E236" s="11">
        <f t="shared" si="40"/>
        <v>0.26147816349384101</v>
      </c>
      <c r="F236" s="13">
        <f t="shared" si="32"/>
        <v>371.14285714285717</v>
      </c>
      <c r="G236" s="13">
        <f t="shared" si="33"/>
        <v>1532.4285714285713</v>
      </c>
      <c r="H236" s="22">
        <f>SUMIF(OKROL!A:A,A236,OKROL!B:B)</f>
        <v>222</v>
      </c>
      <c r="I236" s="23">
        <f t="shared" si="34"/>
        <v>223.42857142857142</v>
      </c>
      <c r="J236">
        <f>SUMIF(OLKRAJ!A:A,A236,OLKRAJ!B:B)</f>
        <v>795</v>
      </c>
      <c r="K236" s="23">
        <f t="shared" si="35"/>
        <v>711.14285714285711</v>
      </c>
      <c r="V236" s="5">
        <v>44141</v>
      </c>
      <c r="W236" s="3" t="s">
        <v>307</v>
      </c>
      <c r="X236" s="4">
        <v>1786</v>
      </c>
      <c r="Y236" s="4">
        <v>467</v>
      </c>
      <c r="Z236" s="11">
        <v>0.26147816349384101</v>
      </c>
    </row>
    <row r="237" spans="1:26" x14ac:dyDescent="0.3">
      <c r="A237" s="28">
        <f t="shared" si="36"/>
        <v>44142</v>
      </c>
      <c r="B237" s="3" t="str">
        <f t="shared" si="37"/>
        <v>07.11. So</v>
      </c>
      <c r="C237" s="4">
        <f t="shared" si="38"/>
        <v>816</v>
      </c>
      <c r="D237" s="4">
        <f t="shared" si="39"/>
        <v>214</v>
      </c>
      <c r="E237" s="11">
        <f t="shared" si="40"/>
        <v>0.26225490196078433</v>
      </c>
      <c r="F237" s="13">
        <f t="shared" si="32"/>
        <v>370.14285714285717</v>
      </c>
      <c r="G237" s="13">
        <f t="shared" si="33"/>
        <v>1530.2857142857142</v>
      </c>
      <c r="H237" s="22">
        <f>SUMIF(OKROL!A:A,A237,OKROL!B:B)</f>
        <v>116</v>
      </c>
      <c r="I237" s="23">
        <f t="shared" si="34"/>
        <v>221</v>
      </c>
      <c r="J237">
        <f>SUMIF(OLKRAJ!A:A,A237,OLKRAJ!B:B)</f>
        <v>394</v>
      </c>
      <c r="K237" s="23">
        <f t="shared" si="35"/>
        <v>695.14285714285711</v>
      </c>
      <c r="V237" s="5">
        <v>44142</v>
      </c>
      <c r="W237" s="3" t="s">
        <v>308</v>
      </c>
      <c r="X237" s="4">
        <v>816</v>
      </c>
      <c r="Y237" s="4">
        <v>214</v>
      </c>
      <c r="Z237" s="11">
        <v>0.26225490196078433</v>
      </c>
    </row>
    <row r="238" spans="1:26" x14ac:dyDescent="0.3">
      <c r="A238" s="28">
        <f t="shared" si="36"/>
        <v>44143</v>
      </c>
      <c r="B238" s="3" t="str">
        <f t="shared" si="37"/>
        <v>08.11. Ne</v>
      </c>
      <c r="C238" s="4">
        <f t="shared" si="38"/>
        <v>474</v>
      </c>
      <c r="D238" s="4">
        <f t="shared" si="39"/>
        <v>139</v>
      </c>
      <c r="E238" s="11">
        <f t="shared" si="40"/>
        <v>0.29324894514767935</v>
      </c>
      <c r="F238" s="13">
        <f t="shared" si="32"/>
        <v>352.71428571428572</v>
      </c>
      <c r="G238" s="13">
        <f t="shared" si="33"/>
        <v>1449.4285714285713</v>
      </c>
      <c r="H238" s="22">
        <f>SUMIF(OKROL!A:A,A238,OKROL!B:B)</f>
        <v>99</v>
      </c>
      <c r="I238" s="23">
        <f t="shared" si="34"/>
        <v>210</v>
      </c>
      <c r="J238">
        <f>SUMIF(OLKRAJ!A:A,A238,OLKRAJ!B:B)</f>
        <v>341</v>
      </c>
      <c r="K238" s="23">
        <f t="shared" si="35"/>
        <v>673.14285714285711</v>
      </c>
      <c r="V238" s="5">
        <v>44143</v>
      </c>
      <c r="W238" s="3" t="s">
        <v>309</v>
      </c>
      <c r="X238" s="4">
        <v>474</v>
      </c>
      <c r="Y238" s="4">
        <v>139</v>
      </c>
      <c r="Z238" s="11">
        <v>0.29324894514767935</v>
      </c>
    </row>
    <row r="239" spans="1:26" x14ac:dyDescent="0.3">
      <c r="A239" s="28">
        <f t="shared" si="36"/>
        <v>44144</v>
      </c>
      <c r="B239" s="3" t="str">
        <f t="shared" si="37"/>
        <v>09.11. Po</v>
      </c>
      <c r="C239" s="4">
        <f t="shared" si="38"/>
        <v>1630</v>
      </c>
      <c r="D239" s="4">
        <f t="shared" si="39"/>
        <v>360</v>
      </c>
      <c r="E239" s="11">
        <f t="shared" si="40"/>
        <v>0.22085889570552147</v>
      </c>
      <c r="F239" s="13">
        <f t="shared" si="32"/>
        <v>345.71428571428572</v>
      </c>
      <c r="G239" s="13">
        <f t="shared" si="33"/>
        <v>1438.2857142857142</v>
      </c>
      <c r="H239" s="22">
        <f>SUMIF(OKROL!A:A,A239,OKROL!B:B)</f>
        <v>176</v>
      </c>
      <c r="I239" s="23">
        <f t="shared" si="34"/>
        <v>193.14285714285714</v>
      </c>
      <c r="J239">
        <f>SUMIF(OLKRAJ!A:A,A239,OLKRAJ!B:B)</f>
        <v>552</v>
      </c>
      <c r="K239" s="23">
        <f t="shared" si="35"/>
        <v>654.14285714285711</v>
      </c>
      <c r="V239" s="5">
        <v>44144</v>
      </c>
      <c r="W239" s="3" t="s">
        <v>310</v>
      </c>
      <c r="X239" s="4">
        <v>1630</v>
      </c>
      <c r="Y239" s="4">
        <v>360</v>
      </c>
      <c r="Z239" s="11">
        <v>0.22085889570552147</v>
      </c>
    </row>
    <row r="240" spans="1:26" x14ac:dyDescent="0.3">
      <c r="A240" s="28">
        <f t="shared" si="36"/>
        <v>44145</v>
      </c>
      <c r="B240" s="3" t="str">
        <f t="shared" si="37"/>
        <v>10.11. Út</v>
      </c>
      <c r="C240" s="4">
        <f t="shared" si="38"/>
        <v>1736</v>
      </c>
      <c r="D240" s="4">
        <f t="shared" si="39"/>
        <v>346</v>
      </c>
      <c r="E240" s="11">
        <f t="shared" si="40"/>
        <v>0.19930875576036866</v>
      </c>
      <c r="F240" s="13">
        <f t="shared" si="32"/>
        <v>332.14285714285717</v>
      </c>
      <c r="G240" s="13">
        <f t="shared" si="33"/>
        <v>1386.2857142857142</v>
      </c>
      <c r="H240" s="22">
        <f>SUMIF(OKROL!A:A,A240,OKROL!B:B)</f>
        <v>67</v>
      </c>
      <c r="I240" s="23">
        <f t="shared" si="34"/>
        <v>166.14285714285714</v>
      </c>
      <c r="J240">
        <f>SUMIF(OLKRAJ!A:A,A240,OLKRAJ!B:B)</f>
        <v>329</v>
      </c>
      <c r="K240" s="23">
        <f t="shared" si="35"/>
        <v>581.85714285714289</v>
      </c>
      <c r="V240" s="5">
        <v>44145</v>
      </c>
      <c r="W240" s="3" t="s">
        <v>311</v>
      </c>
      <c r="X240" s="4">
        <v>1736</v>
      </c>
      <c r="Y240" s="4">
        <v>346</v>
      </c>
      <c r="Z240" s="11">
        <v>0.19930875576036866</v>
      </c>
    </row>
    <row r="241" spans="1:26" x14ac:dyDescent="0.3">
      <c r="A241" s="28">
        <f t="shared" si="36"/>
        <v>44146</v>
      </c>
      <c r="B241" s="3" t="str">
        <f t="shared" si="37"/>
        <v>11.11. St</v>
      </c>
      <c r="C241" s="4">
        <f t="shared" si="38"/>
        <v>1396</v>
      </c>
      <c r="D241" s="4">
        <f t="shared" si="39"/>
        <v>277</v>
      </c>
      <c r="E241" s="11">
        <f t="shared" si="40"/>
        <v>0.1984240687679083</v>
      </c>
      <c r="F241" s="13">
        <f t="shared" si="32"/>
        <v>307.28571428571428</v>
      </c>
      <c r="G241" s="13">
        <f t="shared" si="33"/>
        <v>1325.2857142857142</v>
      </c>
      <c r="H241" s="22">
        <f>SUMIF(OKROL!A:A,A241,OKROL!B:B)</f>
        <v>267</v>
      </c>
      <c r="I241" s="23">
        <f t="shared" si="34"/>
        <v>171.85714285714286</v>
      </c>
      <c r="J241">
        <f>SUMIF(OLKRAJ!A:A,A241,OLKRAJ!B:B)</f>
        <v>801</v>
      </c>
      <c r="K241" s="23">
        <f t="shared" si="35"/>
        <v>568.71428571428567</v>
      </c>
      <c r="V241" s="5">
        <v>44146</v>
      </c>
      <c r="W241" s="3" t="s">
        <v>312</v>
      </c>
      <c r="X241" s="4">
        <v>1396</v>
      </c>
      <c r="Y241" s="4">
        <v>277</v>
      </c>
      <c r="Z241" s="11">
        <v>0.1984240687679083</v>
      </c>
    </row>
    <row r="242" spans="1:26" x14ac:dyDescent="0.3">
      <c r="A242" s="28">
        <f t="shared" si="36"/>
        <v>44147</v>
      </c>
      <c r="B242" s="3" t="str">
        <f t="shared" si="37"/>
        <v>12.11. Čt</v>
      </c>
      <c r="C242" s="4">
        <f t="shared" si="38"/>
        <v>1386</v>
      </c>
      <c r="D242" s="4">
        <f t="shared" si="39"/>
        <v>245</v>
      </c>
      <c r="E242" s="11">
        <f t="shared" si="40"/>
        <v>0.17676767676767677</v>
      </c>
      <c r="F242" s="13">
        <f t="shared" si="32"/>
        <v>292.57142857142856</v>
      </c>
      <c r="G242" s="13">
        <f t="shared" si="33"/>
        <v>1317.7142857142858</v>
      </c>
      <c r="H242" s="22">
        <f>SUMIF(OKROL!A:A,A242,OKROL!B:B)</f>
        <v>128</v>
      </c>
      <c r="I242" s="23">
        <f t="shared" si="34"/>
        <v>153.57142857142858</v>
      </c>
      <c r="J242">
        <f>SUMIF(OLKRAJ!A:A,A242,OLKRAJ!B:B)</f>
        <v>413</v>
      </c>
      <c r="K242" s="23">
        <f t="shared" si="35"/>
        <v>517.85714285714289</v>
      </c>
      <c r="V242" s="5">
        <v>44147</v>
      </c>
      <c r="W242" s="3" t="s">
        <v>313</v>
      </c>
      <c r="X242" s="4">
        <v>1386</v>
      </c>
      <c r="Y242" s="4">
        <v>245</v>
      </c>
      <c r="Z242" s="11">
        <v>0.17676767676767677</v>
      </c>
    </row>
    <row r="243" spans="1:26" x14ac:dyDescent="0.3">
      <c r="A243" s="28">
        <f t="shared" si="36"/>
        <v>44148</v>
      </c>
      <c r="B243" s="3" t="str">
        <f t="shared" si="37"/>
        <v>13.11. Pá</v>
      </c>
      <c r="C243" s="4">
        <f t="shared" si="38"/>
        <v>1495</v>
      </c>
      <c r="D243" s="4">
        <f t="shared" si="39"/>
        <v>298</v>
      </c>
      <c r="E243" s="11">
        <f t="shared" si="40"/>
        <v>0.19933110367892976</v>
      </c>
      <c r="F243" s="13">
        <f t="shared" si="32"/>
        <v>268.42857142857144</v>
      </c>
      <c r="G243" s="13">
        <f t="shared" si="33"/>
        <v>1276.1428571428571</v>
      </c>
      <c r="H243" s="22">
        <f>SUMIF(OKROL!A:A,A243,OKROL!B:B)</f>
        <v>96</v>
      </c>
      <c r="I243" s="23">
        <f t="shared" si="34"/>
        <v>135.57142857142858</v>
      </c>
      <c r="J243">
        <f>SUMIF(OLKRAJ!A:A,A243,OLKRAJ!B:B)</f>
        <v>414</v>
      </c>
      <c r="K243" s="23">
        <f t="shared" si="35"/>
        <v>463.42857142857144</v>
      </c>
      <c r="V243" s="5">
        <v>44148</v>
      </c>
      <c r="W243" s="3" t="s">
        <v>314</v>
      </c>
      <c r="X243" s="4">
        <v>1495</v>
      </c>
      <c r="Y243" s="4">
        <v>298</v>
      </c>
      <c r="Z243" s="11">
        <v>0.19933110367892976</v>
      </c>
    </row>
    <row r="244" spans="1:26" x14ac:dyDescent="0.3">
      <c r="A244" s="28">
        <f t="shared" si="36"/>
        <v>44149</v>
      </c>
      <c r="B244" s="3" t="str">
        <f t="shared" si="37"/>
        <v>14.11. So</v>
      </c>
      <c r="C244" s="4">
        <f t="shared" si="38"/>
        <v>567</v>
      </c>
      <c r="D244" s="4">
        <f t="shared" si="39"/>
        <v>102</v>
      </c>
      <c r="E244" s="11">
        <f t="shared" si="40"/>
        <v>0.17989417989417988</v>
      </c>
      <c r="F244" s="13">
        <f t="shared" si="32"/>
        <v>252.42857142857142</v>
      </c>
      <c r="G244" s="13">
        <f t="shared" si="33"/>
        <v>1240.5714285714287</v>
      </c>
      <c r="H244" s="22">
        <f>SUMIF(OKROL!A:A,A244,OKROL!B:B)</f>
        <v>50</v>
      </c>
      <c r="I244" s="23">
        <f t="shared" si="34"/>
        <v>126.14285714285714</v>
      </c>
      <c r="J244">
        <f>SUMIF(OLKRAJ!A:A,A244,OLKRAJ!B:B)</f>
        <v>209</v>
      </c>
      <c r="K244" s="23">
        <f t="shared" si="35"/>
        <v>437</v>
      </c>
      <c r="V244" s="5">
        <v>44149</v>
      </c>
      <c r="W244" s="3" t="s">
        <v>315</v>
      </c>
      <c r="X244" s="4">
        <v>567</v>
      </c>
      <c r="Y244" s="4">
        <v>102</v>
      </c>
      <c r="Z244" s="11">
        <v>0.17989417989417988</v>
      </c>
    </row>
    <row r="245" spans="1:26" x14ac:dyDescent="0.3">
      <c r="A245" s="28">
        <f t="shared" si="36"/>
        <v>44150</v>
      </c>
      <c r="B245" s="3" t="str">
        <f t="shared" si="37"/>
        <v>15.11. Ne</v>
      </c>
      <c r="C245" s="4">
        <f t="shared" si="38"/>
        <v>135</v>
      </c>
      <c r="D245" s="4">
        <f t="shared" si="39"/>
        <v>54</v>
      </c>
      <c r="E245" s="11">
        <f t="shared" si="40"/>
        <v>0.4</v>
      </c>
      <c r="F245" s="13">
        <f t="shared" si="32"/>
        <v>240.28571428571428</v>
      </c>
      <c r="G245" s="13">
        <f t="shared" si="33"/>
        <v>1192.1428571428571</v>
      </c>
      <c r="H245" s="22">
        <f>SUMIF(OKROL!A:A,A245,OKROL!B:B)</f>
        <v>4</v>
      </c>
      <c r="I245" s="23">
        <f t="shared" si="34"/>
        <v>112.57142857142857</v>
      </c>
      <c r="J245">
        <f>SUMIF(OLKRAJ!A:A,A245,OLKRAJ!B:B)</f>
        <v>60</v>
      </c>
      <c r="K245" s="23">
        <f t="shared" si="35"/>
        <v>396.85714285714283</v>
      </c>
      <c r="V245" s="5">
        <v>44150</v>
      </c>
      <c r="W245" s="3" t="s">
        <v>316</v>
      </c>
      <c r="X245" s="4">
        <v>135</v>
      </c>
      <c r="Y245" s="4">
        <v>54</v>
      </c>
      <c r="Z245" s="11">
        <v>0.4</v>
      </c>
    </row>
    <row r="246" spans="1:26" x14ac:dyDescent="0.3">
      <c r="A246" s="28">
        <f t="shared" si="36"/>
        <v>44151</v>
      </c>
      <c r="B246" s="3" t="str">
        <f t="shared" si="37"/>
        <v>16.11. Po</v>
      </c>
      <c r="C246" s="4">
        <f t="shared" si="38"/>
        <v>1477</v>
      </c>
      <c r="D246" s="4">
        <f t="shared" si="39"/>
        <v>257</v>
      </c>
      <c r="E246" s="11">
        <f t="shared" si="40"/>
        <v>0.17400135409614081</v>
      </c>
      <c r="F246" s="13">
        <f t="shared" si="32"/>
        <v>225.57142857142858</v>
      </c>
      <c r="G246" s="13">
        <f t="shared" si="33"/>
        <v>1170.2857142857142</v>
      </c>
      <c r="H246" s="22">
        <f>SUMIF(OKROL!A:A,A246,OKROL!B:B)</f>
        <v>141</v>
      </c>
      <c r="I246" s="23">
        <f t="shared" si="34"/>
        <v>107.57142857142857</v>
      </c>
      <c r="J246">
        <f>SUMIF(OLKRAJ!A:A,A246,OLKRAJ!B:B)</f>
        <v>470</v>
      </c>
      <c r="K246" s="23">
        <f t="shared" si="35"/>
        <v>385.14285714285717</v>
      </c>
      <c r="V246" s="5">
        <v>44151</v>
      </c>
      <c r="W246" s="3" t="s">
        <v>317</v>
      </c>
      <c r="X246" s="4">
        <v>1477</v>
      </c>
      <c r="Y246" s="4">
        <v>257</v>
      </c>
      <c r="Z246" s="11">
        <v>0.17400135409614081</v>
      </c>
    </row>
    <row r="247" spans="1:26" x14ac:dyDescent="0.3">
      <c r="A247" s="28">
        <f t="shared" si="36"/>
        <v>44152</v>
      </c>
      <c r="B247" s="3" t="str">
        <f t="shared" si="37"/>
        <v>17.11. Út</v>
      </c>
      <c r="C247" s="4">
        <f t="shared" si="38"/>
        <v>625</v>
      </c>
      <c r="D247" s="4">
        <f t="shared" si="39"/>
        <v>116</v>
      </c>
      <c r="E247" s="11">
        <f t="shared" si="40"/>
        <v>0.18559999999999999</v>
      </c>
      <c r="F247" s="13">
        <f t="shared" si="32"/>
        <v>192.71428571428572</v>
      </c>
      <c r="G247" s="13">
        <f t="shared" si="33"/>
        <v>1011.5714285714286</v>
      </c>
      <c r="H247" s="22">
        <f>SUMIF(OKROL!A:A,A247,OKROL!B:B)</f>
        <v>28</v>
      </c>
      <c r="I247" s="23">
        <f t="shared" si="34"/>
        <v>102</v>
      </c>
      <c r="J247">
        <f>SUMIF(OLKRAJ!A:A,A247,OLKRAJ!B:B)</f>
        <v>169</v>
      </c>
      <c r="K247" s="23">
        <f t="shared" si="35"/>
        <v>362.28571428571428</v>
      </c>
      <c r="V247" s="5">
        <v>44152</v>
      </c>
      <c r="W247" s="3" t="s">
        <v>318</v>
      </c>
      <c r="X247" s="4">
        <v>625</v>
      </c>
      <c r="Y247" s="4">
        <v>116</v>
      </c>
      <c r="Z247" s="11">
        <v>0.18559999999999999</v>
      </c>
    </row>
    <row r="248" spans="1:26" x14ac:dyDescent="0.3">
      <c r="A248" s="28">
        <f t="shared" si="36"/>
        <v>44153</v>
      </c>
      <c r="B248" s="3" t="str">
        <f t="shared" si="37"/>
        <v>18.11. St</v>
      </c>
      <c r="C248" s="4">
        <f t="shared" si="38"/>
        <v>1096</v>
      </c>
      <c r="D248" s="4">
        <f t="shared" si="39"/>
        <v>217</v>
      </c>
      <c r="E248" s="11">
        <f t="shared" si="40"/>
        <v>0.197992700729927</v>
      </c>
      <c r="F248" s="13">
        <f t="shared" si="32"/>
        <v>184.14285714285714</v>
      </c>
      <c r="G248" s="13">
        <f t="shared" si="33"/>
        <v>968.71428571428567</v>
      </c>
      <c r="H248" s="22">
        <f>SUMIF(OKROL!A:A,A248,OKROL!B:B)</f>
        <v>79</v>
      </c>
      <c r="I248" s="23">
        <f t="shared" si="34"/>
        <v>75.142857142857139</v>
      </c>
      <c r="J248">
        <f>SUMIF(OLKRAJ!A:A,A248,OLKRAJ!B:B)</f>
        <v>358</v>
      </c>
      <c r="K248" s="23">
        <f t="shared" si="35"/>
        <v>299</v>
      </c>
      <c r="V248" s="5">
        <v>44153</v>
      </c>
      <c r="W248" s="3" t="s">
        <v>319</v>
      </c>
      <c r="X248" s="4">
        <v>1096</v>
      </c>
      <c r="Y248" s="4">
        <v>217</v>
      </c>
      <c r="Z248" s="11">
        <v>0.197992700729927</v>
      </c>
    </row>
    <row r="249" spans="1:26" x14ac:dyDescent="0.3">
      <c r="A249" s="28">
        <f t="shared" si="36"/>
        <v>44154</v>
      </c>
      <c r="B249" s="3" t="str">
        <f t="shared" si="37"/>
        <v>19.11. Čt</v>
      </c>
      <c r="C249" s="4">
        <f t="shared" si="38"/>
        <v>1362</v>
      </c>
      <c r="D249" s="4">
        <f t="shared" si="39"/>
        <v>201</v>
      </c>
      <c r="E249" s="11">
        <f t="shared" si="40"/>
        <v>0.14757709251101322</v>
      </c>
      <c r="F249" s="13">
        <f t="shared" si="32"/>
        <v>177.85714285714286</v>
      </c>
      <c r="G249" s="13">
        <f t="shared" si="33"/>
        <v>965.28571428571433</v>
      </c>
      <c r="H249" s="22">
        <f>SUMIF(OKROL!A:A,A249,OKROL!B:B)</f>
        <v>90</v>
      </c>
      <c r="I249" s="23">
        <f t="shared" si="34"/>
        <v>69.714285714285708</v>
      </c>
      <c r="J249">
        <f>SUMIF(OLKRAJ!A:A,A249,OLKRAJ!B:B)</f>
        <v>354</v>
      </c>
      <c r="K249" s="23">
        <f t="shared" si="35"/>
        <v>290.57142857142856</v>
      </c>
      <c r="V249" s="5">
        <v>44154</v>
      </c>
      <c r="W249" s="3" t="s">
        <v>320</v>
      </c>
      <c r="X249" s="4">
        <v>1362</v>
      </c>
      <c r="Y249" s="4">
        <v>201</v>
      </c>
      <c r="Z249" s="11">
        <v>0.14757709251101322</v>
      </c>
    </row>
    <row r="250" spans="1:26" x14ac:dyDescent="0.3">
      <c r="A250" s="28">
        <f t="shared" si="36"/>
        <v>44155</v>
      </c>
      <c r="B250" s="3" t="str">
        <f t="shared" si="37"/>
        <v>20.11. Pá</v>
      </c>
      <c r="C250" s="4">
        <f t="shared" si="38"/>
        <v>1234</v>
      </c>
      <c r="D250" s="4">
        <f t="shared" si="39"/>
        <v>191</v>
      </c>
      <c r="E250" s="11">
        <f t="shared" si="40"/>
        <v>0.15478119935170179</v>
      </c>
      <c r="F250" s="13">
        <f t="shared" si="32"/>
        <v>162.57142857142858</v>
      </c>
      <c r="G250" s="13">
        <f t="shared" si="33"/>
        <v>928</v>
      </c>
      <c r="H250" s="22">
        <f>SUMIF(OKROL!A:A,A250,OKROL!B:B)</f>
        <v>78</v>
      </c>
      <c r="I250" s="23">
        <f t="shared" si="34"/>
        <v>67.142857142857139</v>
      </c>
      <c r="J250">
        <f>SUMIF(OLKRAJ!A:A,A250,OLKRAJ!B:B)</f>
        <v>357</v>
      </c>
      <c r="K250" s="23">
        <f t="shared" si="35"/>
        <v>282.42857142857144</v>
      </c>
      <c r="V250" s="5">
        <v>44155</v>
      </c>
      <c r="W250" s="3" t="s">
        <v>321</v>
      </c>
      <c r="X250" s="4">
        <v>1234</v>
      </c>
      <c r="Y250" s="4">
        <v>191</v>
      </c>
      <c r="Z250" s="11">
        <v>0.15478119935170179</v>
      </c>
    </row>
    <row r="251" spans="1:26" x14ac:dyDescent="0.3">
      <c r="A251" s="28">
        <f t="shared" si="36"/>
        <v>44156</v>
      </c>
      <c r="B251" s="3" t="str">
        <f t="shared" si="37"/>
        <v>21.11. So</v>
      </c>
      <c r="C251" s="4">
        <f t="shared" si="38"/>
        <v>700</v>
      </c>
      <c r="D251" s="4">
        <f t="shared" si="39"/>
        <v>166</v>
      </c>
      <c r="E251" s="11">
        <f t="shared" si="40"/>
        <v>0.23714285714285716</v>
      </c>
      <c r="F251" s="13">
        <f t="shared" si="32"/>
        <v>171.71428571428572</v>
      </c>
      <c r="G251" s="13">
        <f t="shared" si="33"/>
        <v>947</v>
      </c>
      <c r="H251" s="22">
        <f>SUMIF(OKROL!A:A,A251,OKROL!B:B)</f>
        <v>75</v>
      </c>
      <c r="I251" s="23">
        <f t="shared" si="34"/>
        <v>70.714285714285708</v>
      </c>
      <c r="J251">
        <f>SUMIF(OLKRAJ!A:A,A251,OLKRAJ!B:B)</f>
        <v>191</v>
      </c>
      <c r="K251" s="23">
        <f t="shared" si="35"/>
        <v>279.85714285714283</v>
      </c>
      <c r="V251" s="5">
        <v>44156</v>
      </c>
      <c r="W251" s="3" t="s">
        <v>322</v>
      </c>
      <c r="X251" s="4">
        <v>700</v>
      </c>
      <c r="Y251" s="4">
        <v>166</v>
      </c>
      <c r="Z251" s="11">
        <v>0.23714285714285716</v>
      </c>
    </row>
    <row r="252" spans="1:26" x14ac:dyDescent="0.3">
      <c r="A252" s="28">
        <f t="shared" si="36"/>
        <v>44157</v>
      </c>
      <c r="B252" s="3" t="str">
        <f t="shared" si="37"/>
        <v>22.11. Ne</v>
      </c>
      <c r="C252" s="4">
        <f t="shared" si="38"/>
        <v>129</v>
      </c>
      <c r="D252" s="4">
        <f t="shared" si="39"/>
        <v>38</v>
      </c>
      <c r="E252" s="11">
        <f t="shared" si="40"/>
        <v>0.29457364341085274</v>
      </c>
      <c r="F252" s="13">
        <f t="shared" si="32"/>
        <v>169.42857142857142</v>
      </c>
      <c r="G252" s="13">
        <f t="shared" si="33"/>
        <v>946.14285714285711</v>
      </c>
      <c r="H252" s="22">
        <f>SUMIF(OKROL!A:A,A252,OKROL!B:B)</f>
        <v>7</v>
      </c>
      <c r="I252" s="23">
        <f t="shared" si="34"/>
        <v>71.142857142857139</v>
      </c>
      <c r="J252">
        <f>SUMIF(OLKRAJ!A:A,A252,OLKRAJ!B:B)</f>
        <v>43</v>
      </c>
      <c r="K252" s="23">
        <f t="shared" si="35"/>
        <v>277.42857142857144</v>
      </c>
      <c r="V252" s="5">
        <v>44157</v>
      </c>
      <c r="W252" s="3" t="s">
        <v>323</v>
      </c>
      <c r="X252" s="4">
        <v>129</v>
      </c>
      <c r="Y252" s="4">
        <v>38</v>
      </c>
      <c r="Z252" s="11">
        <v>0.29457364341085274</v>
      </c>
    </row>
    <row r="253" spans="1:26" x14ac:dyDescent="0.3">
      <c r="A253" s="28">
        <f t="shared" si="36"/>
        <v>44158</v>
      </c>
      <c r="B253" s="3" t="str">
        <f t="shared" si="37"/>
        <v>23.11. Po</v>
      </c>
      <c r="C253" s="4">
        <f t="shared" si="38"/>
        <v>1006</v>
      </c>
      <c r="D253" s="4">
        <f t="shared" si="39"/>
        <v>143</v>
      </c>
      <c r="E253" s="11">
        <f t="shared" si="40"/>
        <v>0.14214711729622267</v>
      </c>
      <c r="F253" s="13">
        <f t="shared" si="32"/>
        <v>153.14285714285714</v>
      </c>
      <c r="G253" s="13">
        <f t="shared" si="33"/>
        <v>878.85714285714289</v>
      </c>
      <c r="H253" s="22">
        <f>SUMIF(OKROL!A:A,A253,OKROL!B:B)</f>
        <v>101</v>
      </c>
      <c r="I253" s="23">
        <f t="shared" si="34"/>
        <v>65.428571428571431</v>
      </c>
      <c r="J253">
        <f>SUMIF(OLKRAJ!A:A,A253,OLKRAJ!B:B)</f>
        <v>264</v>
      </c>
      <c r="K253" s="23">
        <f t="shared" si="35"/>
        <v>248</v>
      </c>
      <c r="V253" s="5">
        <v>44158</v>
      </c>
      <c r="W253" s="3" t="s">
        <v>324</v>
      </c>
      <c r="X253" s="4">
        <v>1006</v>
      </c>
      <c r="Y253" s="4">
        <v>143</v>
      </c>
      <c r="Z253" s="11">
        <v>0.14214711729622267</v>
      </c>
    </row>
    <row r="254" spans="1:26" x14ac:dyDescent="0.3">
      <c r="A254" s="28">
        <f t="shared" si="36"/>
        <v>44159</v>
      </c>
      <c r="B254" s="3" t="str">
        <f t="shared" si="37"/>
        <v>24.11. Út</v>
      </c>
      <c r="C254" s="4">
        <f t="shared" si="38"/>
        <v>1368</v>
      </c>
      <c r="D254" s="4">
        <f t="shared" si="39"/>
        <v>268</v>
      </c>
      <c r="E254" s="11">
        <f t="shared" si="40"/>
        <v>0.195906432748538</v>
      </c>
      <c r="F254" s="13">
        <f t="shared" si="32"/>
        <v>174.85714285714286</v>
      </c>
      <c r="G254" s="13">
        <f t="shared" si="33"/>
        <v>985</v>
      </c>
      <c r="H254" s="22">
        <f>SUMIF(OKROL!A:A,A254,OKROL!B:B)</f>
        <v>36</v>
      </c>
      <c r="I254" s="23">
        <f t="shared" si="34"/>
        <v>66.571428571428569</v>
      </c>
      <c r="J254">
        <f>SUMIF(OLKRAJ!A:A,A254,OLKRAJ!B:B)</f>
        <v>215</v>
      </c>
      <c r="K254" s="23">
        <f t="shared" si="35"/>
        <v>254.57142857142858</v>
      </c>
      <c r="V254" s="5">
        <v>44159</v>
      </c>
      <c r="W254" s="3" t="s">
        <v>325</v>
      </c>
      <c r="X254" s="4">
        <v>1368</v>
      </c>
      <c r="Y254" s="4">
        <v>268</v>
      </c>
      <c r="Z254" s="11">
        <v>0.195906432748538</v>
      </c>
    </row>
    <row r="255" spans="1:26" x14ac:dyDescent="0.3">
      <c r="A255" s="28">
        <f t="shared" si="36"/>
        <v>44160</v>
      </c>
      <c r="B255" s="3" t="str">
        <f t="shared" si="37"/>
        <v>25.11. St</v>
      </c>
      <c r="C255" s="4">
        <f t="shared" si="38"/>
        <v>1382</v>
      </c>
      <c r="D255" s="4">
        <f t="shared" si="39"/>
        <v>173</v>
      </c>
      <c r="E255" s="11">
        <f t="shared" si="40"/>
        <v>0.1251808972503618</v>
      </c>
      <c r="F255" s="13">
        <f t="shared" si="32"/>
        <v>168.57142857142858</v>
      </c>
      <c r="G255" s="13">
        <f t="shared" si="33"/>
        <v>1025.8571428571429</v>
      </c>
      <c r="H255" s="22">
        <f>SUMIF(OKROL!A:A,A255,OKROL!B:B)</f>
        <v>151</v>
      </c>
      <c r="I255" s="23">
        <f t="shared" si="34"/>
        <v>76.857142857142861</v>
      </c>
      <c r="J255">
        <f>SUMIF(OLKRAJ!A:A,A255,OLKRAJ!B:B)</f>
        <v>374</v>
      </c>
      <c r="K255" s="23">
        <f t="shared" si="35"/>
        <v>256.85714285714283</v>
      </c>
      <c r="V255" s="5">
        <v>44160</v>
      </c>
      <c r="W255" s="3" t="s">
        <v>326</v>
      </c>
      <c r="X255" s="4">
        <v>1382</v>
      </c>
      <c r="Y255" s="4">
        <v>173</v>
      </c>
      <c r="Z255" s="11">
        <v>0.1251808972503618</v>
      </c>
    </row>
    <row r="256" spans="1:26" x14ac:dyDescent="0.3">
      <c r="A256" s="28">
        <f t="shared" si="36"/>
        <v>44161</v>
      </c>
      <c r="B256" s="3" t="str">
        <f t="shared" si="37"/>
        <v>26.11. Čt</v>
      </c>
      <c r="C256" s="4">
        <f t="shared" si="38"/>
        <v>1025</v>
      </c>
      <c r="D256" s="4">
        <f t="shared" si="39"/>
        <v>136</v>
      </c>
      <c r="E256" s="11">
        <f t="shared" si="40"/>
        <v>0.1326829268292683</v>
      </c>
      <c r="F256" s="13">
        <f t="shared" si="32"/>
        <v>159.28571428571428</v>
      </c>
      <c r="G256" s="13">
        <f t="shared" si="33"/>
        <v>977.71428571428567</v>
      </c>
      <c r="H256" s="22">
        <f>SUMIF(OKROL!A:A,A256,OKROL!B:B)</f>
        <v>57</v>
      </c>
      <c r="I256" s="23">
        <f t="shared" si="34"/>
        <v>72.142857142857139</v>
      </c>
      <c r="J256">
        <f>SUMIF(OLKRAJ!A:A,A256,OLKRAJ!B:B)</f>
        <v>190</v>
      </c>
      <c r="K256" s="23">
        <f t="shared" si="35"/>
        <v>233.42857142857142</v>
      </c>
      <c r="V256" s="5">
        <v>44161</v>
      </c>
      <c r="W256" s="3" t="s">
        <v>327</v>
      </c>
      <c r="X256" s="4">
        <v>1025</v>
      </c>
      <c r="Y256" s="4">
        <v>136</v>
      </c>
      <c r="Z256" s="11">
        <v>0.1326829268292683</v>
      </c>
    </row>
    <row r="257" spans="1:26" x14ac:dyDescent="0.3">
      <c r="A257" s="28">
        <f t="shared" si="36"/>
        <v>44162</v>
      </c>
      <c r="B257" s="3" t="str">
        <f t="shared" si="37"/>
        <v>27.11. Pá</v>
      </c>
      <c r="C257" s="4">
        <f t="shared" si="38"/>
        <v>1400</v>
      </c>
      <c r="D257" s="4">
        <f t="shared" si="39"/>
        <v>190</v>
      </c>
      <c r="E257" s="11">
        <f t="shared" si="40"/>
        <v>0.1357142857142857</v>
      </c>
      <c r="F257" s="13">
        <f t="shared" si="32"/>
        <v>159.14285714285714</v>
      </c>
      <c r="G257" s="13">
        <f t="shared" si="33"/>
        <v>1001.4285714285714</v>
      </c>
      <c r="H257" s="22">
        <f>SUMIF(OKROL!A:A,A257,OKROL!B:B)</f>
        <v>87</v>
      </c>
      <c r="I257" s="23">
        <f t="shared" si="34"/>
        <v>73.428571428571431</v>
      </c>
      <c r="J257">
        <f>SUMIF(OLKRAJ!A:A,A257,OLKRAJ!B:B)</f>
        <v>263</v>
      </c>
      <c r="K257" s="23">
        <f t="shared" si="35"/>
        <v>220</v>
      </c>
      <c r="V257" s="5">
        <v>44162</v>
      </c>
      <c r="W257" s="3" t="s">
        <v>328</v>
      </c>
      <c r="X257" s="4">
        <v>1400</v>
      </c>
      <c r="Y257" s="4">
        <v>190</v>
      </c>
      <c r="Z257" s="11">
        <v>0.1357142857142857</v>
      </c>
    </row>
    <row r="258" spans="1:26" x14ac:dyDescent="0.3">
      <c r="A258" s="28">
        <f t="shared" si="36"/>
        <v>44163</v>
      </c>
      <c r="B258" s="3" t="str">
        <f t="shared" si="37"/>
        <v>28.11. So</v>
      </c>
      <c r="C258" s="4">
        <f t="shared" si="38"/>
        <v>510</v>
      </c>
      <c r="D258" s="4">
        <f t="shared" si="39"/>
        <v>131</v>
      </c>
      <c r="E258" s="11">
        <f t="shared" si="40"/>
        <v>0.25686274509803919</v>
      </c>
      <c r="F258" s="13">
        <f t="shared" si="32"/>
        <v>154.14285714285714</v>
      </c>
      <c r="G258" s="13">
        <f t="shared" si="33"/>
        <v>974.28571428571433</v>
      </c>
      <c r="H258" s="22">
        <f>SUMIF(OKROL!A:A,A258,OKROL!B:B)</f>
        <v>46</v>
      </c>
      <c r="I258" s="23">
        <f t="shared" si="34"/>
        <v>69.285714285714292</v>
      </c>
      <c r="J258">
        <f>SUMIF(OLKRAJ!A:A,A258,OLKRAJ!B:B)</f>
        <v>194</v>
      </c>
      <c r="K258" s="23">
        <f t="shared" si="35"/>
        <v>220.42857142857142</v>
      </c>
      <c r="V258" s="5">
        <v>44163</v>
      </c>
      <c r="W258" s="3" t="s">
        <v>329</v>
      </c>
      <c r="X258" s="4">
        <v>510</v>
      </c>
      <c r="Y258" s="4">
        <v>131</v>
      </c>
      <c r="Z258" s="11">
        <v>0.25686274509803919</v>
      </c>
    </row>
    <row r="259" spans="1:26" x14ac:dyDescent="0.3">
      <c r="A259" s="28">
        <f t="shared" si="36"/>
        <v>44164</v>
      </c>
      <c r="B259" s="3" t="str">
        <f t="shared" si="37"/>
        <v>29.11. Ne</v>
      </c>
      <c r="C259" s="4">
        <f t="shared" si="38"/>
        <v>45</v>
      </c>
      <c r="D259" s="4">
        <f t="shared" si="39"/>
        <v>4</v>
      </c>
      <c r="E259" s="11">
        <f t="shared" si="40"/>
        <v>8.8888888888888892E-2</v>
      </c>
      <c r="F259" s="13">
        <f t="shared" si="32"/>
        <v>149.28571428571428</v>
      </c>
      <c r="G259" s="13">
        <f t="shared" si="33"/>
        <v>962.28571428571433</v>
      </c>
      <c r="H259" s="22">
        <f>SUMIF(OKROL!A:A,A259,OKROL!B:B)</f>
        <v>4</v>
      </c>
      <c r="I259" s="23">
        <f t="shared" si="34"/>
        <v>68.857142857142861</v>
      </c>
      <c r="J259">
        <f>SUMIF(OLKRAJ!A:A,A259,OLKRAJ!B:B)</f>
        <v>14</v>
      </c>
      <c r="K259" s="23">
        <f t="shared" si="35"/>
        <v>216.28571428571428</v>
      </c>
      <c r="V259" s="5">
        <v>44164</v>
      </c>
      <c r="W259" s="3" t="s">
        <v>330</v>
      </c>
      <c r="X259" s="4">
        <v>45</v>
      </c>
      <c r="Y259" s="4">
        <v>4</v>
      </c>
      <c r="Z259" s="11">
        <v>8.8888888888888892E-2</v>
      </c>
    </row>
    <row r="260" spans="1:26" x14ac:dyDescent="0.3">
      <c r="A260" s="28">
        <f t="shared" si="36"/>
        <v>44165</v>
      </c>
      <c r="B260" s="3" t="str">
        <f t="shared" si="37"/>
        <v>30.11. Po</v>
      </c>
      <c r="C260" s="4">
        <f t="shared" si="38"/>
        <v>1153</v>
      </c>
      <c r="D260" s="4">
        <f t="shared" si="39"/>
        <v>196</v>
      </c>
      <c r="E260" s="11">
        <f t="shared" si="40"/>
        <v>0.16999132697311362</v>
      </c>
      <c r="F260" s="13">
        <f t="shared" si="32"/>
        <v>156.85714285714286</v>
      </c>
      <c r="G260" s="13">
        <f t="shared" si="33"/>
        <v>983.28571428571433</v>
      </c>
      <c r="H260" s="22">
        <f>SUMIF(OKROL!A:A,A260,OKROL!B:B)</f>
        <v>107</v>
      </c>
      <c r="I260" s="23">
        <f t="shared" si="34"/>
        <v>69.714285714285708</v>
      </c>
      <c r="J260">
        <f>SUMIF(OLKRAJ!A:A,A260,OLKRAJ!B:B)</f>
        <v>297</v>
      </c>
      <c r="K260" s="23">
        <f t="shared" si="35"/>
        <v>221</v>
      </c>
      <c r="V260" s="5">
        <v>44165</v>
      </c>
      <c r="W260" s="3" t="s">
        <v>331</v>
      </c>
      <c r="X260" s="4">
        <v>1153</v>
      </c>
      <c r="Y260" s="4">
        <v>196</v>
      </c>
      <c r="Z260" s="11">
        <v>0.16999132697311362</v>
      </c>
    </row>
    <row r="261" spans="1:26" x14ac:dyDescent="0.3">
      <c r="A261" s="28">
        <f t="shared" si="36"/>
        <v>44166</v>
      </c>
      <c r="B261" s="3" t="str">
        <f t="shared" si="37"/>
        <v>01.12. Út</v>
      </c>
      <c r="C261" s="4">
        <f t="shared" si="38"/>
        <v>1586</v>
      </c>
      <c r="D261" s="4">
        <f t="shared" si="39"/>
        <v>234</v>
      </c>
      <c r="E261" s="11">
        <f t="shared" si="40"/>
        <v>0.14754098360655737</v>
      </c>
      <c r="F261" s="13">
        <f t="shared" si="32"/>
        <v>152</v>
      </c>
      <c r="G261" s="13">
        <f t="shared" si="33"/>
        <v>1014.4285714285714</v>
      </c>
      <c r="H261" s="22">
        <f>SUMIF(OKROL!A:A,A261,OKROL!B:B)</f>
        <v>114</v>
      </c>
      <c r="I261" s="23">
        <f t="shared" si="34"/>
        <v>80.857142857142861</v>
      </c>
      <c r="J261">
        <f>SUMIF(OLKRAJ!A:A,A261,OLKRAJ!B:B)</f>
        <v>358</v>
      </c>
      <c r="K261" s="23">
        <f t="shared" si="35"/>
        <v>241.42857142857142</v>
      </c>
      <c r="V261" s="5">
        <v>44166</v>
      </c>
      <c r="W261" s="3" t="s">
        <v>332</v>
      </c>
      <c r="X261" s="4">
        <v>1586</v>
      </c>
      <c r="Y261" s="4">
        <v>234</v>
      </c>
      <c r="Z261" s="11">
        <v>0.14754098360655737</v>
      </c>
    </row>
    <row r="262" spans="1:26" x14ac:dyDescent="0.3">
      <c r="A262" s="28">
        <f t="shared" si="36"/>
        <v>44167</v>
      </c>
      <c r="B262" s="3" t="str">
        <f t="shared" si="37"/>
        <v>02.12. St</v>
      </c>
      <c r="C262" s="4">
        <f t="shared" si="38"/>
        <v>1156</v>
      </c>
      <c r="D262" s="4">
        <f t="shared" si="39"/>
        <v>168</v>
      </c>
      <c r="E262" s="11">
        <f t="shared" si="40"/>
        <v>0.1453287197231834</v>
      </c>
      <c r="F262" s="13">
        <f t="shared" si="32"/>
        <v>151.28571428571428</v>
      </c>
      <c r="G262" s="13">
        <f t="shared" si="33"/>
        <v>982.14285714285711</v>
      </c>
      <c r="H262" s="22">
        <f>SUMIF(OKROL!A:A,A262,OKROL!B:B)</f>
        <v>69</v>
      </c>
      <c r="I262" s="23">
        <f t="shared" si="34"/>
        <v>69.142857142857139</v>
      </c>
      <c r="J262">
        <f>SUMIF(OLKRAJ!A:A,A262,OLKRAJ!B:B)</f>
        <v>256</v>
      </c>
      <c r="K262" s="23">
        <f t="shared" si="35"/>
        <v>224.57142857142858</v>
      </c>
      <c r="V262" s="5">
        <v>44167</v>
      </c>
      <c r="W262" s="3" t="s">
        <v>333</v>
      </c>
      <c r="X262" s="4">
        <v>1156</v>
      </c>
      <c r="Y262" s="4">
        <v>168</v>
      </c>
      <c r="Z262" s="11">
        <v>0.1453287197231834</v>
      </c>
    </row>
    <row r="263" spans="1:26" x14ac:dyDescent="0.3">
      <c r="A263" s="28">
        <f t="shared" si="36"/>
        <v>44168</v>
      </c>
      <c r="B263" s="3" t="str">
        <f t="shared" si="37"/>
        <v>03.12. Čt</v>
      </c>
      <c r="C263" s="4">
        <f t="shared" si="38"/>
        <v>1013</v>
      </c>
      <c r="D263" s="4">
        <f t="shared" si="39"/>
        <v>141</v>
      </c>
      <c r="E263" s="11">
        <f t="shared" si="40"/>
        <v>0.13919052319842054</v>
      </c>
      <c r="F263" s="13">
        <f t="shared" si="32"/>
        <v>152</v>
      </c>
      <c r="G263" s="13">
        <f t="shared" si="33"/>
        <v>980.42857142857144</v>
      </c>
      <c r="H263" s="22">
        <f>SUMIF(OKROL!A:A,A263,OKROL!B:B)</f>
        <v>71</v>
      </c>
      <c r="I263" s="23">
        <f t="shared" si="34"/>
        <v>71.142857142857139</v>
      </c>
      <c r="J263">
        <f>SUMIF(OLKRAJ!A:A,A263,OLKRAJ!B:B)</f>
        <v>237</v>
      </c>
      <c r="K263" s="23">
        <f t="shared" si="35"/>
        <v>231.28571428571428</v>
      </c>
      <c r="V263" s="5">
        <v>44168</v>
      </c>
      <c r="W263" s="3" t="s">
        <v>334</v>
      </c>
      <c r="X263" s="4">
        <v>1013</v>
      </c>
      <c r="Y263" s="4">
        <v>141</v>
      </c>
      <c r="Z263" s="11">
        <v>0.13919052319842054</v>
      </c>
    </row>
    <row r="264" spans="1:26" x14ac:dyDescent="0.3">
      <c r="A264" s="28">
        <f t="shared" si="36"/>
        <v>44169</v>
      </c>
      <c r="B264" s="3" t="str">
        <f t="shared" si="37"/>
        <v>04.12. Pá</v>
      </c>
      <c r="C264" s="4">
        <f t="shared" si="38"/>
        <v>1138</v>
      </c>
      <c r="D264" s="4">
        <f t="shared" si="39"/>
        <v>213</v>
      </c>
      <c r="E264" s="11">
        <f t="shared" si="40"/>
        <v>0.18717047451669597</v>
      </c>
      <c r="F264" s="13">
        <f t="shared" si="32"/>
        <v>155.28571428571428</v>
      </c>
      <c r="G264" s="13">
        <f t="shared" si="33"/>
        <v>943</v>
      </c>
      <c r="H264" s="22">
        <f>SUMIF(OKROL!A:A,A264,OKROL!B:B)</f>
        <v>90</v>
      </c>
      <c r="I264" s="23">
        <f t="shared" si="34"/>
        <v>71.571428571428569</v>
      </c>
      <c r="J264">
        <f>SUMIF(OLKRAJ!A:A,A264,OLKRAJ!B:B)</f>
        <v>339</v>
      </c>
      <c r="K264" s="23">
        <f t="shared" si="35"/>
        <v>242.14285714285714</v>
      </c>
      <c r="V264" s="5">
        <v>44169</v>
      </c>
      <c r="W264" s="3" t="s">
        <v>335</v>
      </c>
      <c r="X264" s="4">
        <v>1138</v>
      </c>
      <c r="Y264" s="4">
        <v>213</v>
      </c>
      <c r="Z264" s="11">
        <v>0.18717047451669597</v>
      </c>
    </row>
    <row r="265" spans="1:26" x14ac:dyDescent="0.3">
      <c r="A265" s="28">
        <f t="shared" si="36"/>
        <v>44170</v>
      </c>
      <c r="B265" s="3" t="str">
        <f t="shared" si="37"/>
        <v>05.12. So</v>
      </c>
      <c r="C265" s="4">
        <f t="shared" si="38"/>
        <v>570</v>
      </c>
      <c r="D265" s="4">
        <f t="shared" si="39"/>
        <v>96</v>
      </c>
      <c r="E265" s="11">
        <f t="shared" si="40"/>
        <v>0.16842105263157894</v>
      </c>
      <c r="F265" s="13">
        <f t="shared" ref="F265:F328" si="41">SUM(D259:D265)/7</f>
        <v>150.28571428571428</v>
      </c>
      <c r="G265" s="13">
        <f t="shared" ref="G265:G328" si="42">SUM(C259:C265)/7</f>
        <v>951.57142857142856</v>
      </c>
      <c r="H265" s="22">
        <f>SUMIF(OKROL!A:A,A265,OKROL!B:B)</f>
        <v>33</v>
      </c>
      <c r="I265" s="23">
        <f t="shared" ref="I265:I328" si="43">SUM(H259:H265)/7</f>
        <v>69.714285714285708</v>
      </c>
      <c r="J265">
        <f>SUMIF(OLKRAJ!A:A,A265,OLKRAJ!B:B)</f>
        <v>148</v>
      </c>
      <c r="K265" s="23">
        <f t="shared" ref="K265:K328" si="44">SUM(J259:J265)/7</f>
        <v>235.57142857142858</v>
      </c>
      <c r="V265" s="5">
        <v>44170</v>
      </c>
      <c r="W265" s="3" t="s">
        <v>336</v>
      </c>
      <c r="X265" s="4">
        <v>570</v>
      </c>
      <c r="Y265" s="4">
        <v>96</v>
      </c>
      <c r="Z265" s="11">
        <v>0.16842105263157894</v>
      </c>
    </row>
    <row r="266" spans="1:26" x14ac:dyDescent="0.3">
      <c r="A266" s="28">
        <f t="shared" si="36"/>
        <v>44171</v>
      </c>
      <c r="B266" s="3" t="str">
        <f t="shared" si="37"/>
        <v>06.12. Ne</v>
      </c>
      <c r="C266" s="4">
        <f t="shared" si="38"/>
        <v>65</v>
      </c>
      <c r="D266" s="4">
        <f t="shared" si="39"/>
        <v>16</v>
      </c>
      <c r="E266" s="11">
        <f t="shared" si="40"/>
        <v>0.24615384615384617</v>
      </c>
      <c r="F266" s="13">
        <f t="shared" si="41"/>
        <v>152</v>
      </c>
      <c r="G266" s="13">
        <f t="shared" si="42"/>
        <v>954.42857142857144</v>
      </c>
      <c r="H266" s="22">
        <f>SUMIF(OKROL!A:A,A266,OKROL!B:B)</f>
        <v>12</v>
      </c>
      <c r="I266" s="23">
        <f t="shared" si="43"/>
        <v>70.857142857142861</v>
      </c>
      <c r="J266">
        <f>SUMIF(OLKRAJ!A:A,A266,OLKRAJ!B:B)</f>
        <v>26</v>
      </c>
      <c r="K266" s="23">
        <f t="shared" si="44"/>
        <v>237.28571428571428</v>
      </c>
      <c r="V266" s="5">
        <v>44171</v>
      </c>
      <c r="W266" s="3" t="s">
        <v>337</v>
      </c>
      <c r="X266" s="4">
        <v>65</v>
      </c>
      <c r="Y266" s="4">
        <v>16</v>
      </c>
      <c r="Z266" s="11">
        <v>0.24615384615384617</v>
      </c>
    </row>
    <row r="267" spans="1:26" x14ac:dyDescent="0.3">
      <c r="A267" s="28">
        <f t="shared" si="36"/>
        <v>44172</v>
      </c>
      <c r="B267" s="3" t="str">
        <f t="shared" si="37"/>
        <v>07.12. Po</v>
      </c>
      <c r="C267" s="4">
        <f t="shared" si="38"/>
        <v>1063</v>
      </c>
      <c r="D267" s="4">
        <f t="shared" si="39"/>
        <v>171</v>
      </c>
      <c r="E267" s="11">
        <f t="shared" si="40"/>
        <v>0.16086547507055504</v>
      </c>
      <c r="F267" s="13">
        <f t="shared" si="41"/>
        <v>148.42857142857142</v>
      </c>
      <c r="G267" s="13">
        <f t="shared" si="42"/>
        <v>941.57142857142856</v>
      </c>
      <c r="H267" s="22">
        <f>SUMIF(OKROL!A:A,A267,OKROL!B:B)</f>
        <v>118</v>
      </c>
      <c r="I267" s="23">
        <f t="shared" si="43"/>
        <v>72.428571428571431</v>
      </c>
      <c r="J267">
        <f>SUMIF(OLKRAJ!A:A,A267,OLKRAJ!B:B)</f>
        <v>321</v>
      </c>
      <c r="K267" s="23">
        <f t="shared" si="44"/>
        <v>240.71428571428572</v>
      </c>
      <c r="V267" s="5">
        <v>44172</v>
      </c>
      <c r="W267" s="3" t="s">
        <v>338</v>
      </c>
      <c r="X267" s="4">
        <v>1063</v>
      </c>
      <c r="Y267" s="4">
        <v>171</v>
      </c>
      <c r="Z267" s="11">
        <v>0.16086547507055504</v>
      </c>
    </row>
    <row r="268" spans="1:26" x14ac:dyDescent="0.3">
      <c r="A268" s="28">
        <f t="shared" si="36"/>
        <v>44173</v>
      </c>
      <c r="B268" s="3" t="str">
        <f t="shared" si="37"/>
        <v>08.12. Út</v>
      </c>
      <c r="C268" s="4">
        <f t="shared" si="38"/>
        <v>1419</v>
      </c>
      <c r="D268" s="4">
        <f t="shared" si="39"/>
        <v>265</v>
      </c>
      <c r="E268" s="11">
        <f t="shared" si="40"/>
        <v>0.18675123326286117</v>
      </c>
      <c r="F268" s="13">
        <f t="shared" si="41"/>
        <v>152.85714285714286</v>
      </c>
      <c r="G268" s="13">
        <f t="shared" si="42"/>
        <v>917.71428571428567</v>
      </c>
      <c r="H268" s="22">
        <f>SUMIF(OKROL!A:A,A268,OKROL!B:B)</f>
        <v>49</v>
      </c>
      <c r="I268" s="23">
        <f t="shared" si="43"/>
        <v>63.142857142857146</v>
      </c>
      <c r="J268">
        <f>SUMIF(OLKRAJ!A:A,A268,OLKRAJ!B:B)</f>
        <v>339</v>
      </c>
      <c r="K268" s="23">
        <f t="shared" si="44"/>
        <v>238</v>
      </c>
      <c r="V268" s="5">
        <v>44173</v>
      </c>
      <c r="W268" s="3" t="s">
        <v>339</v>
      </c>
      <c r="X268" s="4">
        <v>1419</v>
      </c>
      <c r="Y268" s="4">
        <v>265</v>
      </c>
      <c r="Z268" s="11">
        <v>0.18675123326286117</v>
      </c>
    </row>
    <row r="269" spans="1:26" x14ac:dyDescent="0.3">
      <c r="A269" s="28">
        <f t="shared" si="36"/>
        <v>44174</v>
      </c>
      <c r="B269" s="3" t="str">
        <f t="shared" si="37"/>
        <v>09.12. St</v>
      </c>
      <c r="C269" s="4">
        <f t="shared" si="38"/>
        <v>1279</v>
      </c>
      <c r="D269" s="4">
        <f t="shared" si="39"/>
        <v>273</v>
      </c>
      <c r="E269" s="11">
        <f t="shared" si="40"/>
        <v>0.21344800625488664</v>
      </c>
      <c r="F269" s="13">
        <f t="shared" si="41"/>
        <v>167.85714285714286</v>
      </c>
      <c r="G269" s="13">
        <f t="shared" si="42"/>
        <v>935.28571428571433</v>
      </c>
      <c r="H269" s="22">
        <f>SUMIF(OKROL!A:A,A269,OKROL!B:B)</f>
        <v>219</v>
      </c>
      <c r="I269" s="23">
        <f t="shared" si="43"/>
        <v>84.571428571428569</v>
      </c>
      <c r="J269">
        <f>SUMIF(OLKRAJ!A:A,A269,OLKRAJ!B:B)</f>
        <v>558</v>
      </c>
      <c r="K269" s="23">
        <f t="shared" si="44"/>
        <v>281.14285714285717</v>
      </c>
      <c r="V269" s="5">
        <v>44174</v>
      </c>
      <c r="W269" s="3" t="s">
        <v>340</v>
      </c>
      <c r="X269" s="4">
        <v>1279</v>
      </c>
      <c r="Y269" s="4">
        <v>273</v>
      </c>
      <c r="Z269" s="11">
        <v>0.21344800625488664</v>
      </c>
    </row>
    <row r="270" spans="1:26" x14ac:dyDescent="0.3">
      <c r="A270" s="28">
        <f t="shared" si="36"/>
        <v>44175</v>
      </c>
      <c r="B270" s="3" t="str">
        <f t="shared" si="37"/>
        <v>10.12. Čt</v>
      </c>
      <c r="C270" s="4">
        <f t="shared" si="38"/>
        <v>1172</v>
      </c>
      <c r="D270" s="4">
        <f t="shared" si="39"/>
        <v>220</v>
      </c>
      <c r="E270" s="11">
        <f t="shared" si="40"/>
        <v>0.18771331058020477</v>
      </c>
      <c r="F270" s="13">
        <f t="shared" si="41"/>
        <v>179.14285714285714</v>
      </c>
      <c r="G270" s="13">
        <f t="shared" si="42"/>
        <v>958</v>
      </c>
      <c r="H270" s="22">
        <f>SUMIF(OKROL!A:A,A270,OKROL!B:B)</f>
        <v>49</v>
      </c>
      <c r="I270" s="23">
        <f t="shared" si="43"/>
        <v>81.428571428571431</v>
      </c>
      <c r="J270">
        <f>SUMIF(OLKRAJ!A:A,A270,OLKRAJ!B:B)</f>
        <v>254</v>
      </c>
      <c r="K270" s="23">
        <f t="shared" si="44"/>
        <v>283.57142857142856</v>
      </c>
      <c r="V270" s="5">
        <v>44175</v>
      </c>
      <c r="W270" s="3" t="s">
        <v>341</v>
      </c>
      <c r="X270" s="4">
        <v>1172</v>
      </c>
      <c r="Y270" s="4">
        <v>220</v>
      </c>
      <c r="Z270" s="11">
        <v>0.18771331058020477</v>
      </c>
    </row>
    <row r="271" spans="1:26" x14ac:dyDescent="0.3">
      <c r="A271" s="28">
        <f t="shared" si="36"/>
        <v>44176</v>
      </c>
      <c r="B271" s="3" t="str">
        <f t="shared" si="37"/>
        <v>11.12. Pá</v>
      </c>
      <c r="C271" s="4">
        <f t="shared" si="38"/>
        <v>1294</v>
      </c>
      <c r="D271" s="4">
        <f t="shared" si="39"/>
        <v>208</v>
      </c>
      <c r="E271" s="11">
        <f t="shared" si="40"/>
        <v>0.160741885625966</v>
      </c>
      <c r="F271" s="13">
        <f t="shared" si="41"/>
        <v>178.42857142857142</v>
      </c>
      <c r="G271" s="13">
        <f t="shared" si="42"/>
        <v>980.28571428571433</v>
      </c>
      <c r="H271" s="22">
        <f>SUMIF(OKROL!A:A,A271,OKROL!B:B)</f>
        <v>187</v>
      </c>
      <c r="I271" s="23">
        <f t="shared" si="43"/>
        <v>95.285714285714292</v>
      </c>
      <c r="J271">
        <f>SUMIF(OLKRAJ!A:A,A271,OLKRAJ!B:B)</f>
        <v>484</v>
      </c>
      <c r="K271" s="23">
        <f t="shared" si="44"/>
        <v>304.28571428571428</v>
      </c>
      <c r="V271" s="5">
        <v>44176</v>
      </c>
      <c r="W271" s="3" t="s">
        <v>342</v>
      </c>
      <c r="X271" s="4">
        <v>1294</v>
      </c>
      <c r="Y271" s="4">
        <v>208</v>
      </c>
      <c r="Z271" s="11">
        <v>0.160741885625966</v>
      </c>
    </row>
    <row r="272" spans="1:26" x14ac:dyDescent="0.3">
      <c r="A272" s="28">
        <f t="shared" si="36"/>
        <v>44177</v>
      </c>
      <c r="B272" s="3" t="str">
        <f t="shared" si="37"/>
        <v>12.12. So</v>
      </c>
      <c r="C272" s="4">
        <f t="shared" si="38"/>
        <v>792</v>
      </c>
      <c r="D272" s="4">
        <f t="shared" si="39"/>
        <v>153</v>
      </c>
      <c r="E272" s="11">
        <f t="shared" si="40"/>
        <v>0.19318181818181818</v>
      </c>
      <c r="F272" s="13">
        <f t="shared" si="41"/>
        <v>186.57142857142858</v>
      </c>
      <c r="G272" s="13">
        <f t="shared" si="42"/>
        <v>1012</v>
      </c>
      <c r="H272" s="22">
        <f>SUMIF(OKROL!A:A,A272,OKROL!B:B)</f>
        <v>27</v>
      </c>
      <c r="I272" s="23">
        <f t="shared" si="43"/>
        <v>94.428571428571431</v>
      </c>
      <c r="J272">
        <f>SUMIF(OLKRAJ!A:A,A272,OLKRAJ!B:B)</f>
        <v>87</v>
      </c>
      <c r="K272" s="23">
        <f t="shared" si="44"/>
        <v>295.57142857142856</v>
      </c>
      <c r="V272" s="5">
        <v>44177</v>
      </c>
      <c r="W272" s="3" t="s">
        <v>343</v>
      </c>
      <c r="X272" s="4">
        <v>792</v>
      </c>
      <c r="Y272" s="4">
        <v>153</v>
      </c>
      <c r="Z272" s="11">
        <v>0.19318181818181818</v>
      </c>
    </row>
    <row r="273" spans="1:26" x14ac:dyDescent="0.3">
      <c r="A273" s="28">
        <f t="shared" si="36"/>
        <v>44178</v>
      </c>
      <c r="B273" s="3" t="str">
        <f t="shared" si="37"/>
        <v>13.12. Ne</v>
      </c>
      <c r="C273" s="4">
        <f t="shared" si="38"/>
        <v>65</v>
      </c>
      <c r="D273" s="4">
        <f t="shared" si="39"/>
        <v>4</v>
      </c>
      <c r="E273" s="11">
        <f t="shared" si="40"/>
        <v>6.1538461538461542E-2</v>
      </c>
      <c r="F273" s="13">
        <f t="shared" si="41"/>
        <v>184.85714285714286</v>
      </c>
      <c r="G273" s="13">
        <f t="shared" si="42"/>
        <v>1012</v>
      </c>
      <c r="H273" s="22">
        <f>SUMIF(OKROL!A:A,A273,OKROL!B:B)</f>
        <v>62</v>
      </c>
      <c r="I273" s="23">
        <f t="shared" si="43"/>
        <v>101.57142857142857</v>
      </c>
      <c r="J273">
        <f>SUMIF(OLKRAJ!A:A,A273,OLKRAJ!B:B)</f>
        <v>134</v>
      </c>
      <c r="K273" s="23">
        <f t="shared" si="44"/>
        <v>311</v>
      </c>
      <c r="V273" s="5">
        <v>44178</v>
      </c>
      <c r="W273" s="3" t="s">
        <v>344</v>
      </c>
      <c r="X273" s="4">
        <v>65</v>
      </c>
      <c r="Y273" s="4">
        <v>4</v>
      </c>
      <c r="Z273" s="11">
        <v>6.1538461538461542E-2</v>
      </c>
    </row>
    <row r="274" spans="1:26" x14ac:dyDescent="0.3">
      <c r="A274" s="28">
        <f t="shared" si="36"/>
        <v>44179</v>
      </c>
      <c r="B274" s="3" t="str">
        <f t="shared" si="37"/>
        <v>14.12. Po</v>
      </c>
      <c r="C274" s="4">
        <f t="shared" si="38"/>
        <v>1314</v>
      </c>
      <c r="D274" s="4">
        <f t="shared" si="39"/>
        <v>231</v>
      </c>
      <c r="E274" s="11">
        <f t="shared" si="40"/>
        <v>0.17579908675799086</v>
      </c>
      <c r="F274" s="13">
        <f t="shared" si="41"/>
        <v>193.42857142857142</v>
      </c>
      <c r="G274" s="13">
        <f t="shared" si="42"/>
        <v>1047.8571428571429</v>
      </c>
      <c r="H274" s="22">
        <f>SUMIF(OKROL!A:A,A274,OKROL!B:B)</f>
        <v>168</v>
      </c>
      <c r="I274" s="23">
        <f t="shared" si="43"/>
        <v>108.71428571428571</v>
      </c>
      <c r="J274">
        <f>SUMIF(OLKRAJ!A:A,A274,OLKRAJ!B:B)</f>
        <v>389</v>
      </c>
      <c r="K274" s="23">
        <f t="shared" si="44"/>
        <v>320.71428571428572</v>
      </c>
      <c r="V274" s="5">
        <v>44179</v>
      </c>
      <c r="W274" s="3" t="s">
        <v>345</v>
      </c>
      <c r="X274" s="4">
        <v>1314</v>
      </c>
      <c r="Y274" s="4">
        <v>231</v>
      </c>
      <c r="Z274" s="11">
        <v>0.17579908675799086</v>
      </c>
    </row>
    <row r="275" spans="1:26" x14ac:dyDescent="0.3">
      <c r="A275" s="28">
        <f t="shared" si="36"/>
        <v>44180</v>
      </c>
      <c r="B275" s="3" t="str">
        <f t="shared" si="37"/>
        <v>15.12. Út</v>
      </c>
      <c r="C275" s="4">
        <f t="shared" si="38"/>
        <v>1451</v>
      </c>
      <c r="D275" s="4">
        <f t="shared" si="39"/>
        <v>267</v>
      </c>
      <c r="E275" s="11">
        <f t="shared" si="40"/>
        <v>0.18401102687801515</v>
      </c>
      <c r="F275" s="13">
        <f t="shared" si="41"/>
        <v>193.71428571428572</v>
      </c>
      <c r="G275" s="13">
        <f t="shared" si="42"/>
        <v>1052.4285714285713</v>
      </c>
      <c r="H275" s="22">
        <f>SUMIF(OKROL!A:A,A275,OKROL!B:B)</f>
        <v>158</v>
      </c>
      <c r="I275" s="23">
        <f t="shared" si="43"/>
        <v>124.28571428571429</v>
      </c>
      <c r="J275">
        <f>SUMIF(OLKRAJ!A:A,A275,OLKRAJ!B:B)</f>
        <v>484</v>
      </c>
      <c r="K275" s="23">
        <f t="shared" si="44"/>
        <v>341.42857142857144</v>
      </c>
      <c r="V275" s="5">
        <v>44180</v>
      </c>
      <c r="W275" s="3" t="s">
        <v>346</v>
      </c>
      <c r="X275" s="4">
        <v>1451</v>
      </c>
      <c r="Y275" s="4">
        <v>267</v>
      </c>
      <c r="Z275" s="11">
        <v>0.18401102687801515</v>
      </c>
    </row>
    <row r="276" spans="1:26" x14ac:dyDescent="0.3">
      <c r="A276" s="28">
        <f t="shared" si="36"/>
        <v>44181</v>
      </c>
      <c r="B276" s="3" t="str">
        <f t="shared" si="37"/>
        <v>16.12. St</v>
      </c>
      <c r="C276" s="4">
        <f t="shared" si="38"/>
        <v>1278</v>
      </c>
      <c r="D276" s="4">
        <f t="shared" si="39"/>
        <v>261</v>
      </c>
      <c r="E276" s="11">
        <f t="shared" si="40"/>
        <v>0.20422535211267606</v>
      </c>
      <c r="F276" s="13">
        <f t="shared" si="41"/>
        <v>192</v>
      </c>
      <c r="G276" s="13">
        <f t="shared" si="42"/>
        <v>1052.2857142857142</v>
      </c>
      <c r="H276" s="22">
        <f>SUMIF(OKROL!A:A,A276,OKROL!B:B)</f>
        <v>161</v>
      </c>
      <c r="I276" s="23">
        <f t="shared" si="43"/>
        <v>116</v>
      </c>
      <c r="J276">
        <f>SUMIF(OLKRAJ!A:A,A276,OLKRAJ!B:B)</f>
        <v>532</v>
      </c>
      <c r="K276" s="23">
        <f t="shared" si="44"/>
        <v>337.71428571428572</v>
      </c>
      <c r="V276" s="5">
        <v>44181</v>
      </c>
      <c r="W276" s="3" t="s">
        <v>347</v>
      </c>
      <c r="X276" s="4">
        <v>1278</v>
      </c>
      <c r="Y276" s="4">
        <v>261</v>
      </c>
      <c r="Z276" s="11">
        <v>0.20422535211267606</v>
      </c>
    </row>
    <row r="277" spans="1:26" x14ac:dyDescent="0.3">
      <c r="A277" s="28">
        <f t="shared" si="36"/>
        <v>44182</v>
      </c>
      <c r="B277" s="3" t="str">
        <f t="shared" si="37"/>
        <v>17.12. Čt</v>
      </c>
      <c r="C277" s="4">
        <f t="shared" si="38"/>
        <v>1698</v>
      </c>
      <c r="D277" s="4">
        <f t="shared" si="39"/>
        <v>335</v>
      </c>
      <c r="E277" s="11">
        <f t="shared" si="40"/>
        <v>0.1972909305064782</v>
      </c>
      <c r="F277" s="13">
        <f t="shared" si="41"/>
        <v>208.42857142857142</v>
      </c>
      <c r="G277" s="13">
        <f t="shared" si="42"/>
        <v>1127.4285714285713</v>
      </c>
      <c r="H277" s="22">
        <f>SUMIF(OKROL!A:A,A277,OKROL!B:B)</f>
        <v>170</v>
      </c>
      <c r="I277" s="23">
        <f t="shared" si="43"/>
        <v>133.28571428571428</v>
      </c>
      <c r="J277">
        <f>SUMIF(OLKRAJ!A:A,A277,OLKRAJ!B:B)</f>
        <v>495</v>
      </c>
      <c r="K277" s="23">
        <f t="shared" si="44"/>
        <v>372.14285714285717</v>
      </c>
      <c r="V277" s="5">
        <v>44182</v>
      </c>
      <c r="W277" s="3" t="s">
        <v>348</v>
      </c>
      <c r="X277" s="4">
        <v>1698</v>
      </c>
      <c r="Y277" s="4">
        <v>335</v>
      </c>
      <c r="Z277" s="11">
        <v>0.1972909305064782</v>
      </c>
    </row>
    <row r="278" spans="1:26" x14ac:dyDescent="0.3">
      <c r="A278" s="28">
        <f t="shared" si="36"/>
        <v>44183</v>
      </c>
      <c r="B278" s="3" t="str">
        <f t="shared" si="37"/>
        <v>18.12. Pá</v>
      </c>
      <c r="C278" s="4">
        <f t="shared" si="38"/>
        <v>1036</v>
      </c>
      <c r="D278" s="4">
        <f t="shared" si="39"/>
        <v>213</v>
      </c>
      <c r="E278" s="11">
        <f t="shared" si="40"/>
        <v>0.2055984555984556</v>
      </c>
      <c r="F278" s="13">
        <f t="shared" si="41"/>
        <v>209.14285714285714</v>
      </c>
      <c r="G278" s="13">
        <f t="shared" si="42"/>
        <v>1090.5714285714287</v>
      </c>
      <c r="H278" s="22">
        <f>SUMIF(OKROL!A:A,A278,OKROL!B:B)</f>
        <v>163</v>
      </c>
      <c r="I278" s="23">
        <f t="shared" si="43"/>
        <v>129.85714285714286</v>
      </c>
      <c r="J278">
        <f>SUMIF(OLKRAJ!A:A,A278,OLKRAJ!B:B)</f>
        <v>425</v>
      </c>
      <c r="K278" s="23">
        <f t="shared" si="44"/>
        <v>363.71428571428572</v>
      </c>
      <c r="V278" s="5">
        <v>44183</v>
      </c>
      <c r="W278" s="3" t="s">
        <v>349</v>
      </c>
      <c r="X278" s="4">
        <v>1036</v>
      </c>
      <c r="Y278" s="4">
        <v>213</v>
      </c>
      <c r="Z278" s="11">
        <v>0.2055984555984556</v>
      </c>
    </row>
    <row r="279" spans="1:26" x14ac:dyDescent="0.3">
      <c r="A279" s="28">
        <f t="shared" si="36"/>
        <v>44184</v>
      </c>
      <c r="B279" s="3" t="str">
        <f t="shared" si="37"/>
        <v>19.12. So</v>
      </c>
      <c r="C279" s="4">
        <f t="shared" si="38"/>
        <v>628</v>
      </c>
      <c r="D279" s="4">
        <f t="shared" si="39"/>
        <v>155</v>
      </c>
      <c r="E279" s="11">
        <f t="shared" si="40"/>
        <v>0.24681528662420382</v>
      </c>
      <c r="F279" s="13">
        <f t="shared" si="41"/>
        <v>209.42857142857142</v>
      </c>
      <c r="G279" s="13">
        <f t="shared" si="42"/>
        <v>1067.1428571428571</v>
      </c>
      <c r="H279" s="22">
        <f>SUMIF(OKROL!A:A,A279,OKROL!B:B)</f>
        <v>41</v>
      </c>
      <c r="I279" s="23">
        <f t="shared" si="43"/>
        <v>131.85714285714286</v>
      </c>
      <c r="J279">
        <f>SUMIF(OLKRAJ!A:A,A279,OLKRAJ!B:B)</f>
        <v>187</v>
      </c>
      <c r="K279" s="23">
        <f t="shared" si="44"/>
        <v>378</v>
      </c>
      <c r="V279" s="5">
        <v>44184</v>
      </c>
      <c r="W279" s="3" t="s">
        <v>350</v>
      </c>
      <c r="X279" s="4">
        <v>628</v>
      </c>
      <c r="Y279" s="4">
        <v>155</v>
      </c>
      <c r="Z279" s="11">
        <v>0.24681528662420382</v>
      </c>
    </row>
    <row r="280" spans="1:26" x14ac:dyDescent="0.3">
      <c r="A280" s="28">
        <f t="shared" si="36"/>
        <v>44185</v>
      </c>
      <c r="B280" s="3" t="str">
        <f t="shared" si="37"/>
        <v>20.12. Ne</v>
      </c>
      <c r="C280" s="4">
        <f t="shared" si="38"/>
        <v>88</v>
      </c>
      <c r="D280" s="4">
        <f t="shared" si="39"/>
        <v>23</v>
      </c>
      <c r="E280" s="11">
        <f t="shared" si="40"/>
        <v>0.26136363636363635</v>
      </c>
      <c r="F280" s="13">
        <f t="shared" si="41"/>
        <v>212.14285714285714</v>
      </c>
      <c r="G280" s="13">
        <f t="shared" si="42"/>
        <v>1070.4285714285713</v>
      </c>
      <c r="H280" s="22">
        <f>SUMIF(OKROL!A:A,A280,OKROL!B:B)</f>
        <v>90</v>
      </c>
      <c r="I280" s="23">
        <f t="shared" si="43"/>
        <v>135.85714285714286</v>
      </c>
      <c r="J280">
        <f>SUMIF(OLKRAJ!A:A,A280,OLKRAJ!B:B)</f>
        <v>197</v>
      </c>
      <c r="K280" s="23">
        <f t="shared" si="44"/>
        <v>387</v>
      </c>
      <c r="V280" s="5">
        <v>44185</v>
      </c>
      <c r="W280" s="3" t="s">
        <v>351</v>
      </c>
      <c r="X280" s="4">
        <v>88</v>
      </c>
      <c r="Y280" s="4">
        <v>23</v>
      </c>
      <c r="Z280" s="11">
        <v>0.26136363636363635</v>
      </c>
    </row>
    <row r="281" spans="1:26" x14ac:dyDescent="0.3">
      <c r="A281" s="28">
        <f t="shared" si="36"/>
        <v>44186</v>
      </c>
      <c r="B281" s="3" t="str">
        <f t="shared" si="37"/>
        <v>21.12. Po</v>
      </c>
      <c r="C281" s="4">
        <f t="shared" si="38"/>
        <v>913</v>
      </c>
      <c r="D281" s="4">
        <f t="shared" si="39"/>
        <v>248</v>
      </c>
      <c r="E281" s="11">
        <f t="shared" si="40"/>
        <v>0.27163198247535597</v>
      </c>
      <c r="F281" s="13">
        <f t="shared" si="41"/>
        <v>214.57142857142858</v>
      </c>
      <c r="G281" s="13">
        <f t="shared" si="42"/>
        <v>1013.1428571428571</v>
      </c>
      <c r="H281" s="22">
        <f>SUMIF(OKROL!A:A,A281,OKROL!B:B)</f>
        <v>226</v>
      </c>
      <c r="I281" s="23">
        <f t="shared" si="43"/>
        <v>144.14285714285714</v>
      </c>
      <c r="J281">
        <f>SUMIF(OLKRAJ!A:A,A281,OLKRAJ!B:B)</f>
        <v>534</v>
      </c>
      <c r="K281" s="23">
        <f t="shared" si="44"/>
        <v>407.71428571428572</v>
      </c>
      <c r="V281" s="5">
        <v>44186</v>
      </c>
      <c r="W281" s="3" t="s">
        <v>352</v>
      </c>
      <c r="X281" s="4">
        <v>913</v>
      </c>
      <c r="Y281" s="4">
        <v>248</v>
      </c>
      <c r="Z281" s="11">
        <v>0.27163198247535597</v>
      </c>
    </row>
    <row r="282" spans="1:26" x14ac:dyDescent="0.3">
      <c r="A282" s="28">
        <f t="shared" si="36"/>
        <v>44187</v>
      </c>
      <c r="B282" s="3" t="str">
        <f t="shared" si="37"/>
        <v>22.12. Út</v>
      </c>
      <c r="C282" s="4">
        <f t="shared" si="38"/>
        <v>1225</v>
      </c>
      <c r="D282" s="4">
        <f t="shared" si="39"/>
        <v>440</v>
      </c>
      <c r="E282" s="11">
        <f t="shared" si="40"/>
        <v>0.35918367346938773</v>
      </c>
      <c r="F282" s="13">
        <f t="shared" si="41"/>
        <v>239.28571428571428</v>
      </c>
      <c r="G282" s="13">
        <f t="shared" si="42"/>
        <v>980.85714285714289</v>
      </c>
      <c r="H282" s="22">
        <f>SUMIF(OKROL!A:A,A282,OKROL!B:B)</f>
        <v>102</v>
      </c>
      <c r="I282" s="23">
        <f t="shared" si="43"/>
        <v>136.14285714285714</v>
      </c>
      <c r="J282">
        <f>SUMIF(OLKRAJ!A:A,A282,OLKRAJ!B:B)</f>
        <v>417</v>
      </c>
      <c r="K282" s="23">
        <f t="shared" si="44"/>
        <v>398.14285714285717</v>
      </c>
      <c r="V282" s="5">
        <v>44187</v>
      </c>
      <c r="W282" s="3" t="s">
        <v>353</v>
      </c>
      <c r="X282" s="4">
        <v>1225</v>
      </c>
      <c r="Y282" s="4">
        <v>440</v>
      </c>
      <c r="Z282" s="11">
        <v>0.35918367346938773</v>
      </c>
    </row>
    <row r="283" spans="1:26" x14ac:dyDescent="0.3">
      <c r="A283" s="28">
        <f t="shared" si="36"/>
        <v>44188</v>
      </c>
      <c r="B283" s="3" t="str">
        <f t="shared" si="37"/>
        <v>23.12. St</v>
      </c>
      <c r="C283" s="4">
        <f t="shared" si="38"/>
        <v>1144</v>
      </c>
      <c r="D283" s="4">
        <f t="shared" si="39"/>
        <v>438</v>
      </c>
      <c r="E283" s="11">
        <f t="shared" si="40"/>
        <v>0.38286713286713286</v>
      </c>
      <c r="F283" s="13">
        <f t="shared" si="41"/>
        <v>264.57142857142856</v>
      </c>
      <c r="G283" s="13">
        <f t="shared" si="42"/>
        <v>961.71428571428567</v>
      </c>
      <c r="H283" s="22">
        <f>SUMIF(OKROL!A:A,A283,OKROL!B:B)</f>
        <v>433</v>
      </c>
      <c r="I283" s="23">
        <f t="shared" si="43"/>
        <v>175</v>
      </c>
      <c r="J283">
        <f>SUMIF(OLKRAJ!A:A,A283,OLKRAJ!B:B)</f>
        <v>1138</v>
      </c>
      <c r="K283" s="23">
        <f t="shared" si="44"/>
        <v>484.71428571428572</v>
      </c>
      <c r="V283" s="5">
        <v>44188</v>
      </c>
      <c r="W283" s="3" t="s">
        <v>354</v>
      </c>
      <c r="X283" s="4">
        <v>1144</v>
      </c>
      <c r="Y283" s="4">
        <v>438</v>
      </c>
      <c r="Z283" s="11">
        <v>0.38286713286713286</v>
      </c>
    </row>
    <row r="284" spans="1:26" x14ac:dyDescent="0.3">
      <c r="A284" s="28">
        <f t="shared" si="36"/>
        <v>44189</v>
      </c>
      <c r="B284" s="3" t="str">
        <f t="shared" si="37"/>
        <v>24.12. Čt</v>
      </c>
      <c r="C284" s="4">
        <f t="shared" si="38"/>
        <v>58</v>
      </c>
      <c r="D284" s="4">
        <f t="shared" si="39"/>
        <v>21</v>
      </c>
      <c r="E284" s="11">
        <f t="shared" si="40"/>
        <v>0.36206896551724138</v>
      </c>
      <c r="F284" s="13">
        <f t="shared" si="41"/>
        <v>219.71428571428572</v>
      </c>
      <c r="G284" s="13">
        <f t="shared" si="42"/>
        <v>727.42857142857144</v>
      </c>
      <c r="H284" s="22">
        <f>SUMIF(OKROL!A:A,A284,OKROL!B:B)</f>
        <v>22</v>
      </c>
      <c r="I284" s="23">
        <f t="shared" si="43"/>
        <v>153.85714285714286</v>
      </c>
      <c r="J284">
        <f>SUMIF(OLKRAJ!A:A,A284,OLKRAJ!B:B)</f>
        <v>101</v>
      </c>
      <c r="K284" s="23">
        <f t="shared" si="44"/>
        <v>428.42857142857144</v>
      </c>
      <c r="V284" s="5">
        <v>44189</v>
      </c>
      <c r="W284" s="3" t="s">
        <v>355</v>
      </c>
      <c r="X284" s="4">
        <v>58</v>
      </c>
      <c r="Y284" s="4">
        <v>21</v>
      </c>
      <c r="Z284" s="11">
        <v>0.36206896551724138</v>
      </c>
    </row>
    <row r="285" spans="1:26" x14ac:dyDescent="0.3">
      <c r="A285" s="28">
        <f t="shared" si="36"/>
        <v>44190</v>
      </c>
      <c r="B285" s="3" t="str">
        <f t="shared" si="37"/>
        <v>25.12. Pá</v>
      </c>
      <c r="C285" s="4">
        <f t="shared" si="38"/>
        <v>266</v>
      </c>
      <c r="D285" s="4">
        <f t="shared" si="39"/>
        <v>107</v>
      </c>
      <c r="E285" s="11">
        <f t="shared" si="40"/>
        <v>0.40225563909774437</v>
      </c>
      <c r="F285" s="13">
        <f t="shared" si="41"/>
        <v>204.57142857142858</v>
      </c>
      <c r="G285" s="13">
        <f t="shared" si="42"/>
        <v>617.42857142857144</v>
      </c>
      <c r="H285" s="22">
        <f>SUMIF(OKROL!A:A,A285,OKROL!B:B)</f>
        <v>87</v>
      </c>
      <c r="I285" s="23">
        <f t="shared" si="43"/>
        <v>143</v>
      </c>
      <c r="J285">
        <f>SUMIF(OLKRAJ!A:A,A285,OLKRAJ!B:B)</f>
        <v>173</v>
      </c>
      <c r="K285" s="23">
        <f t="shared" si="44"/>
        <v>392.42857142857144</v>
      </c>
      <c r="V285" s="5">
        <v>44190</v>
      </c>
      <c r="W285" s="3" t="s">
        <v>356</v>
      </c>
      <c r="X285" s="4">
        <v>266</v>
      </c>
      <c r="Y285" s="4">
        <v>107</v>
      </c>
      <c r="Z285" s="11">
        <v>0.40225563909774437</v>
      </c>
    </row>
    <row r="286" spans="1:26" x14ac:dyDescent="0.3">
      <c r="A286" s="28">
        <f t="shared" si="36"/>
        <v>44191</v>
      </c>
      <c r="B286" s="3" t="str">
        <f t="shared" si="37"/>
        <v>26.12. So</v>
      </c>
      <c r="C286" s="4">
        <f t="shared" si="38"/>
        <v>64</v>
      </c>
      <c r="D286" s="4">
        <f t="shared" si="39"/>
        <v>18</v>
      </c>
      <c r="E286" s="11">
        <f t="shared" si="40"/>
        <v>0.28125</v>
      </c>
      <c r="F286" s="13">
        <f t="shared" si="41"/>
        <v>185</v>
      </c>
      <c r="G286" s="13">
        <f t="shared" si="42"/>
        <v>536.85714285714289</v>
      </c>
      <c r="H286" s="22">
        <f>SUMIF(OKROL!A:A,A286,OKROL!B:B)</f>
        <v>40</v>
      </c>
      <c r="I286" s="23">
        <f t="shared" si="43"/>
        <v>142.85714285714286</v>
      </c>
      <c r="J286">
        <f>SUMIF(OLKRAJ!A:A,A286,OLKRAJ!B:B)</f>
        <v>113</v>
      </c>
      <c r="K286" s="23">
        <f t="shared" si="44"/>
        <v>381.85714285714283</v>
      </c>
      <c r="V286" s="5">
        <v>44191</v>
      </c>
      <c r="W286" s="3" t="s">
        <v>357</v>
      </c>
      <c r="X286" s="4">
        <v>64</v>
      </c>
      <c r="Y286" s="4">
        <v>18</v>
      </c>
      <c r="Z286" s="11">
        <v>0.28125</v>
      </c>
    </row>
    <row r="287" spans="1:26" x14ac:dyDescent="0.3">
      <c r="A287" s="28">
        <f t="shared" si="36"/>
        <v>44192</v>
      </c>
      <c r="B287" s="3" t="str">
        <f t="shared" si="37"/>
        <v>27.12. Ne</v>
      </c>
      <c r="C287" s="4">
        <f t="shared" si="38"/>
        <v>484</v>
      </c>
      <c r="D287" s="4">
        <f t="shared" si="39"/>
        <v>152</v>
      </c>
      <c r="E287" s="11">
        <f t="shared" si="40"/>
        <v>0.31404958677685951</v>
      </c>
      <c r="F287" s="13">
        <f t="shared" si="41"/>
        <v>203.42857142857142</v>
      </c>
      <c r="G287" s="13">
        <f t="shared" si="42"/>
        <v>593.42857142857144</v>
      </c>
      <c r="H287" s="22">
        <f>SUMIF(OKROL!A:A,A287,OKROL!B:B)</f>
        <v>117</v>
      </c>
      <c r="I287" s="23">
        <f t="shared" si="43"/>
        <v>146.71428571428572</v>
      </c>
      <c r="J287">
        <f>SUMIF(OLKRAJ!A:A,A287,OLKRAJ!B:B)</f>
        <v>205</v>
      </c>
      <c r="K287" s="23">
        <f t="shared" si="44"/>
        <v>383</v>
      </c>
      <c r="V287" s="5">
        <v>44192</v>
      </c>
      <c r="W287" s="3" t="s">
        <v>358</v>
      </c>
      <c r="X287" s="4">
        <v>484</v>
      </c>
      <c r="Y287" s="4">
        <v>152</v>
      </c>
      <c r="Z287" s="11">
        <v>0.31404958677685951</v>
      </c>
    </row>
    <row r="288" spans="1:26" x14ac:dyDescent="0.3">
      <c r="A288" s="28">
        <f t="shared" ref="A288:A351" si="45">V288</f>
        <v>44193</v>
      </c>
      <c r="B288" s="3" t="str">
        <f t="shared" ref="B288:B351" si="46">W288</f>
        <v>28.12. Po</v>
      </c>
      <c r="C288" s="4">
        <f t="shared" ref="C288:C351" si="47">X288</f>
        <v>880</v>
      </c>
      <c r="D288" s="4">
        <f t="shared" ref="D288:D351" si="48">Y288</f>
        <v>332</v>
      </c>
      <c r="E288" s="11">
        <f t="shared" ref="E288:E351" si="49">Z288</f>
        <v>0.37727272727272726</v>
      </c>
      <c r="F288" s="13">
        <f t="shared" si="41"/>
        <v>215.42857142857142</v>
      </c>
      <c r="G288" s="13">
        <f t="shared" si="42"/>
        <v>588.71428571428567</v>
      </c>
      <c r="H288" s="22">
        <f>SUMIF(OKROL!A:A,A288,OKROL!B:B)</f>
        <v>154</v>
      </c>
      <c r="I288" s="23">
        <f t="shared" si="43"/>
        <v>136.42857142857142</v>
      </c>
      <c r="J288">
        <f>SUMIF(OLKRAJ!A:A,A288,OLKRAJ!B:B)</f>
        <v>438</v>
      </c>
      <c r="K288" s="23">
        <f t="shared" si="44"/>
        <v>369.28571428571428</v>
      </c>
      <c r="V288" s="5">
        <v>44193</v>
      </c>
      <c r="W288" s="3" t="s">
        <v>359</v>
      </c>
      <c r="X288" s="4">
        <v>880</v>
      </c>
      <c r="Y288" s="4">
        <v>332</v>
      </c>
      <c r="Z288" s="11">
        <v>0.37727272727272726</v>
      </c>
    </row>
    <row r="289" spans="1:27" x14ac:dyDescent="0.3">
      <c r="A289" s="28">
        <f t="shared" si="45"/>
        <v>44194</v>
      </c>
      <c r="B289" s="3" t="str">
        <f t="shared" si="46"/>
        <v>29.12. Út</v>
      </c>
      <c r="C289" s="4">
        <f t="shared" si="47"/>
        <v>1111</v>
      </c>
      <c r="D289" s="4">
        <f t="shared" si="48"/>
        <v>432</v>
      </c>
      <c r="E289" s="11">
        <f t="shared" si="49"/>
        <v>0.38883888388838883</v>
      </c>
      <c r="F289" s="13">
        <f t="shared" si="41"/>
        <v>214.28571428571428</v>
      </c>
      <c r="G289" s="13">
        <f t="shared" si="42"/>
        <v>572.42857142857144</v>
      </c>
      <c r="H289" s="22">
        <f>SUMIF(OKROL!A:A,A289,OKROL!B:B)</f>
        <v>419</v>
      </c>
      <c r="I289" s="23">
        <f t="shared" si="43"/>
        <v>181.71428571428572</v>
      </c>
      <c r="J289">
        <f>SUMIF(OLKRAJ!A:A,A289,OLKRAJ!B:B)</f>
        <v>1270</v>
      </c>
      <c r="K289" s="23">
        <f t="shared" si="44"/>
        <v>491.14285714285717</v>
      </c>
      <c r="V289" s="5">
        <v>44194</v>
      </c>
      <c r="W289" s="3" t="s">
        <v>360</v>
      </c>
      <c r="X289" s="4">
        <v>1111</v>
      </c>
      <c r="Y289" s="4">
        <v>432</v>
      </c>
      <c r="Z289" s="11">
        <v>0.38883888388838883</v>
      </c>
    </row>
    <row r="290" spans="1:27" x14ac:dyDescent="0.3">
      <c r="A290" s="28">
        <f t="shared" si="45"/>
        <v>44195</v>
      </c>
      <c r="B290" s="3" t="str">
        <f t="shared" si="46"/>
        <v>30.12. St</v>
      </c>
      <c r="C290" s="4">
        <f t="shared" si="47"/>
        <v>951</v>
      </c>
      <c r="D290" s="4">
        <f t="shared" si="48"/>
        <v>423</v>
      </c>
      <c r="E290" s="11">
        <f t="shared" si="49"/>
        <v>0.44479495268138802</v>
      </c>
      <c r="F290" s="13">
        <f t="shared" si="41"/>
        <v>212.14285714285714</v>
      </c>
      <c r="G290" s="13">
        <f t="shared" si="42"/>
        <v>544.85714285714289</v>
      </c>
      <c r="H290" s="22">
        <f>SUMIF(OKROL!A:A,A290,OKROL!B:B)</f>
        <v>372</v>
      </c>
      <c r="I290" s="23">
        <f t="shared" si="43"/>
        <v>173</v>
      </c>
      <c r="J290">
        <f>SUMIF(OLKRAJ!A:A,A290,OLKRAJ!B:B)</f>
        <v>990</v>
      </c>
      <c r="K290" s="23">
        <f t="shared" si="44"/>
        <v>470</v>
      </c>
      <c r="V290" s="5">
        <v>44195</v>
      </c>
      <c r="W290" s="3" t="s">
        <v>361</v>
      </c>
      <c r="X290" s="4">
        <v>951</v>
      </c>
      <c r="Y290" s="4">
        <v>423</v>
      </c>
      <c r="Z290" s="11">
        <v>0.44479495268138802</v>
      </c>
    </row>
    <row r="291" spans="1:27" x14ac:dyDescent="0.3">
      <c r="A291" s="28">
        <f t="shared" si="45"/>
        <v>44196</v>
      </c>
      <c r="B291" s="3" t="str">
        <f t="shared" si="46"/>
        <v>31.12. Čt</v>
      </c>
      <c r="C291" s="4">
        <f t="shared" si="47"/>
        <v>780</v>
      </c>
      <c r="D291" s="4">
        <f t="shared" si="48"/>
        <v>350</v>
      </c>
      <c r="E291" s="11">
        <f t="shared" si="49"/>
        <v>0.44871794871794873</v>
      </c>
      <c r="F291" s="13">
        <f t="shared" si="41"/>
        <v>259.14285714285717</v>
      </c>
      <c r="G291" s="13">
        <f t="shared" si="42"/>
        <v>648</v>
      </c>
      <c r="H291" s="22">
        <f>SUMIF(OKROL!A:A,A291,OKROL!B:B)</f>
        <v>181</v>
      </c>
      <c r="I291" s="23">
        <f t="shared" si="43"/>
        <v>195.71428571428572</v>
      </c>
      <c r="J291">
        <f>SUMIF(OLKRAJ!A:A,A291,OLKRAJ!B:B)</f>
        <v>553</v>
      </c>
      <c r="K291" s="23">
        <f t="shared" si="44"/>
        <v>534.57142857142856</v>
      </c>
      <c r="V291" s="5">
        <v>44196</v>
      </c>
      <c r="W291" s="3" t="s">
        <v>362</v>
      </c>
      <c r="X291" s="4">
        <v>780</v>
      </c>
      <c r="Y291" s="4">
        <v>350</v>
      </c>
      <c r="Z291" s="11">
        <v>0.44871794871794873</v>
      </c>
      <c r="AA291">
        <v>5500</v>
      </c>
    </row>
    <row r="292" spans="1:27" x14ac:dyDescent="0.3">
      <c r="A292" s="28">
        <f t="shared" si="45"/>
        <v>44197</v>
      </c>
      <c r="B292" s="3" t="str">
        <f t="shared" si="46"/>
        <v>01.01. Pá</v>
      </c>
      <c r="C292" s="4">
        <f t="shared" si="47"/>
        <v>59</v>
      </c>
      <c r="D292" s="4">
        <f t="shared" si="48"/>
        <v>24</v>
      </c>
      <c r="E292" s="11">
        <f t="shared" si="49"/>
        <v>0.40677966101694918</v>
      </c>
      <c r="F292" s="13">
        <f t="shared" si="41"/>
        <v>247.28571428571428</v>
      </c>
      <c r="G292" s="13">
        <f t="shared" si="42"/>
        <v>618.42857142857144</v>
      </c>
      <c r="H292" s="22">
        <f>SUMIF(OKROL!A:A,A292,OKROL!B:B)</f>
        <v>36</v>
      </c>
      <c r="I292" s="23">
        <f t="shared" si="43"/>
        <v>188.42857142857142</v>
      </c>
      <c r="J292">
        <f>SUMIF(OLKRAJ!A:A,A292,OLKRAJ!B:B)</f>
        <v>103</v>
      </c>
      <c r="K292" s="23">
        <f t="shared" si="44"/>
        <v>524.57142857142856</v>
      </c>
      <c r="V292" s="5">
        <v>44197</v>
      </c>
      <c r="W292" s="3" t="s">
        <v>363</v>
      </c>
      <c r="X292" s="4">
        <v>59</v>
      </c>
      <c r="Y292" s="4">
        <v>24</v>
      </c>
      <c r="Z292" s="11">
        <v>0.40677966101694918</v>
      </c>
    </row>
    <row r="293" spans="1:27" x14ac:dyDescent="0.3">
      <c r="A293" s="28">
        <f t="shared" si="45"/>
        <v>44198</v>
      </c>
      <c r="B293" s="3" t="str">
        <f t="shared" si="46"/>
        <v>02.01. So</v>
      </c>
      <c r="C293" s="4">
        <f t="shared" si="47"/>
        <v>93</v>
      </c>
      <c r="D293" s="4">
        <f t="shared" si="48"/>
        <v>25</v>
      </c>
      <c r="E293" s="11">
        <f t="shared" si="49"/>
        <v>0.26881720430107525</v>
      </c>
      <c r="F293" s="13">
        <f t="shared" si="41"/>
        <v>248.28571428571428</v>
      </c>
      <c r="G293" s="13">
        <f t="shared" si="42"/>
        <v>622.57142857142856</v>
      </c>
      <c r="H293" s="22">
        <f>SUMIF(OKROL!A:A,A293,OKROL!B:B)</f>
        <v>27</v>
      </c>
      <c r="I293" s="23">
        <f t="shared" si="43"/>
        <v>186.57142857142858</v>
      </c>
      <c r="J293">
        <f>SUMIF(OLKRAJ!A:A,A293,OLKRAJ!B:B)</f>
        <v>88</v>
      </c>
      <c r="K293" s="23">
        <f t="shared" si="44"/>
        <v>521</v>
      </c>
      <c r="V293" s="5">
        <v>44198</v>
      </c>
      <c r="W293" s="3" t="s">
        <v>364</v>
      </c>
      <c r="X293" s="4">
        <v>93</v>
      </c>
      <c r="Y293" s="4">
        <v>25</v>
      </c>
      <c r="Z293" s="11">
        <v>0.26881720430107525</v>
      </c>
    </row>
    <row r="294" spans="1:27" x14ac:dyDescent="0.3">
      <c r="A294" s="28">
        <f t="shared" si="45"/>
        <v>44199</v>
      </c>
      <c r="B294" s="3" t="str">
        <f t="shared" si="46"/>
        <v>03.01. Ne</v>
      </c>
      <c r="C294" s="4">
        <f t="shared" si="47"/>
        <v>576</v>
      </c>
      <c r="D294" s="4">
        <f t="shared" si="48"/>
        <v>163</v>
      </c>
      <c r="E294" s="11">
        <f t="shared" si="49"/>
        <v>0.2829861111111111</v>
      </c>
      <c r="F294" s="13">
        <f t="shared" si="41"/>
        <v>249.85714285714286</v>
      </c>
      <c r="G294" s="13">
        <f t="shared" si="42"/>
        <v>635.71428571428567</v>
      </c>
      <c r="H294" s="22">
        <f>SUMIF(OKROL!A:A,A294,OKROL!B:B)</f>
        <v>150</v>
      </c>
      <c r="I294" s="23">
        <f t="shared" si="43"/>
        <v>191.28571428571428</v>
      </c>
      <c r="J294">
        <f>SUMIF(OLKRAJ!A:A,A294,OLKRAJ!B:B)</f>
        <v>261</v>
      </c>
      <c r="K294" s="23">
        <f t="shared" si="44"/>
        <v>529</v>
      </c>
      <c r="V294" s="5">
        <v>44199</v>
      </c>
      <c r="W294" s="3" t="s">
        <v>365</v>
      </c>
      <c r="X294" s="4">
        <v>576</v>
      </c>
      <c r="Y294" s="4">
        <v>163</v>
      </c>
      <c r="Z294" s="11">
        <v>0.2829861111111111</v>
      </c>
    </row>
    <row r="295" spans="1:27" x14ac:dyDescent="0.3">
      <c r="A295" s="28">
        <f t="shared" si="45"/>
        <v>44200</v>
      </c>
      <c r="B295" s="3" t="str">
        <f t="shared" si="46"/>
        <v>04.01. Po</v>
      </c>
      <c r="C295" s="12">
        <f t="shared" si="47"/>
        <v>1478</v>
      </c>
      <c r="D295" s="4">
        <f t="shared" si="48"/>
        <v>570</v>
      </c>
      <c r="E295" s="11">
        <f t="shared" si="49"/>
        <v>0.38565629228687415</v>
      </c>
      <c r="F295" s="13">
        <f t="shared" si="41"/>
        <v>283.85714285714283</v>
      </c>
      <c r="G295" s="13">
        <f t="shared" si="42"/>
        <v>721.14285714285711</v>
      </c>
      <c r="H295" s="22">
        <f>SUMIF(OKROL!A:A,A295,OKROL!B:B)</f>
        <v>371</v>
      </c>
      <c r="I295" s="23">
        <f t="shared" si="43"/>
        <v>222.28571428571428</v>
      </c>
      <c r="J295">
        <f>SUMIF(OLKRAJ!A:A,A295,OLKRAJ!B:B)</f>
        <v>853</v>
      </c>
      <c r="K295" s="23">
        <f t="shared" si="44"/>
        <v>588.28571428571433</v>
      </c>
      <c r="V295" s="5">
        <v>44200</v>
      </c>
      <c r="W295" s="3" t="s">
        <v>366</v>
      </c>
      <c r="X295" s="4">
        <v>1478</v>
      </c>
      <c r="Y295" s="4">
        <v>570</v>
      </c>
      <c r="Z295" s="11">
        <v>0.38565629228687415</v>
      </c>
    </row>
    <row r="296" spans="1:27" x14ac:dyDescent="0.3">
      <c r="A296" s="28">
        <f t="shared" si="45"/>
        <v>44201</v>
      </c>
      <c r="B296" s="3" t="str">
        <f t="shared" si="46"/>
        <v>05.01. Út</v>
      </c>
      <c r="C296" s="4">
        <f t="shared" si="47"/>
        <v>1208</v>
      </c>
      <c r="D296" s="4">
        <f t="shared" si="48"/>
        <v>498</v>
      </c>
      <c r="E296" s="11">
        <f t="shared" si="49"/>
        <v>0.41225165562913907</v>
      </c>
      <c r="F296" s="13">
        <f t="shared" si="41"/>
        <v>293.28571428571428</v>
      </c>
      <c r="G296" s="13">
        <f t="shared" si="42"/>
        <v>735</v>
      </c>
      <c r="H296" s="22">
        <f>SUMIF(OKROL!A:A,A296,OKROL!B:B)</f>
        <v>184</v>
      </c>
      <c r="I296" s="23">
        <f t="shared" si="43"/>
        <v>188.71428571428572</v>
      </c>
      <c r="J296">
        <f>SUMIF(OLKRAJ!A:A,A296,OLKRAJ!B:B)</f>
        <v>636</v>
      </c>
      <c r="K296" s="23">
        <f t="shared" si="44"/>
        <v>497.71428571428572</v>
      </c>
      <c r="V296" s="5">
        <v>44201</v>
      </c>
      <c r="W296" s="3" t="s">
        <v>367</v>
      </c>
      <c r="X296" s="4">
        <v>1208</v>
      </c>
      <c r="Y296" s="4">
        <v>498</v>
      </c>
      <c r="Z296" s="11">
        <v>0.41225165562913907</v>
      </c>
    </row>
    <row r="297" spans="1:27" x14ac:dyDescent="0.3">
      <c r="A297" s="28">
        <f t="shared" si="45"/>
        <v>44202</v>
      </c>
      <c r="B297" s="3" t="str">
        <f t="shared" si="46"/>
        <v>06.01. St</v>
      </c>
      <c r="C297" s="4">
        <f t="shared" si="47"/>
        <v>1166</v>
      </c>
      <c r="D297" s="4">
        <f t="shared" si="48"/>
        <v>481</v>
      </c>
      <c r="E297" s="11">
        <f t="shared" si="49"/>
        <v>0.41252144082332759</v>
      </c>
      <c r="F297" s="13">
        <f t="shared" si="41"/>
        <v>301.57142857142856</v>
      </c>
      <c r="G297" s="13">
        <f t="shared" si="42"/>
        <v>765.71428571428567</v>
      </c>
      <c r="H297" s="22">
        <f>SUMIF(OKROL!A:A,A297,OKROL!B:B)</f>
        <v>504</v>
      </c>
      <c r="I297" s="23">
        <f t="shared" si="43"/>
        <v>207.57142857142858</v>
      </c>
      <c r="J297">
        <f>SUMIF(OLKRAJ!A:A,A297,OLKRAJ!B:B)</f>
        <v>1282</v>
      </c>
      <c r="K297" s="23">
        <f t="shared" si="44"/>
        <v>539.42857142857144</v>
      </c>
      <c r="V297" s="5">
        <v>44202</v>
      </c>
      <c r="W297" s="3" t="s">
        <v>368</v>
      </c>
      <c r="X297" s="4">
        <v>1166</v>
      </c>
      <c r="Y297" s="4">
        <v>481</v>
      </c>
      <c r="Z297" s="11">
        <v>0.41252144082332759</v>
      </c>
    </row>
    <row r="298" spans="1:27" x14ac:dyDescent="0.3">
      <c r="A298" s="28">
        <f t="shared" si="45"/>
        <v>44203</v>
      </c>
      <c r="B298" s="3" t="str">
        <f t="shared" si="46"/>
        <v>07.01. Čt</v>
      </c>
      <c r="C298" s="4">
        <f t="shared" si="47"/>
        <v>1149</v>
      </c>
      <c r="D298" s="4">
        <f t="shared" si="48"/>
        <v>414</v>
      </c>
      <c r="E298" s="11">
        <f t="shared" si="49"/>
        <v>0.36031331592689297</v>
      </c>
      <c r="F298" s="13">
        <f t="shared" si="41"/>
        <v>310.71428571428572</v>
      </c>
      <c r="G298" s="13">
        <f t="shared" si="42"/>
        <v>818.42857142857144</v>
      </c>
      <c r="H298" s="22">
        <f>SUMIF(OKROL!A:A,A298,OKROL!B:B)</f>
        <v>329</v>
      </c>
      <c r="I298" s="23">
        <f t="shared" si="43"/>
        <v>228.71428571428572</v>
      </c>
      <c r="J298">
        <f>SUMIF(OLKRAJ!A:A,A298,OLKRAJ!B:B)</f>
        <v>795</v>
      </c>
      <c r="K298" s="23">
        <f t="shared" si="44"/>
        <v>574</v>
      </c>
      <c r="V298" s="5">
        <v>44203</v>
      </c>
      <c r="W298" s="3" t="s">
        <v>369</v>
      </c>
      <c r="X298" s="4">
        <v>1149</v>
      </c>
      <c r="Y298" s="4">
        <v>414</v>
      </c>
      <c r="Z298" s="11">
        <v>0.36031331592689297</v>
      </c>
    </row>
    <row r="299" spans="1:27" x14ac:dyDescent="0.3">
      <c r="A299" s="28">
        <f t="shared" si="45"/>
        <v>44204</v>
      </c>
      <c r="B299" s="3" t="str">
        <f t="shared" si="46"/>
        <v>08.01. Pá</v>
      </c>
      <c r="C299" s="4">
        <f t="shared" si="47"/>
        <v>1375</v>
      </c>
      <c r="D299" s="4">
        <f t="shared" si="48"/>
        <v>500</v>
      </c>
      <c r="E299" s="11">
        <f t="shared" si="49"/>
        <v>0.36363636363636365</v>
      </c>
      <c r="F299" s="13">
        <f t="shared" si="41"/>
        <v>378.71428571428572</v>
      </c>
      <c r="G299" s="13">
        <f t="shared" si="42"/>
        <v>1006.4285714285714</v>
      </c>
      <c r="H299" s="22">
        <f>SUMIF(OKROL!A:A,A299,OKROL!B:B)</f>
        <v>86</v>
      </c>
      <c r="I299" s="23">
        <f t="shared" si="43"/>
        <v>235.85714285714286</v>
      </c>
      <c r="J299">
        <f>SUMIF(OLKRAJ!A:A,A299,OLKRAJ!B:B)</f>
        <v>392</v>
      </c>
      <c r="K299" s="23">
        <f t="shared" si="44"/>
        <v>615.28571428571433</v>
      </c>
      <c r="V299" s="5">
        <v>44204</v>
      </c>
      <c r="W299" s="3" t="s">
        <v>370</v>
      </c>
      <c r="X299" s="4">
        <v>1375</v>
      </c>
      <c r="Y299" s="4">
        <v>500</v>
      </c>
      <c r="Z299" s="11">
        <v>0.36363636363636365</v>
      </c>
    </row>
    <row r="300" spans="1:27" x14ac:dyDescent="0.3">
      <c r="A300" s="28">
        <f t="shared" si="45"/>
        <v>44205</v>
      </c>
      <c r="B300" s="3" t="str">
        <f t="shared" si="46"/>
        <v>09.01. So</v>
      </c>
      <c r="C300" s="4">
        <f t="shared" si="47"/>
        <v>245</v>
      </c>
      <c r="D300" s="4">
        <f t="shared" si="48"/>
        <v>47</v>
      </c>
      <c r="E300" s="11">
        <f t="shared" si="49"/>
        <v>0.19183673469387755</v>
      </c>
      <c r="F300" s="13">
        <f t="shared" si="41"/>
        <v>381.85714285714283</v>
      </c>
      <c r="G300" s="13">
        <f t="shared" si="42"/>
        <v>1028.1428571428571</v>
      </c>
      <c r="H300" s="22">
        <f>SUMIF(OKROL!A:A,A300,OKROL!B:B)</f>
        <v>255</v>
      </c>
      <c r="I300" s="23">
        <f t="shared" si="43"/>
        <v>268.42857142857144</v>
      </c>
      <c r="J300">
        <f>SUMIF(OLKRAJ!A:A,A300,OLKRAJ!B:B)</f>
        <v>731</v>
      </c>
      <c r="K300" s="23">
        <f t="shared" si="44"/>
        <v>707.14285714285711</v>
      </c>
      <c r="V300" s="5">
        <v>44205</v>
      </c>
      <c r="W300" s="3" t="s">
        <v>371</v>
      </c>
      <c r="X300" s="4">
        <v>245</v>
      </c>
      <c r="Y300" s="4">
        <v>47</v>
      </c>
      <c r="Z300" s="11">
        <v>0.19183673469387755</v>
      </c>
    </row>
    <row r="301" spans="1:27" x14ac:dyDescent="0.3">
      <c r="A301" s="28">
        <f t="shared" si="45"/>
        <v>44206</v>
      </c>
      <c r="B301" s="3" t="str">
        <f t="shared" si="46"/>
        <v>10.01. Ne</v>
      </c>
      <c r="C301" s="4">
        <f t="shared" si="47"/>
        <v>325</v>
      </c>
      <c r="D301" s="4">
        <f t="shared" si="48"/>
        <v>101</v>
      </c>
      <c r="E301" s="11">
        <f t="shared" si="49"/>
        <v>0.31076923076923074</v>
      </c>
      <c r="F301" s="13">
        <f t="shared" si="41"/>
        <v>373</v>
      </c>
      <c r="G301" s="13">
        <f t="shared" si="42"/>
        <v>992.28571428571433</v>
      </c>
      <c r="H301" s="22">
        <f>SUMIF(OKROL!A:A,A301,OKROL!B:B)</f>
        <v>96</v>
      </c>
      <c r="I301" s="23">
        <f t="shared" si="43"/>
        <v>260.71428571428572</v>
      </c>
      <c r="J301">
        <f>SUMIF(OLKRAJ!A:A,A301,OLKRAJ!B:B)</f>
        <v>166</v>
      </c>
      <c r="K301" s="23">
        <f t="shared" si="44"/>
        <v>693.57142857142856</v>
      </c>
      <c r="V301" s="5">
        <v>44206</v>
      </c>
      <c r="W301" s="3" t="s">
        <v>372</v>
      </c>
      <c r="X301" s="4">
        <v>325</v>
      </c>
      <c r="Y301" s="4">
        <v>101</v>
      </c>
      <c r="Z301" s="11">
        <v>0.31076923076923074</v>
      </c>
    </row>
    <row r="302" spans="1:27" x14ac:dyDescent="0.3">
      <c r="A302" s="28">
        <f t="shared" si="45"/>
        <v>44207</v>
      </c>
      <c r="B302" s="3" t="str">
        <f t="shared" si="46"/>
        <v>11.01. Po</v>
      </c>
      <c r="C302" s="4">
        <f t="shared" si="47"/>
        <v>1400</v>
      </c>
      <c r="D302" s="4">
        <f t="shared" si="48"/>
        <v>449</v>
      </c>
      <c r="E302" s="11">
        <f t="shared" si="49"/>
        <v>0.32071428571428573</v>
      </c>
      <c r="F302" s="13">
        <f t="shared" si="41"/>
        <v>355.71428571428572</v>
      </c>
      <c r="G302" s="13">
        <f t="shared" si="42"/>
        <v>981.14285714285711</v>
      </c>
      <c r="H302" s="22">
        <f>SUMIF(OKROL!A:A,A302,OKROL!B:B)</f>
        <v>260</v>
      </c>
      <c r="I302" s="23">
        <f t="shared" si="43"/>
        <v>244.85714285714286</v>
      </c>
      <c r="J302">
        <f>SUMIF(OLKRAJ!A:A,A302,OLKRAJ!B:B)</f>
        <v>630</v>
      </c>
      <c r="K302" s="23">
        <f t="shared" si="44"/>
        <v>661.71428571428567</v>
      </c>
      <c r="V302" s="5">
        <v>44207</v>
      </c>
      <c r="W302" s="3" t="s">
        <v>373</v>
      </c>
      <c r="X302" s="4">
        <v>1400</v>
      </c>
      <c r="Y302" s="4">
        <v>449</v>
      </c>
      <c r="Z302" s="11">
        <v>0.32071428571428573</v>
      </c>
    </row>
    <row r="303" spans="1:27" x14ac:dyDescent="0.3">
      <c r="A303" s="28">
        <f t="shared" si="45"/>
        <v>44208</v>
      </c>
      <c r="B303" s="3" t="str">
        <f t="shared" si="46"/>
        <v>12.01. Út</v>
      </c>
      <c r="C303" s="4">
        <f t="shared" si="47"/>
        <v>1224</v>
      </c>
      <c r="D303" s="4">
        <f t="shared" si="48"/>
        <v>366</v>
      </c>
      <c r="E303" s="11">
        <f t="shared" si="49"/>
        <v>0.29901960784313725</v>
      </c>
      <c r="F303" s="13">
        <f t="shared" si="41"/>
        <v>336.85714285714283</v>
      </c>
      <c r="G303" s="13">
        <f t="shared" si="42"/>
        <v>983.42857142857144</v>
      </c>
      <c r="H303" s="22">
        <f>SUMIF(OKROL!A:A,A303,OKROL!B:B)</f>
        <v>224</v>
      </c>
      <c r="I303" s="23">
        <f t="shared" si="43"/>
        <v>250.57142857142858</v>
      </c>
      <c r="J303">
        <f>SUMIF(OLKRAJ!A:A,A303,OLKRAJ!B:B)</f>
        <v>669</v>
      </c>
      <c r="K303" s="23">
        <f t="shared" si="44"/>
        <v>666.42857142857144</v>
      </c>
      <c r="V303" s="5">
        <v>44208</v>
      </c>
      <c r="W303" s="3" t="s">
        <v>374</v>
      </c>
      <c r="X303" s="4">
        <v>1224</v>
      </c>
      <c r="Y303" s="4">
        <v>366</v>
      </c>
      <c r="Z303" s="11">
        <v>0.29901960784313725</v>
      </c>
    </row>
    <row r="304" spans="1:27" x14ac:dyDescent="0.3">
      <c r="A304" s="28">
        <f t="shared" si="45"/>
        <v>44209</v>
      </c>
      <c r="B304" s="3" t="str">
        <f t="shared" si="46"/>
        <v>13.01. St</v>
      </c>
      <c r="C304" s="4">
        <f t="shared" si="47"/>
        <v>1146</v>
      </c>
      <c r="D304" s="4">
        <f t="shared" si="48"/>
        <v>349</v>
      </c>
      <c r="E304" s="11">
        <f t="shared" si="49"/>
        <v>0.3045375218150087</v>
      </c>
      <c r="F304" s="13">
        <f t="shared" si="41"/>
        <v>318</v>
      </c>
      <c r="G304" s="13">
        <f t="shared" si="42"/>
        <v>980.57142857142856</v>
      </c>
      <c r="H304" s="22">
        <f>SUMIF(OKROL!A:A,A304,OKROL!B:B)</f>
        <v>222</v>
      </c>
      <c r="I304" s="23">
        <f t="shared" si="43"/>
        <v>210.28571428571428</v>
      </c>
      <c r="J304">
        <f>SUMIF(OLKRAJ!A:A,A304,OLKRAJ!B:B)</f>
        <v>657</v>
      </c>
      <c r="K304" s="23">
        <f t="shared" si="44"/>
        <v>577.14285714285711</v>
      </c>
      <c r="V304" s="5">
        <v>44209</v>
      </c>
      <c r="W304" s="3" t="s">
        <v>375</v>
      </c>
      <c r="X304" s="4">
        <v>1146</v>
      </c>
      <c r="Y304" s="4">
        <v>349</v>
      </c>
      <c r="Z304" s="11">
        <v>0.3045375218150087</v>
      </c>
    </row>
    <row r="305" spans="1:26" x14ac:dyDescent="0.3">
      <c r="A305" s="28">
        <f t="shared" si="45"/>
        <v>44210</v>
      </c>
      <c r="B305" s="3" t="str">
        <f t="shared" si="46"/>
        <v>14.01. Čt</v>
      </c>
      <c r="C305" s="4">
        <f t="shared" si="47"/>
        <v>997</v>
      </c>
      <c r="D305" s="4">
        <f t="shared" si="48"/>
        <v>294</v>
      </c>
      <c r="E305" s="11">
        <f t="shared" si="49"/>
        <v>0.29488465396188568</v>
      </c>
      <c r="F305" s="13">
        <f t="shared" si="41"/>
        <v>300.85714285714283</v>
      </c>
      <c r="G305" s="13">
        <f t="shared" si="42"/>
        <v>958.85714285714289</v>
      </c>
      <c r="H305" s="22">
        <f>SUMIF(OKROL!A:A,A305,OKROL!B:B)</f>
        <v>76</v>
      </c>
      <c r="I305" s="23">
        <f t="shared" si="43"/>
        <v>174.14285714285714</v>
      </c>
      <c r="J305">
        <f>SUMIF(OLKRAJ!A:A,A305,OLKRAJ!B:B)</f>
        <v>291</v>
      </c>
      <c r="K305" s="23">
        <f t="shared" si="44"/>
        <v>505.14285714285717</v>
      </c>
      <c r="V305" s="5">
        <v>44210</v>
      </c>
      <c r="W305" s="3" t="s">
        <v>376</v>
      </c>
      <c r="X305" s="4">
        <v>997</v>
      </c>
      <c r="Y305" s="4">
        <v>294</v>
      </c>
      <c r="Z305" s="11">
        <v>0.29488465396188568</v>
      </c>
    </row>
    <row r="306" spans="1:26" x14ac:dyDescent="0.3">
      <c r="A306" s="28">
        <f t="shared" si="45"/>
        <v>44211</v>
      </c>
      <c r="B306" s="3" t="str">
        <f t="shared" si="46"/>
        <v>15.01. Pá</v>
      </c>
      <c r="C306" s="4">
        <f t="shared" si="47"/>
        <v>1089</v>
      </c>
      <c r="D306" s="4">
        <f t="shared" si="48"/>
        <v>273</v>
      </c>
      <c r="E306" s="11">
        <f t="shared" si="49"/>
        <v>0.25068870523415976</v>
      </c>
      <c r="F306" s="13">
        <f t="shared" si="41"/>
        <v>268.42857142857144</v>
      </c>
      <c r="G306" s="13">
        <f t="shared" si="42"/>
        <v>918</v>
      </c>
      <c r="H306" s="22">
        <f>SUMIF(OKROL!A:A,A306,OKROL!B:B)</f>
        <v>172</v>
      </c>
      <c r="I306" s="23">
        <f t="shared" si="43"/>
        <v>186.42857142857142</v>
      </c>
      <c r="J306">
        <f>SUMIF(OLKRAJ!A:A,A306,OLKRAJ!B:B)</f>
        <v>528</v>
      </c>
      <c r="K306" s="23">
        <f t="shared" si="44"/>
        <v>524.57142857142856</v>
      </c>
      <c r="V306" s="5">
        <v>44211</v>
      </c>
      <c r="W306" s="3" t="s">
        <v>377</v>
      </c>
      <c r="X306" s="4">
        <v>1089</v>
      </c>
      <c r="Y306" s="4">
        <v>273</v>
      </c>
      <c r="Z306" s="11">
        <v>0.25068870523415976</v>
      </c>
    </row>
    <row r="307" spans="1:26" x14ac:dyDescent="0.3">
      <c r="A307" s="28">
        <f t="shared" si="45"/>
        <v>44212</v>
      </c>
      <c r="B307" s="3" t="str">
        <f t="shared" si="46"/>
        <v>16.01. So</v>
      </c>
      <c r="C307" s="4">
        <f t="shared" si="47"/>
        <v>135</v>
      </c>
      <c r="D307" s="4">
        <f t="shared" si="48"/>
        <v>23</v>
      </c>
      <c r="E307" s="11">
        <f t="shared" si="49"/>
        <v>0.17037037037037037</v>
      </c>
      <c r="F307" s="13">
        <f t="shared" si="41"/>
        <v>265</v>
      </c>
      <c r="G307" s="13">
        <f t="shared" si="42"/>
        <v>902.28571428571433</v>
      </c>
      <c r="H307" s="22">
        <f>SUMIF(OKROL!A:A,A307,OKROL!B:B)</f>
        <v>23</v>
      </c>
      <c r="I307" s="23">
        <f t="shared" si="43"/>
        <v>153.28571428571428</v>
      </c>
      <c r="J307">
        <f>SUMIF(OLKRAJ!A:A,A307,OLKRAJ!B:B)</f>
        <v>114</v>
      </c>
      <c r="K307" s="23">
        <f t="shared" si="44"/>
        <v>436.42857142857144</v>
      </c>
      <c r="V307" s="5">
        <v>44212</v>
      </c>
      <c r="W307" s="3" t="s">
        <v>378</v>
      </c>
      <c r="X307" s="4">
        <v>135</v>
      </c>
      <c r="Y307" s="4">
        <v>23</v>
      </c>
      <c r="Z307" s="11">
        <v>0.17037037037037037</v>
      </c>
    </row>
    <row r="308" spans="1:26" x14ac:dyDescent="0.3">
      <c r="A308" s="28">
        <f t="shared" si="45"/>
        <v>44213</v>
      </c>
      <c r="B308" s="3" t="str">
        <f t="shared" si="46"/>
        <v>17.01. Ne</v>
      </c>
      <c r="C308" s="4">
        <f t="shared" si="47"/>
        <v>377</v>
      </c>
      <c r="D308" s="4">
        <f t="shared" si="48"/>
        <v>122</v>
      </c>
      <c r="E308" s="11">
        <f t="shared" si="49"/>
        <v>0.32360742705570295</v>
      </c>
      <c r="F308" s="13">
        <f t="shared" si="41"/>
        <v>268</v>
      </c>
      <c r="G308" s="13">
        <f t="shared" si="42"/>
        <v>909.71428571428567</v>
      </c>
      <c r="H308" s="22">
        <f>SUMIF(OKROL!A:A,A308,OKROL!B:B)</f>
        <v>96</v>
      </c>
      <c r="I308" s="23">
        <f t="shared" si="43"/>
        <v>153.28571428571428</v>
      </c>
      <c r="J308">
        <f>SUMIF(OLKRAJ!A:A,A308,OLKRAJ!B:B)</f>
        <v>139</v>
      </c>
      <c r="K308" s="23">
        <f t="shared" si="44"/>
        <v>432.57142857142856</v>
      </c>
      <c r="V308" s="5">
        <v>44213</v>
      </c>
      <c r="W308" s="3" t="s">
        <v>379</v>
      </c>
      <c r="X308" s="4">
        <v>377</v>
      </c>
      <c r="Y308" s="4">
        <v>122</v>
      </c>
      <c r="Z308" s="11">
        <v>0.32360742705570295</v>
      </c>
    </row>
    <row r="309" spans="1:26" x14ac:dyDescent="0.3">
      <c r="A309" s="28">
        <f t="shared" si="45"/>
        <v>44214</v>
      </c>
      <c r="B309" s="3" t="str">
        <f t="shared" si="46"/>
        <v>18.01. Po</v>
      </c>
      <c r="C309" s="4">
        <f t="shared" si="47"/>
        <v>1159</v>
      </c>
      <c r="D309" s="4">
        <f t="shared" si="48"/>
        <v>319</v>
      </c>
      <c r="E309" s="11">
        <f t="shared" si="49"/>
        <v>0.27523727351164795</v>
      </c>
      <c r="F309" s="13">
        <f t="shared" si="41"/>
        <v>249.42857142857142</v>
      </c>
      <c r="G309" s="13">
        <f t="shared" si="42"/>
        <v>875.28571428571433</v>
      </c>
      <c r="H309" s="22">
        <f>SUMIF(OKROL!A:A,A309,OKROL!B:B)</f>
        <v>314</v>
      </c>
      <c r="I309" s="23">
        <f t="shared" si="43"/>
        <v>161</v>
      </c>
      <c r="J309">
        <f>SUMIF(OLKRAJ!A:A,A309,OLKRAJ!B:B)</f>
        <v>713</v>
      </c>
      <c r="K309" s="23">
        <f t="shared" si="44"/>
        <v>444.42857142857144</v>
      </c>
      <c r="V309" s="5">
        <v>44214</v>
      </c>
      <c r="W309" s="3" t="s">
        <v>380</v>
      </c>
      <c r="X309" s="4">
        <v>1159</v>
      </c>
      <c r="Y309" s="4">
        <v>319</v>
      </c>
      <c r="Z309" s="11">
        <v>0.27523727351164795</v>
      </c>
    </row>
    <row r="310" spans="1:26" x14ac:dyDescent="0.3">
      <c r="A310" s="28">
        <f t="shared" si="45"/>
        <v>44215</v>
      </c>
      <c r="B310" s="3" t="str">
        <f t="shared" si="46"/>
        <v>19.01. Út</v>
      </c>
      <c r="C310" s="4">
        <f t="shared" si="47"/>
        <v>691</v>
      </c>
      <c r="D310" s="4">
        <f t="shared" si="48"/>
        <v>177</v>
      </c>
      <c r="E310" s="11">
        <f t="shared" si="49"/>
        <v>0.25615050651230103</v>
      </c>
      <c r="F310" s="13">
        <f t="shared" si="41"/>
        <v>222.42857142857142</v>
      </c>
      <c r="G310" s="13">
        <f t="shared" si="42"/>
        <v>799.14285714285711</v>
      </c>
      <c r="H310" s="22">
        <f>SUMIF(OKROL!A:A,A310,OKROL!B:B)</f>
        <v>195</v>
      </c>
      <c r="I310" s="23">
        <f t="shared" si="43"/>
        <v>156.85714285714286</v>
      </c>
      <c r="J310">
        <f>SUMIF(OLKRAJ!A:A,A310,OLKRAJ!B:B)</f>
        <v>517</v>
      </c>
      <c r="K310" s="23">
        <f t="shared" si="44"/>
        <v>422.71428571428572</v>
      </c>
      <c r="V310" s="5">
        <v>44215</v>
      </c>
      <c r="W310" s="3" t="s">
        <v>381</v>
      </c>
      <c r="X310" s="4">
        <v>691</v>
      </c>
      <c r="Y310" s="4">
        <v>177</v>
      </c>
      <c r="Z310" s="11">
        <v>0.25615050651230103</v>
      </c>
    </row>
    <row r="311" spans="1:26" x14ac:dyDescent="0.3">
      <c r="A311" s="28">
        <f t="shared" si="45"/>
        <v>44216</v>
      </c>
      <c r="B311" s="3" t="str">
        <f t="shared" si="46"/>
        <v>20.01. St</v>
      </c>
      <c r="C311" s="4">
        <f t="shared" si="47"/>
        <v>816</v>
      </c>
      <c r="D311" s="4">
        <f t="shared" si="48"/>
        <v>252</v>
      </c>
      <c r="E311" s="11">
        <f t="shared" si="49"/>
        <v>0.30882352941176472</v>
      </c>
      <c r="F311" s="13">
        <f t="shared" si="41"/>
        <v>208.57142857142858</v>
      </c>
      <c r="G311" s="13">
        <f t="shared" si="42"/>
        <v>752</v>
      </c>
      <c r="H311" s="22">
        <f>SUMIF(OKROL!A:A,A311,OKROL!B:B)</f>
        <v>177</v>
      </c>
      <c r="I311" s="23">
        <f t="shared" si="43"/>
        <v>150.42857142857142</v>
      </c>
      <c r="J311">
        <f>SUMIF(OLKRAJ!A:A,A311,OLKRAJ!B:B)</f>
        <v>487</v>
      </c>
      <c r="K311" s="23">
        <f t="shared" si="44"/>
        <v>398.42857142857144</v>
      </c>
      <c r="V311" s="5">
        <v>44216</v>
      </c>
      <c r="W311" s="3" t="s">
        <v>382</v>
      </c>
      <c r="X311" s="4">
        <v>816</v>
      </c>
      <c r="Y311" s="4">
        <v>252</v>
      </c>
      <c r="Z311" s="11">
        <v>0.30882352941176472</v>
      </c>
    </row>
    <row r="312" spans="1:26" x14ac:dyDescent="0.3">
      <c r="A312" s="28">
        <f t="shared" si="45"/>
        <v>44217</v>
      </c>
      <c r="B312" s="3" t="str">
        <f t="shared" si="46"/>
        <v>21.01. Čt</v>
      </c>
      <c r="C312" s="4">
        <f t="shared" si="47"/>
        <v>669</v>
      </c>
      <c r="D312" s="4">
        <f t="shared" si="48"/>
        <v>181</v>
      </c>
      <c r="E312" s="11">
        <f t="shared" si="49"/>
        <v>0.27055306427503739</v>
      </c>
      <c r="F312" s="13">
        <f t="shared" si="41"/>
        <v>192.42857142857142</v>
      </c>
      <c r="G312" s="13">
        <f t="shared" si="42"/>
        <v>705.14285714285711</v>
      </c>
      <c r="H312" s="22">
        <f>SUMIF(OKROL!A:A,A312,OKROL!B:B)</f>
        <v>130</v>
      </c>
      <c r="I312" s="23">
        <f t="shared" si="43"/>
        <v>158.14285714285714</v>
      </c>
      <c r="J312">
        <f>SUMIF(OLKRAJ!A:A,A312,OLKRAJ!B:B)</f>
        <v>392</v>
      </c>
      <c r="K312" s="23">
        <f t="shared" si="44"/>
        <v>412.85714285714283</v>
      </c>
      <c r="V312" s="5">
        <v>44217</v>
      </c>
      <c r="W312" s="3" t="s">
        <v>383</v>
      </c>
      <c r="X312" s="4">
        <v>669</v>
      </c>
      <c r="Y312" s="4">
        <v>181</v>
      </c>
      <c r="Z312" s="11">
        <v>0.27055306427503739</v>
      </c>
    </row>
    <row r="313" spans="1:26" x14ac:dyDescent="0.3">
      <c r="A313" s="28">
        <f t="shared" si="45"/>
        <v>44218</v>
      </c>
      <c r="B313" s="3" t="str">
        <f t="shared" si="46"/>
        <v>22.01. Pá</v>
      </c>
      <c r="C313" s="4">
        <f t="shared" si="47"/>
        <v>963</v>
      </c>
      <c r="D313" s="4">
        <f t="shared" si="48"/>
        <v>240</v>
      </c>
      <c r="E313" s="11">
        <f t="shared" si="49"/>
        <v>0.24922118380062305</v>
      </c>
      <c r="F313" s="13">
        <f t="shared" si="41"/>
        <v>187.71428571428572</v>
      </c>
      <c r="G313" s="13">
        <f t="shared" si="42"/>
        <v>687.14285714285711</v>
      </c>
      <c r="H313" s="22">
        <f>SUMIF(OKROL!A:A,A313,OKROL!B:B)</f>
        <v>139</v>
      </c>
      <c r="I313" s="23">
        <f t="shared" si="43"/>
        <v>153.42857142857142</v>
      </c>
      <c r="J313">
        <f>SUMIF(OLKRAJ!A:A,A313,OLKRAJ!B:B)</f>
        <v>435</v>
      </c>
      <c r="K313" s="23">
        <f t="shared" si="44"/>
        <v>399.57142857142856</v>
      </c>
      <c r="V313" s="5">
        <v>44218</v>
      </c>
      <c r="W313" s="3" t="s">
        <v>384</v>
      </c>
      <c r="X313" s="4">
        <v>963</v>
      </c>
      <c r="Y313" s="4">
        <v>240</v>
      </c>
      <c r="Z313" s="11">
        <v>0.24922118380062305</v>
      </c>
    </row>
    <row r="314" spans="1:26" x14ac:dyDescent="0.3">
      <c r="A314" s="28">
        <f t="shared" si="45"/>
        <v>44219</v>
      </c>
      <c r="B314" s="3" t="str">
        <f t="shared" si="46"/>
        <v>23.01. So</v>
      </c>
      <c r="C314" s="4">
        <f t="shared" si="47"/>
        <v>128</v>
      </c>
      <c r="D314" s="4">
        <f t="shared" si="48"/>
        <v>16</v>
      </c>
      <c r="E314" s="11">
        <f t="shared" si="49"/>
        <v>0.125</v>
      </c>
      <c r="F314" s="13">
        <f t="shared" si="41"/>
        <v>186.71428571428572</v>
      </c>
      <c r="G314" s="13">
        <f t="shared" si="42"/>
        <v>686.14285714285711</v>
      </c>
      <c r="H314" s="22">
        <f>SUMIF(OKROL!A:A,A314,OKROL!B:B)</f>
        <v>32</v>
      </c>
      <c r="I314" s="23">
        <f t="shared" si="43"/>
        <v>154.71428571428572</v>
      </c>
      <c r="J314">
        <f>SUMIF(OLKRAJ!A:A,A314,OLKRAJ!B:B)</f>
        <v>128</v>
      </c>
      <c r="K314" s="23">
        <f t="shared" si="44"/>
        <v>401.57142857142856</v>
      </c>
      <c r="V314" s="5">
        <v>44219</v>
      </c>
      <c r="W314" s="3" t="s">
        <v>385</v>
      </c>
      <c r="X314" s="4">
        <v>128</v>
      </c>
      <c r="Y314" s="4">
        <v>16</v>
      </c>
      <c r="Z314" s="11">
        <v>0.125</v>
      </c>
    </row>
    <row r="315" spans="1:26" x14ac:dyDescent="0.3">
      <c r="A315" s="28">
        <f t="shared" si="45"/>
        <v>44220</v>
      </c>
      <c r="B315" s="3" t="str">
        <f t="shared" si="46"/>
        <v>24.01. Ne</v>
      </c>
      <c r="C315" s="4">
        <f t="shared" si="47"/>
        <v>316</v>
      </c>
      <c r="D315" s="4">
        <f t="shared" si="48"/>
        <v>85</v>
      </c>
      <c r="E315" s="11">
        <f t="shared" si="49"/>
        <v>0.26898734177215189</v>
      </c>
      <c r="F315" s="13">
        <f t="shared" si="41"/>
        <v>181.42857142857142</v>
      </c>
      <c r="G315" s="13">
        <f t="shared" si="42"/>
        <v>677.42857142857144</v>
      </c>
      <c r="H315" s="22">
        <f>SUMIF(OKROL!A:A,A315,OKROL!B:B)</f>
        <v>81</v>
      </c>
      <c r="I315" s="23">
        <f t="shared" si="43"/>
        <v>152.57142857142858</v>
      </c>
      <c r="J315">
        <f>SUMIF(OLKRAJ!A:A,A315,OLKRAJ!B:B)</f>
        <v>128</v>
      </c>
      <c r="K315" s="23">
        <f t="shared" si="44"/>
        <v>400</v>
      </c>
      <c r="V315" s="5">
        <v>44220</v>
      </c>
      <c r="W315" s="3" t="s">
        <v>386</v>
      </c>
      <c r="X315" s="4">
        <v>316</v>
      </c>
      <c r="Y315" s="4">
        <v>85</v>
      </c>
      <c r="Z315" s="11">
        <v>0.26898734177215189</v>
      </c>
    </row>
    <row r="316" spans="1:26" x14ac:dyDescent="0.3">
      <c r="A316" s="28">
        <f t="shared" si="45"/>
        <v>44221</v>
      </c>
      <c r="B316" s="3" t="str">
        <f t="shared" si="46"/>
        <v>25.01. Po</v>
      </c>
      <c r="C316" s="4">
        <f t="shared" si="47"/>
        <v>1025</v>
      </c>
      <c r="D316" s="4">
        <f t="shared" si="48"/>
        <v>268</v>
      </c>
      <c r="E316" s="11">
        <f t="shared" si="49"/>
        <v>0.26146341463414635</v>
      </c>
      <c r="F316" s="13">
        <f t="shared" si="41"/>
        <v>174.14285714285714</v>
      </c>
      <c r="G316" s="13">
        <f t="shared" si="42"/>
        <v>658.28571428571433</v>
      </c>
      <c r="H316" s="22">
        <f>SUMIF(OKROL!A:A,A316,OKROL!B:B)</f>
        <v>167</v>
      </c>
      <c r="I316" s="23">
        <f t="shared" si="43"/>
        <v>131.57142857142858</v>
      </c>
      <c r="J316">
        <f>SUMIF(OLKRAJ!A:A,A316,OLKRAJ!B:B)</f>
        <v>470</v>
      </c>
      <c r="K316" s="23">
        <f t="shared" si="44"/>
        <v>365.28571428571428</v>
      </c>
      <c r="V316" s="5">
        <v>44221</v>
      </c>
      <c r="W316" s="3" t="s">
        <v>387</v>
      </c>
      <c r="X316" s="4">
        <v>1025</v>
      </c>
      <c r="Y316" s="4">
        <v>268</v>
      </c>
      <c r="Z316" s="11">
        <v>0.26146341463414635</v>
      </c>
    </row>
    <row r="317" spans="1:26" x14ac:dyDescent="0.3">
      <c r="A317" s="28">
        <f t="shared" si="45"/>
        <v>44222</v>
      </c>
      <c r="B317" s="3" t="str">
        <f t="shared" si="46"/>
        <v>26.01. Út</v>
      </c>
      <c r="C317" s="4">
        <f t="shared" si="47"/>
        <v>879</v>
      </c>
      <c r="D317" s="4">
        <f t="shared" si="48"/>
        <v>272</v>
      </c>
      <c r="E317" s="11">
        <f t="shared" si="49"/>
        <v>0.30944254835039819</v>
      </c>
      <c r="F317" s="13">
        <f t="shared" si="41"/>
        <v>187.71428571428572</v>
      </c>
      <c r="G317" s="13">
        <f t="shared" si="42"/>
        <v>685.14285714285711</v>
      </c>
      <c r="H317" s="22">
        <f>SUMIF(OKROL!A:A,A317,OKROL!B:B)</f>
        <v>220</v>
      </c>
      <c r="I317" s="23">
        <f t="shared" si="43"/>
        <v>135.14285714285714</v>
      </c>
      <c r="J317">
        <f>SUMIF(OLKRAJ!A:A,A317,OLKRAJ!B:B)</f>
        <v>521</v>
      </c>
      <c r="K317" s="23">
        <f t="shared" si="44"/>
        <v>365.85714285714283</v>
      </c>
      <c r="V317" s="5">
        <v>44222</v>
      </c>
      <c r="W317" s="3" t="s">
        <v>388</v>
      </c>
      <c r="X317" s="4">
        <v>879</v>
      </c>
      <c r="Y317" s="4">
        <v>272</v>
      </c>
      <c r="Z317" s="11">
        <v>0.30944254835039819</v>
      </c>
    </row>
    <row r="318" spans="1:26" x14ac:dyDescent="0.3">
      <c r="A318" s="28">
        <f t="shared" si="45"/>
        <v>44223</v>
      </c>
      <c r="B318" s="3" t="str">
        <f t="shared" si="46"/>
        <v>27.01. St</v>
      </c>
      <c r="C318" s="4">
        <f t="shared" si="47"/>
        <v>706</v>
      </c>
      <c r="D318" s="4">
        <f t="shared" si="48"/>
        <v>218</v>
      </c>
      <c r="E318" s="11">
        <f t="shared" si="49"/>
        <v>0.30878186968838528</v>
      </c>
      <c r="F318" s="13">
        <f t="shared" si="41"/>
        <v>182.85714285714286</v>
      </c>
      <c r="G318" s="13">
        <f t="shared" si="42"/>
        <v>669.42857142857144</v>
      </c>
      <c r="H318" s="22">
        <f>SUMIF(OKROL!A:A,A318,OKROL!B:B)</f>
        <v>175</v>
      </c>
      <c r="I318" s="23">
        <f t="shared" si="43"/>
        <v>134.85714285714286</v>
      </c>
      <c r="J318">
        <f>SUMIF(OLKRAJ!A:A,A318,OLKRAJ!B:B)</f>
        <v>460</v>
      </c>
      <c r="K318" s="23">
        <f t="shared" si="44"/>
        <v>362</v>
      </c>
      <c r="V318" s="5">
        <v>44223</v>
      </c>
      <c r="W318" s="3" t="s">
        <v>389</v>
      </c>
      <c r="X318" s="4">
        <v>706</v>
      </c>
      <c r="Y318" s="4">
        <v>218</v>
      </c>
      <c r="Z318" s="11">
        <v>0.30878186968838528</v>
      </c>
    </row>
    <row r="319" spans="1:26" x14ac:dyDescent="0.3">
      <c r="A319" s="28">
        <f t="shared" si="45"/>
        <v>44224</v>
      </c>
      <c r="B319" s="3" t="str">
        <f t="shared" si="46"/>
        <v>28.01. Čt</v>
      </c>
      <c r="C319" s="4">
        <f t="shared" si="47"/>
        <v>630</v>
      </c>
      <c r="D319" s="4">
        <f t="shared" si="48"/>
        <v>164</v>
      </c>
      <c r="E319" s="11">
        <f t="shared" si="49"/>
        <v>0.26031746031746034</v>
      </c>
      <c r="F319" s="13">
        <f t="shared" si="41"/>
        <v>180.42857142857142</v>
      </c>
      <c r="G319" s="13">
        <f t="shared" si="42"/>
        <v>663.85714285714289</v>
      </c>
      <c r="H319" s="22">
        <f>SUMIF(OKROL!A:A,A319,OKROL!B:B)</f>
        <v>125</v>
      </c>
      <c r="I319" s="23">
        <f t="shared" si="43"/>
        <v>134.14285714285714</v>
      </c>
      <c r="J319">
        <f>SUMIF(OLKRAJ!A:A,A319,OLKRAJ!B:B)</f>
        <v>380</v>
      </c>
      <c r="K319" s="23">
        <f t="shared" si="44"/>
        <v>360.28571428571428</v>
      </c>
      <c r="V319" s="5">
        <v>44224</v>
      </c>
      <c r="W319" s="3" t="s">
        <v>390</v>
      </c>
      <c r="X319" s="4">
        <v>630</v>
      </c>
      <c r="Y319" s="4">
        <v>164</v>
      </c>
      <c r="Z319" s="11">
        <v>0.26031746031746034</v>
      </c>
    </row>
    <row r="320" spans="1:26" x14ac:dyDescent="0.3">
      <c r="A320" s="28">
        <f t="shared" si="45"/>
        <v>44225</v>
      </c>
      <c r="B320" s="3" t="str">
        <f t="shared" si="46"/>
        <v>29.01. Pá</v>
      </c>
      <c r="C320" s="4">
        <f t="shared" si="47"/>
        <v>958</v>
      </c>
      <c r="D320" s="4">
        <f t="shared" si="48"/>
        <v>242</v>
      </c>
      <c r="E320" s="11">
        <f t="shared" si="49"/>
        <v>0.25260960334029225</v>
      </c>
      <c r="F320" s="13">
        <f t="shared" si="41"/>
        <v>180.71428571428572</v>
      </c>
      <c r="G320" s="13">
        <f t="shared" si="42"/>
        <v>663.14285714285711</v>
      </c>
      <c r="H320" s="22">
        <f>SUMIF(OKROL!A:A,A320,OKROL!B:B)</f>
        <v>147</v>
      </c>
      <c r="I320" s="23">
        <f t="shared" si="43"/>
        <v>135.28571428571428</v>
      </c>
      <c r="J320">
        <f>SUMIF(OLKRAJ!A:A,A320,OLKRAJ!B:B)</f>
        <v>421</v>
      </c>
      <c r="K320" s="23">
        <f t="shared" si="44"/>
        <v>358.28571428571428</v>
      </c>
      <c r="V320" s="5">
        <v>44225</v>
      </c>
      <c r="W320" s="3" t="s">
        <v>391</v>
      </c>
      <c r="X320" s="4">
        <v>958</v>
      </c>
      <c r="Y320" s="4">
        <v>242</v>
      </c>
      <c r="Z320" s="11">
        <v>0.25260960334029225</v>
      </c>
    </row>
    <row r="321" spans="1:26" x14ac:dyDescent="0.3">
      <c r="A321" s="28">
        <f t="shared" si="45"/>
        <v>44226</v>
      </c>
      <c r="B321" s="3" t="str">
        <f t="shared" si="46"/>
        <v>30.01. So</v>
      </c>
      <c r="C321" s="4">
        <f t="shared" si="47"/>
        <v>131</v>
      </c>
      <c r="D321" s="4">
        <f t="shared" si="48"/>
        <v>14</v>
      </c>
      <c r="E321" s="11">
        <f t="shared" si="49"/>
        <v>0.10687022900763359</v>
      </c>
      <c r="F321" s="13">
        <f t="shared" si="41"/>
        <v>180.42857142857142</v>
      </c>
      <c r="G321" s="13">
        <f t="shared" si="42"/>
        <v>663.57142857142856</v>
      </c>
      <c r="H321" s="22">
        <f>SUMIF(OKROL!A:A,A321,OKROL!B:B)</f>
        <v>18</v>
      </c>
      <c r="I321" s="23">
        <f t="shared" si="43"/>
        <v>133.28571428571428</v>
      </c>
      <c r="J321">
        <f>SUMIF(OLKRAJ!A:A,A321,OLKRAJ!B:B)</f>
        <v>83</v>
      </c>
      <c r="K321" s="23">
        <f t="shared" si="44"/>
        <v>351.85714285714283</v>
      </c>
      <c r="V321" s="5">
        <v>44226</v>
      </c>
      <c r="W321" s="3" t="s">
        <v>392</v>
      </c>
      <c r="X321" s="4">
        <v>131</v>
      </c>
      <c r="Y321" s="4">
        <v>14</v>
      </c>
      <c r="Z321" s="11">
        <v>0.10687022900763359</v>
      </c>
    </row>
    <row r="322" spans="1:26" x14ac:dyDescent="0.3">
      <c r="A322" s="28">
        <f t="shared" si="45"/>
        <v>44227</v>
      </c>
      <c r="B322" s="3" t="str">
        <f t="shared" si="46"/>
        <v>31.01. Ne</v>
      </c>
      <c r="C322" s="4">
        <f t="shared" si="47"/>
        <v>214</v>
      </c>
      <c r="D322" s="4">
        <f t="shared" si="48"/>
        <v>60</v>
      </c>
      <c r="E322" s="11">
        <f t="shared" si="49"/>
        <v>0.28037383177570091</v>
      </c>
      <c r="F322" s="13">
        <f t="shared" si="41"/>
        <v>176.85714285714286</v>
      </c>
      <c r="G322" s="13">
        <f t="shared" si="42"/>
        <v>649</v>
      </c>
      <c r="H322" s="22">
        <f>SUMIF(OKROL!A:A,A322,OKROL!B:B)</f>
        <v>52</v>
      </c>
      <c r="I322" s="23">
        <f t="shared" si="43"/>
        <v>129.14285714285714</v>
      </c>
      <c r="J322">
        <f>SUMIF(OLKRAJ!A:A,A322,OLKRAJ!B:B)</f>
        <v>81</v>
      </c>
      <c r="K322" s="23">
        <f t="shared" si="44"/>
        <v>345.14285714285717</v>
      </c>
      <c r="V322" s="5">
        <v>44227</v>
      </c>
      <c r="W322" s="3" t="s">
        <v>393</v>
      </c>
      <c r="X322" s="4">
        <v>214</v>
      </c>
      <c r="Y322" s="4">
        <v>60</v>
      </c>
      <c r="Z322" s="11">
        <v>0.28037383177570091</v>
      </c>
    </row>
    <row r="323" spans="1:26" x14ac:dyDescent="0.3">
      <c r="A323" s="28">
        <f t="shared" si="45"/>
        <v>44228</v>
      </c>
      <c r="B323" s="3" t="str">
        <f t="shared" si="46"/>
        <v>01.02. Po</v>
      </c>
      <c r="C323" s="4">
        <f t="shared" si="47"/>
        <v>1035</v>
      </c>
      <c r="D323" s="4">
        <f t="shared" si="48"/>
        <v>267</v>
      </c>
      <c r="E323" s="11">
        <f t="shared" si="49"/>
        <v>0.25797101449275361</v>
      </c>
      <c r="F323" s="13">
        <f t="shared" si="41"/>
        <v>176.71428571428572</v>
      </c>
      <c r="G323" s="13">
        <f t="shared" si="42"/>
        <v>650.42857142857144</v>
      </c>
      <c r="H323" s="22">
        <f>SUMIF(OKROL!A:A,A323,OKROL!B:B)</f>
        <v>188</v>
      </c>
      <c r="I323" s="23">
        <f t="shared" si="43"/>
        <v>132.14285714285714</v>
      </c>
      <c r="J323">
        <f>SUMIF(OLKRAJ!A:A,A323,OLKRAJ!B:B)</f>
        <v>491</v>
      </c>
      <c r="K323" s="23">
        <f t="shared" si="44"/>
        <v>348.14285714285717</v>
      </c>
      <c r="V323" s="5">
        <v>44228</v>
      </c>
      <c r="W323" s="3" t="s">
        <v>394</v>
      </c>
      <c r="X323" s="4">
        <v>1035</v>
      </c>
      <c r="Y323" s="4">
        <v>267</v>
      </c>
      <c r="Z323" s="11">
        <v>0.25797101449275361</v>
      </c>
    </row>
    <row r="324" spans="1:26" x14ac:dyDescent="0.3">
      <c r="A324" s="28">
        <f t="shared" si="45"/>
        <v>44229</v>
      </c>
      <c r="B324" s="3" t="str">
        <f t="shared" si="46"/>
        <v>02.02. Út</v>
      </c>
      <c r="C324" s="4">
        <f t="shared" si="47"/>
        <v>860</v>
      </c>
      <c r="D324" s="4">
        <f t="shared" si="48"/>
        <v>225</v>
      </c>
      <c r="E324" s="11">
        <f t="shared" si="49"/>
        <v>0.26162790697674421</v>
      </c>
      <c r="F324" s="13">
        <f t="shared" si="41"/>
        <v>170</v>
      </c>
      <c r="G324" s="13">
        <f t="shared" si="42"/>
        <v>647.71428571428567</v>
      </c>
      <c r="H324" s="22">
        <f>SUMIF(OKROL!A:A,A324,OKROL!B:B)</f>
        <v>197</v>
      </c>
      <c r="I324" s="23">
        <f t="shared" si="43"/>
        <v>128.85714285714286</v>
      </c>
      <c r="J324">
        <f>SUMIF(OLKRAJ!A:A,A324,OLKRAJ!B:B)</f>
        <v>512</v>
      </c>
      <c r="K324" s="23">
        <f t="shared" si="44"/>
        <v>346.85714285714283</v>
      </c>
      <c r="V324" s="5">
        <v>44229</v>
      </c>
      <c r="W324" s="3" t="s">
        <v>395</v>
      </c>
      <c r="X324" s="4">
        <v>860</v>
      </c>
      <c r="Y324" s="4">
        <v>225</v>
      </c>
      <c r="Z324" s="11">
        <v>0.26162790697674421</v>
      </c>
    </row>
    <row r="325" spans="1:26" x14ac:dyDescent="0.3">
      <c r="A325" s="28">
        <f t="shared" si="45"/>
        <v>44230</v>
      </c>
      <c r="B325" s="3" t="str">
        <f t="shared" si="46"/>
        <v>03.02. St</v>
      </c>
      <c r="C325" s="4">
        <f t="shared" si="47"/>
        <v>799</v>
      </c>
      <c r="D325" s="4">
        <f t="shared" si="48"/>
        <v>194</v>
      </c>
      <c r="E325" s="11">
        <f t="shared" si="49"/>
        <v>0.2428035043804756</v>
      </c>
      <c r="F325" s="13">
        <f t="shared" si="41"/>
        <v>166.57142857142858</v>
      </c>
      <c r="G325" s="13">
        <f t="shared" si="42"/>
        <v>661</v>
      </c>
      <c r="H325" s="22">
        <f>SUMIF(OKROL!A:A,A325,OKROL!B:B)</f>
        <v>167</v>
      </c>
      <c r="I325" s="23">
        <f t="shared" si="43"/>
        <v>127.71428571428571</v>
      </c>
      <c r="J325">
        <f>SUMIF(OLKRAJ!A:A,A325,OLKRAJ!B:B)</f>
        <v>413</v>
      </c>
      <c r="K325" s="23">
        <f t="shared" si="44"/>
        <v>340.14285714285717</v>
      </c>
      <c r="V325" s="5">
        <v>44230</v>
      </c>
      <c r="W325" s="3" t="s">
        <v>396</v>
      </c>
      <c r="X325" s="4">
        <v>799</v>
      </c>
      <c r="Y325" s="4">
        <v>194</v>
      </c>
      <c r="Z325" s="11">
        <v>0.2428035043804756</v>
      </c>
    </row>
    <row r="326" spans="1:26" x14ac:dyDescent="0.3">
      <c r="A326" s="28">
        <f t="shared" si="45"/>
        <v>44231</v>
      </c>
      <c r="B326" s="3" t="str">
        <f t="shared" si="46"/>
        <v>04.02. Čt</v>
      </c>
      <c r="C326" s="4">
        <f t="shared" si="47"/>
        <v>665</v>
      </c>
      <c r="D326" s="4">
        <f t="shared" si="48"/>
        <v>141</v>
      </c>
      <c r="E326" s="11">
        <f t="shared" si="49"/>
        <v>0.21203007518796993</v>
      </c>
      <c r="F326" s="13">
        <f t="shared" si="41"/>
        <v>163.28571428571428</v>
      </c>
      <c r="G326" s="13">
        <f t="shared" si="42"/>
        <v>666</v>
      </c>
      <c r="H326" s="22">
        <f>SUMIF(OKROL!A:A,A326,OKROL!B:B)</f>
        <v>111</v>
      </c>
      <c r="I326" s="23">
        <f t="shared" si="43"/>
        <v>125.71428571428571</v>
      </c>
      <c r="J326">
        <f>SUMIF(OLKRAJ!A:A,A326,OLKRAJ!B:B)</f>
        <v>330</v>
      </c>
      <c r="K326" s="23">
        <f t="shared" si="44"/>
        <v>333</v>
      </c>
      <c r="V326" s="5">
        <v>44231</v>
      </c>
      <c r="W326" s="3" t="s">
        <v>397</v>
      </c>
      <c r="X326" s="4">
        <v>665</v>
      </c>
      <c r="Y326" s="4">
        <v>141</v>
      </c>
      <c r="Z326" s="11">
        <v>0.21203007518796993</v>
      </c>
    </row>
    <row r="327" spans="1:26" x14ac:dyDescent="0.3">
      <c r="A327" s="28">
        <f t="shared" si="45"/>
        <v>44232</v>
      </c>
      <c r="B327" s="3" t="str">
        <f t="shared" si="46"/>
        <v>05.02. Pá</v>
      </c>
      <c r="C327" s="4">
        <f t="shared" si="47"/>
        <v>731</v>
      </c>
      <c r="D327" s="4">
        <f t="shared" si="48"/>
        <v>185</v>
      </c>
      <c r="E327" s="11">
        <f t="shared" si="49"/>
        <v>0.25307797537619697</v>
      </c>
      <c r="F327" s="13">
        <f t="shared" si="41"/>
        <v>155.14285714285714</v>
      </c>
      <c r="G327" s="13">
        <f t="shared" si="42"/>
        <v>633.57142857142856</v>
      </c>
      <c r="H327" s="22">
        <f>SUMIF(OKROL!A:A,A327,OKROL!B:B)</f>
        <v>150</v>
      </c>
      <c r="I327" s="23">
        <f t="shared" si="43"/>
        <v>126.14285714285714</v>
      </c>
      <c r="J327">
        <f>SUMIF(OLKRAJ!A:A,A327,OLKRAJ!B:B)</f>
        <v>389</v>
      </c>
      <c r="K327" s="23">
        <f t="shared" si="44"/>
        <v>328.42857142857144</v>
      </c>
      <c r="V327" s="5">
        <v>44232</v>
      </c>
      <c r="W327" s="3" t="s">
        <v>398</v>
      </c>
      <c r="X327" s="4">
        <v>731</v>
      </c>
      <c r="Y327" s="4">
        <v>185</v>
      </c>
      <c r="Z327" s="11">
        <v>0.25307797537619697</v>
      </c>
    </row>
    <row r="328" spans="1:26" x14ac:dyDescent="0.3">
      <c r="A328" s="28">
        <f t="shared" si="45"/>
        <v>44233</v>
      </c>
      <c r="B328" s="3" t="str">
        <f t="shared" si="46"/>
        <v>06.02. So</v>
      </c>
      <c r="C328" s="4">
        <f t="shared" si="47"/>
        <v>137</v>
      </c>
      <c r="D328" s="4">
        <f t="shared" si="48"/>
        <v>14</v>
      </c>
      <c r="E328" s="11">
        <f t="shared" si="49"/>
        <v>0.10218978102189781</v>
      </c>
      <c r="F328" s="13">
        <f t="shared" si="41"/>
        <v>155.14285714285714</v>
      </c>
      <c r="G328" s="13">
        <f t="shared" si="42"/>
        <v>634.42857142857144</v>
      </c>
      <c r="H328" s="22">
        <f>SUMIF(OKROL!A:A,A328,OKROL!B:B)</f>
        <v>11</v>
      </c>
      <c r="I328" s="23">
        <f t="shared" si="43"/>
        <v>125.14285714285714</v>
      </c>
      <c r="J328">
        <f>SUMIF(OLKRAJ!A:A,A328,OLKRAJ!B:B)</f>
        <v>87</v>
      </c>
      <c r="K328" s="23">
        <f t="shared" si="44"/>
        <v>329</v>
      </c>
      <c r="V328" s="5">
        <v>44233</v>
      </c>
      <c r="W328" s="3" t="s">
        <v>399</v>
      </c>
      <c r="X328" s="4">
        <v>137</v>
      </c>
      <c r="Y328" s="4">
        <v>14</v>
      </c>
      <c r="Z328" s="11">
        <v>0.10218978102189781</v>
      </c>
    </row>
    <row r="329" spans="1:26" x14ac:dyDescent="0.3">
      <c r="A329" s="28">
        <f t="shared" si="45"/>
        <v>44234</v>
      </c>
      <c r="B329" s="3" t="str">
        <f t="shared" si="46"/>
        <v>07.02. Ne</v>
      </c>
      <c r="C329" s="4">
        <f t="shared" si="47"/>
        <v>315</v>
      </c>
      <c r="D329" s="4">
        <f t="shared" si="48"/>
        <v>74</v>
      </c>
      <c r="E329" s="11">
        <f t="shared" si="49"/>
        <v>0.23492063492063492</v>
      </c>
      <c r="F329" s="13">
        <f t="shared" ref="F329:F392" si="50">SUM(D323:D329)/7</f>
        <v>157.14285714285714</v>
      </c>
      <c r="G329" s="13">
        <f t="shared" ref="G329:G392" si="51">SUM(C323:C329)/7</f>
        <v>648.85714285714289</v>
      </c>
      <c r="H329" s="22">
        <f>SUMIF(OKROL!A:A,A329,OKROL!B:B)</f>
        <v>49</v>
      </c>
      <c r="I329" s="23">
        <f t="shared" ref="I329:I392" si="52">SUM(H323:H329)/7</f>
        <v>124.71428571428571</v>
      </c>
      <c r="J329">
        <f>SUMIF(OLKRAJ!A:A,A329,OLKRAJ!B:B)</f>
        <v>84</v>
      </c>
      <c r="K329" s="23">
        <f t="shared" ref="K329:K392" si="53">SUM(J323:J329)/7</f>
        <v>329.42857142857144</v>
      </c>
      <c r="V329" s="5">
        <v>44234</v>
      </c>
      <c r="W329" s="3" t="s">
        <v>400</v>
      </c>
      <c r="X329" s="4">
        <v>315</v>
      </c>
      <c r="Y329" s="4">
        <v>74</v>
      </c>
      <c r="Z329" s="11">
        <v>0.23492063492063492</v>
      </c>
    </row>
    <row r="330" spans="1:26" x14ac:dyDescent="0.3">
      <c r="A330" s="28">
        <f t="shared" si="45"/>
        <v>44235</v>
      </c>
      <c r="B330" s="3" t="str">
        <f t="shared" si="46"/>
        <v>08.02. Po</v>
      </c>
      <c r="C330" s="4">
        <f t="shared" si="47"/>
        <v>706</v>
      </c>
      <c r="D330" s="4">
        <f t="shared" si="48"/>
        <v>168</v>
      </c>
      <c r="E330" s="11">
        <f t="shared" si="49"/>
        <v>0.23796033994334279</v>
      </c>
      <c r="F330" s="13">
        <f t="shared" si="50"/>
        <v>143</v>
      </c>
      <c r="G330" s="13">
        <f t="shared" si="51"/>
        <v>601.85714285714289</v>
      </c>
      <c r="H330" s="22">
        <f>SUMIF(OKROL!A:A,A330,OKROL!B:B)</f>
        <v>163</v>
      </c>
      <c r="I330" s="23">
        <f t="shared" si="52"/>
        <v>121.14285714285714</v>
      </c>
      <c r="J330">
        <f>SUMIF(OLKRAJ!A:A,A330,OLKRAJ!B:B)</f>
        <v>383</v>
      </c>
      <c r="K330" s="23">
        <f t="shared" si="53"/>
        <v>314</v>
      </c>
      <c r="V330" s="5">
        <v>44235</v>
      </c>
      <c r="W330" s="3" t="s">
        <v>401</v>
      </c>
      <c r="X330" s="4">
        <v>706</v>
      </c>
      <c r="Y330" s="4">
        <v>168</v>
      </c>
      <c r="Z330" s="11">
        <v>0.23796033994334279</v>
      </c>
    </row>
    <row r="331" spans="1:26" x14ac:dyDescent="0.3">
      <c r="A331" s="28">
        <f t="shared" si="45"/>
        <v>44236</v>
      </c>
      <c r="B331" s="3" t="str">
        <f t="shared" si="46"/>
        <v>09.02. Út</v>
      </c>
      <c r="C331" s="4">
        <f t="shared" si="47"/>
        <v>794</v>
      </c>
      <c r="D331" s="4">
        <f t="shared" si="48"/>
        <v>228</v>
      </c>
      <c r="E331" s="11">
        <f t="shared" si="49"/>
        <v>0.2871536523929471</v>
      </c>
      <c r="F331" s="13">
        <f t="shared" si="50"/>
        <v>143.42857142857142</v>
      </c>
      <c r="G331" s="13">
        <f t="shared" si="51"/>
        <v>592.42857142857144</v>
      </c>
      <c r="H331" s="22">
        <f>SUMIF(OKROL!A:A,A331,OKROL!B:B)</f>
        <v>170</v>
      </c>
      <c r="I331" s="23">
        <f t="shared" si="52"/>
        <v>117.28571428571429</v>
      </c>
      <c r="J331">
        <f>SUMIF(OLKRAJ!A:A,A331,OLKRAJ!B:B)</f>
        <v>491</v>
      </c>
      <c r="K331" s="23">
        <f t="shared" si="53"/>
        <v>311</v>
      </c>
      <c r="V331" s="5">
        <v>44236</v>
      </c>
      <c r="W331" s="3" t="s">
        <v>402</v>
      </c>
      <c r="X331" s="4">
        <v>794</v>
      </c>
      <c r="Y331" s="4">
        <v>228</v>
      </c>
      <c r="Z331" s="11">
        <v>0.2871536523929471</v>
      </c>
    </row>
    <row r="332" spans="1:26" x14ac:dyDescent="0.3">
      <c r="A332" s="28">
        <f t="shared" si="45"/>
        <v>44237</v>
      </c>
      <c r="B332" s="3" t="str">
        <f t="shared" si="46"/>
        <v>10.02. St</v>
      </c>
      <c r="C332" s="4">
        <f t="shared" si="47"/>
        <v>726</v>
      </c>
      <c r="D332" s="4">
        <f t="shared" si="48"/>
        <v>199</v>
      </c>
      <c r="E332" s="11">
        <f t="shared" si="49"/>
        <v>0.27410468319559228</v>
      </c>
      <c r="F332" s="13">
        <f t="shared" si="50"/>
        <v>144.14285714285714</v>
      </c>
      <c r="G332" s="13">
        <f t="shared" si="51"/>
        <v>582</v>
      </c>
      <c r="H332" s="22">
        <f>SUMIF(OKROL!A:A,A332,OKROL!B:B)</f>
        <v>153</v>
      </c>
      <c r="I332" s="23">
        <f t="shared" si="52"/>
        <v>115.28571428571429</v>
      </c>
      <c r="J332">
        <f>SUMIF(OLKRAJ!A:A,A332,OLKRAJ!B:B)</f>
        <v>411</v>
      </c>
      <c r="K332" s="23">
        <f t="shared" si="53"/>
        <v>310.71428571428572</v>
      </c>
      <c r="V332" s="5">
        <v>44237</v>
      </c>
      <c r="W332" s="3" t="s">
        <v>403</v>
      </c>
      <c r="X332" s="4">
        <v>726</v>
      </c>
      <c r="Y332" s="4">
        <v>199</v>
      </c>
      <c r="Z332" s="11">
        <v>0.27410468319559228</v>
      </c>
    </row>
    <row r="333" spans="1:26" x14ac:dyDescent="0.3">
      <c r="A333" s="28">
        <f t="shared" si="45"/>
        <v>44238</v>
      </c>
      <c r="B333" s="3" t="str">
        <f t="shared" si="46"/>
        <v>11.02. Čt</v>
      </c>
      <c r="C333" s="4">
        <f t="shared" si="47"/>
        <v>531</v>
      </c>
      <c r="D333" s="4">
        <f t="shared" si="48"/>
        <v>156</v>
      </c>
      <c r="E333" s="11">
        <f t="shared" si="49"/>
        <v>0.29378531073446329</v>
      </c>
      <c r="F333" s="13">
        <f t="shared" si="50"/>
        <v>146.28571428571428</v>
      </c>
      <c r="G333" s="13">
        <f t="shared" si="51"/>
        <v>562.85714285714289</v>
      </c>
      <c r="H333" s="22">
        <f>SUMIF(OKROL!A:A,A333,OKROL!B:B)</f>
        <v>134</v>
      </c>
      <c r="I333" s="23">
        <f t="shared" si="52"/>
        <v>118.57142857142857</v>
      </c>
      <c r="J333">
        <f>SUMIF(OLKRAJ!A:A,A333,OLKRAJ!B:B)</f>
        <v>374</v>
      </c>
      <c r="K333" s="23">
        <f t="shared" si="53"/>
        <v>317</v>
      </c>
      <c r="V333" s="5">
        <v>44238</v>
      </c>
      <c r="W333" s="3" t="s">
        <v>404</v>
      </c>
      <c r="X333" s="4">
        <v>531</v>
      </c>
      <c r="Y333" s="4">
        <v>156</v>
      </c>
      <c r="Z333" s="11">
        <v>0.29378531073446329</v>
      </c>
    </row>
    <row r="334" spans="1:26" x14ac:dyDescent="0.3">
      <c r="A334" s="28">
        <f t="shared" si="45"/>
        <v>44239</v>
      </c>
      <c r="B334" s="3" t="str">
        <f t="shared" si="46"/>
        <v>12.02. Pá</v>
      </c>
      <c r="C334" s="4">
        <f t="shared" si="47"/>
        <v>727</v>
      </c>
      <c r="D334" s="4">
        <f t="shared" si="48"/>
        <v>171</v>
      </c>
      <c r="E334" s="11">
        <f t="shared" si="49"/>
        <v>0.23521320495185694</v>
      </c>
      <c r="F334" s="13">
        <f t="shared" si="50"/>
        <v>144.28571428571428</v>
      </c>
      <c r="G334" s="13">
        <f t="shared" si="51"/>
        <v>562.28571428571433</v>
      </c>
      <c r="H334" s="22">
        <f>SUMIF(OKROL!A:A,A334,OKROL!B:B)</f>
        <v>159</v>
      </c>
      <c r="I334" s="23">
        <f t="shared" si="52"/>
        <v>119.85714285714286</v>
      </c>
      <c r="J334">
        <f>SUMIF(OLKRAJ!A:A,A334,OLKRAJ!B:B)</f>
        <v>410</v>
      </c>
      <c r="K334" s="23">
        <f t="shared" si="53"/>
        <v>320</v>
      </c>
      <c r="V334" s="5">
        <v>44239</v>
      </c>
      <c r="W334" s="3" t="s">
        <v>405</v>
      </c>
      <c r="X334" s="4">
        <v>727</v>
      </c>
      <c r="Y334" s="4">
        <v>171</v>
      </c>
      <c r="Z334" s="11">
        <v>0.23521320495185694</v>
      </c>
    </row>
    <row r="335" spans="1:26" x14ac:dyDescent="0.3">
      <c r="A335" s="28">
        <f t="shared" si="45"/>
        <v>44240</v>
      </c>
      <c r="B335" s="3" t="str">
        <f t="shared" si="46"/>
        <v>13.02. So</v>
      </c>
      <c r="C335" s="4">
        <f t="shared" si="47"/>
        <v>161</v>
      </c>
      <c r="D335" s="4">
        <f t="shared" si="48"/>
        <v>14</v>
      </c>
      <c r="E335" s="11">
        <f t="shared" si="49"/>
        <v>8.6956521739130432E-2</v>
      </c>
      <c r="F335" s="13">
        <f t="shared" si="50"/>
        <v>144.28571428571428</v>
      </c>
      <c r="G335" s="13">
        <f t="shared" si="51"/>
        <v>565.71428571428567</v>
      </c>
      <c r="H335" s="22">
        <f>SUMIF(OKROL!A:A,A335,OKROL!B:B)</f>
        <v>25</v>
      </c>
      <c r="I335" s="23">
        <f t="shared" si="52"/>
        <v>121.85714285714286</v>
      </c>
      <c r="J335">
        <f>SUMIF(OLKRAJ!A:A,A335,OLKRAJ!B:B)</f>
        <v>98</v>
      </c>
      <c r="K335" s="23">
        <f t="shared" si="53"/>
        <v>321.57142857142856</v>
      </c>
      <c r="V335" s="5">
        <v>44240</v>
      </c>
      <c r="W335" s="3" t="s">
        <v>406</v>
      </c>
      <c r="X335" s="4">
        <v>161</v>
      </c>
      <c r="Y335" s="4">
        <v>14</v>
      </c>
      <c r="Z335" s="11">
        <v>8.6956521739130432E-2</v>
      </c>
    </row>
    <row r="336" spans="1:26" x14ac:dyDescent="0.3">
      <c r="A336" s="28">
        <f t="shared" si="45"/>
        <v>44241</v>
      </c>
      <c r="B336" s="3" t="str">
        <f t="shared" si="46"/>
        <v>14.02. Ne</v>
      </c>
      <c r="C336" s="4">
        <f t="shared" si="47"/>
        <v>328</v>
      </c>
      <c r="D336" s="4">
        <f t="shared" si="48"/>
        <v>80</v>
      </c>
      <c r="E336" s="11">
        <f t="shared" si="49"/>
        <v>0.24390243902439024</v>
      </c>
      <c r="F336" s="13">
        <f t="shared" si="50"/>
        <v>145.14285714285714</v>
      </c>
      <c r="G336" s="13">
        <f t="shared" si="51"/>
        <v>567.57142857142856</v>
      </c>
      <c r="H336" s="22">
        <f>SUMIF(OKROL!A:A,A336,OKROL!B:B)</f>
        <v>72</v>
      </c>
      <c r="I336" s="23">
        <f t="shared" si="52"/>
        <v>125.14285714285714</v>
      </c>
      <c r="J336">
        <f>SUMIF(OLKRAJ!A:A,A336,OLKRAJ!B:B)</f>
        <v>99</v>
      </c>
      <c r="K336" s="23">
        <f t="shared" si="53"/>
        <v>323.71428571428572</v>
      </c>
      <c r="V336" s="5">
        <v>44241</v>
      </c>
      <c r="W336" s="3" t="s">
        <v>407</v>
      </c>
      <c r="X336" s="4">
        <v>328</v>
      </c>
      <c r="Y336" s="4">
        <v>80</v>
      </c>
      <c r="Z336" s="11">
        <v>0.24390243902439024</v>
      </c>
    </row>
    <row r="337" spans="1:26" x14ac:dyDescent="0.3">
      <c r="A337" s="28">
        <f t="shared" si="45"/>
        <v>44242</v>
      </c>
      <c r="B337" s="3" t="str">
        <f t="shared" si="46"/>
        <v>15.02. Po</v>
      </c>
      <c r="C337" s="4">
        <f t="shared" si="47"/>
        <v>914</v>
      </c>
      <c r="D337" s="4">
        <f t="shared" si="48"/>
        <v>247</v>
      </c>
      <c r="E337" s="11">
        <f t="shared" si="49"/>
        <v>0.27024070021881841</v>
      </c>
      <c r="F337" s="13">
        <f t="shared" si="50"/>
        <v>156.42857142857142</v>
      </c>
      <c r="G337" s="13">
        <f t="shared" si="51"/>
        <v>597.28571428571433</v>
      </c>
      <c r="H337" s="22">
        <f>SUMIF(OKROL!A:A,A337,OKROL!B:B)</f>
        <v>221</v>
      </c>
      <c r="I337" s="23">
        <f t="shared" si="52"/>
        <v>133.42857142857142</v>
      </c>
      <c r="J337">
        <f>SUMIF(OLKRAJ!A:A,A337,OLKRAJ!B:B)</f>
        <v>559</v>
      </c>
      <c r="K337" s="23">
        <f t="shared" si="53"/>
        <v>348.85714285714283</v>
      </c>
      <c r="V337" s="5">
        <v>44242</v>
      </c>
      <c r="W337" s="3" t="s">
        <v>408</v>
      </c>
      <c r="X337" s="4">
        <v>914</v>
      </c>
      <c r="Y337" s="4">
        <v>247</v>
      </c>
      <c r="Z337" s="11">
        <v>0.27024070021881841</v>
      </c>
    </row>
    <row r="338" spans="1:26" x14ac:dyDescent="0.3">
      <c r="A338" s="28">
        <f t="shared" si="45"/>
        <v>44243</v>
      </c>
      <c r="B338" s="3" t="str">
        <f t="shared" si="46"/>
        <v>16.02. Út</v>
      </c>
      <c r="C338" s="4">
        <f t="shared" si="47"/>
        <v>1165</v>
      </c>
      <c r="D338" s="4">
        <f t="shared" si="48"/>
        <v>209</v>
      </c>
      <c r="E338" s="11">
        <f t="shared" si="49"/>
        <v>0.17939914163090129</v>
      </c>
      <c r="F338" s="13">
        <f t="shared" si="50"/>
        <v>153.71428571428572</v>
      </c>
      <c r="G338" s="13">
        <f t="shared" si="51"/>
        <v>650.28571428571433</v>
      </c>
      <c r="H338" s="22">
        <f>SUMIF(OKROL!A:A,A338,OKROL!B:B)</f>
        <v>184</v>
      </c>
      <c r="I338" s="23">
        <f t="shared" si="52"/>
        <v>135.42857142857142</v>
      </c>
      <c r="J338">
        <f>SUMIF(OLKRAJ!A:A,A338,OLKRAJ!B:B)</f>
        <v>499</v>
      </c>
      <c r="K338" s="23">
        <f t="shared" si="53"/>
        <v>350</v>
      </c>
      <c r="V338" s="5">
        <v>44243</v>
      </c>
      <c r="W338" s="3" t="s">
        <v>409</v>
      </c>
      <c r="X338" s="4">
        <v>1165</v>
      </c>
      <c r="Y338" s="4">
        <v>209</v>
      </c>
      <c r="Z338" s="11">
        <v>0.17939914163090129</v>
      </c>
    </row>
    <row r="339" spans="1:26" x14ac:dyDescent="0.3">
      <c r="A339" s="28">
        <f t="shared" si="45"/>
        <v>44244</v>
      </c>
      <c r="B339" s="3" t="str">
        <f t="shared" si="46"/>
        <v>17.02. St</v>
      </c>
      <c r="C339" s="4">
        <f t="shared" si="47"/>
        <v>599</v>
      </c>
      <c r="D339" s="4">
        <f t="shared" si="48"/>
        <v>152</v>
      </c>
      <c r="E339" s="11">
        <f t="shared" si="49"/>
        <v>0.25375626043405675</v>
      </c>
      <c r="F339" s="13">
        <f t="shared" si="50"/>
        <v>147</v>
      </c>
      <c r="G339" s="13">
        <f t="shared" si="51"/>
        <v>632.14285714285711</v>
      </c>
      <c r="H339" s="22">
        <f>SUMIF(OKROL!A:A,A339,OKROL!B:B)</f>
        <v>172</v>
      </c>
      <c r="I339" s="23">
        <f t="shared" si="52"/>
        <v>138.14285714285714</v>
      </c>
      <c r="J339">
        <f>SUMIF(OLKRAJ!A:A,A339,OLKRAJ!B:B)</f>
        <v>439</v>
      </c>
      <c r="K339" s="23">
        <f t="shared" si="53"/>
        <v>354</v>
      </c>
      <c r="V339" s="5">
        <v>44244</v>
      </c>
      <c r="W339" s="3" t="s">
        <v>410</v>
      </c>
      <c r="X339" s="4">
        <v>599</v>
      </c>
      <c r="Y339" s="4">
        <v>152</v>
      </c>
      <c r="Z339" s="11">
        <v>0.25375626043405675</v>
      </c>
    </row>
    <row r="340" spans="1:26" x14ac:dyDescent="0.3">
      <c r="A340" s="28">
        <f t="shared" si="45"/>
        <v>44245</v>
      </c>
      <c r="B340" s="3" t="str">
        <f t="shared" si="46"/>
        <v>18.02. Čt</v>
      </c>
      <c r="C340" s="4">
        <f t="shared" si="47"/>
        <v>667</v>
      </c>
      <c r="D340" s="4">
        <f t="shared" si="48"/>
        <v>229</v>
      </c>
      <c r="E340" s="11">
        <f t="shared" si="49"/>
        <v>0.34332833583208394</v>
      </c>
      <c r="F340" s="13">
        <f t="shared" si="50"/>
        <v>157.42857142857142</v>
      </c>
      <c r="G340" s="13">
        <f t="shared" si="51"/>
        <v>651.57142857142856</v>
      </c>
      <c r="H340" s="22">
        <f>SUMIF(OKROL!A:A,A340,OKROL!B:B)</f>
        <v>171</v>
      </c>
      <c r="I340" s="23">
        <f t="shared" si="52"/>
        <v>143.42857142857142</v>
      </c>
      <c r="J340">
        <f>SUMIF(OLKRAJ!A:A,A340,OLKRAJ!B:B)</f>
        <v>444</v>
      </c>
      <c r="K340" s="23">
        <f t="shared" si="53"/>
        <v>364</v>
      </c>
      <c r="V340" s="5">
        <v>44245</v>
      </c>
      <c r="W340" s="3" t="s">
        <v>411</v>
      </c>
      <c r="X340" s="4">
        <v>667</v>
      </c>
      <c r="Y340" s="4">
        <v>229</v>
      </c>
      <c r="Z340" s="11">
        <v>0.34332833583208394</v>
      </c>
    </row>
    <row r="341" spans="1:26" x14ac:dyDescent="0.3">
      <c r="A341" s="28">
        <f t="shared" si="45"/>
        <v>44246</v>
      </c>
      <c r="B341" s="3" t="str">
        <f t="shared" si="46"/>
        <v>19.02. Pá</v>
      </c>
      <c r="C341" s="4">
        <f t="shared" si="47"/>
        <v>1111</v>
      </c>
      <c r="D341" s="4">
        <f t="shared" si="48"/>
        <v>308</v>
      </c>
      <c r="E341" s="11">
        <f t="shared" si="49"/>
        <v>0.27722772277227725</v>
      </c>
      <c r="F341" s="13">
        <f t="shared" si="50"/>
        <v>177</v>
      </c>
      <c r="G341" s="13">
        <f t="shared" si="51"/>
        <v>706.42857142857144</v>
      </c>
      <c r="H341" s="22">
        <f>SUMIF(OKROL!A:A,A341,OKROL!B:B)</f>
        <v>100</v>
      </c>
      <c r="I341" s="23">
        <f t="shared" si="52"/>
        <v>135</v>
      </c>
      <c r="J341">
        <f>SUMIF(OLKRAJ!A:A,A341,OLKRAJ!B:B)</f>
        <v>332</v>
      </c>
      <c r="K341" s="23">
        <f t="shared" si="53"/>
        <v>352.85714285714283</v>
      </c>
      <c r="V341" s="5">
        <v>44246</v>
      </c>
      <c r="W341" s="3" t="s">
        <v>412</v>
      </c>
      <c r="X341" s="4">
        <v>1111</v>
      </c>
      <c r="Y341" s="4">
        <v>308</v>
      </c>
      <c r="Z341" s="11">
        <v>0.27722772277227725</v>
      </c>
    </row>
    <row r="342" spans="1:26" x14ac:dyDescent="0.3">
      <c r="A342" s="28">
        <f t="shared" si="45"/>
        <v>44247</v>
      </c>
      <c r="B342" s="3" t="str">
        <f t="shared" si="46"/>
        <v>20.02. So</v>
      </c>
      <c r="C342" s="4">
        <f t="shared" si="47"/>
        <v>154</v>
      </c>
      <c r="D342" s="4">
        <f t="shared" si="48"/>
        <v>18</v>
      </c>
      <c r="E342" s="11">
        <f t="shared" si="49"/>
        <v>0.11688311688311688</v>
      </c>
      <c r="F342" s="13">
        <f t="shared" si="50"/>
        <v>177.57142857142858</v>
      </c>
      <c r="G342" s="13">
        <f t="shared" si="51"/>
        <v>705.42857142857144</v>
      </c>
      <c r="H342" s="22">
        <f>SUMIF(OKROL!A:A,A342,OKROL!B:B)</f>
        <v>209</v>
      </c>
      <c r="I342" s="23">
        <f t="shared" si="52"/>
        <v>161.28571428571428</v>
      </c>
      <c r="J342">
        <f>SUMIF(OLKRAJ!A:A,A342,OLKRAJ!B:B)</f>
        <v>435</v>
      </c>
      <c r="K342" s="23">
        <f t="shared" si="53"/>
        <v>401</v>
      </c>
      <c r="V342" s="5">
        <v>44247</v>
      </c>
      <c r="W342" s="3" t="s">
        <v>413</v>
      </c>
      <c r="X342" s="4">
        <v>154</v>
      </c>
      <c r="Y342" s="4">
        <v>18</v>
      </c>
      <c r="Z342" s="11">
        <v>0.11688311688311688</v>
      </c>
    </row>
    <row r="343" spans="1:26" x14ac:dyDescent="0.3">
      <c r="A343" s="28">
        <f t="shared" si="45"/>
        <v>44248</v>
      </c>
      <c r="B343" s="3" t="str">
        <f t="shared" si="46"/>
        <v>21.02. Ne</v>
      </c>
      <c r="C343" s="4">
        <f t="shared" si="47"/>
        <v>138</v>
      </c>
      <c r="D343" s="4">
        <f t="shared" si="48"/>
        <v>13</v>
      </c>
      <c r="E343" s="11">
        <f t="shared" si="49"/>
        <v>9.420289855072464E-2</v>
      </c>
      <c r="F343" s="13">
        <f t="shared" si="50"/>
        <v>168</v>
      </c>
      <c r="G343" s="13">
        <f t="shared" si="51"/>
        <v>678.28571428571433</v>
      </c>
      <c r="H343" s="22">
        <f>SUMIF(OKROL!A:A,A343,OKROL!B:B)</f>
        <v>16</v>
      </c>
      <c r="I343" s="23">
        <f t="shared" si="52"/>
        <v>153.28571428571428</v>
      </c>
      <c r="J343">
        <f>SUMIF(OLKRAJ!A:A,A343,OLKRAJ!B:B)</f>
        <v>36</v>
      </c>
      <c r="K343" s="23">
        <f t="shared" si="53"/>
        <v>392</v>
      </c>
      <c r="V343" s="5">
        <v>44248</v>
      </c>
      <c r="W343" s="3" t="s">
        <v>414</v>
      </c>
      <c r="X343" s="4">
        <v>138</v>
      </c>
      <c r="Y343" s="4">
        <v>13</v>
      </c>
      <c r="Z343" s="11">
        <v>9.420289855072464E-2</v>
      </c>
    </row>
    <row r="344" spans="1:26" x14ac:dyDescent="0.3">
      <c r="A344" s="28">
        <f t="shared" si="45"/>
        <v>44249</v>
      </c>
      <c r="B344" s="3" t="str">
        <f t="shared" si="46"/>
        <v>22.02. Po</v>
      </c>
      <c r="C344" s="4">
        <f t="shared" si="47"/>
        <v>1251</v>
      </c>
      <c r="D344" s="4">
        <f t="shared" si="48"/>
        <v>426</v>
      </c>
      <c r="E344" s="11">
        <f t="shared" si="49"/>
        <v>0.34052757793764987</v>
      </c>
      <c r="F344" s="13">
        <f t="shared" si="50"/>
        <v>193.57142857142858</v>
      </c>
      <c r="G344" s="13">
        <f t="shared" si="51"/>
        <v>726.42857142857144</v>
      </c>
      <c r="H344" s="22">
        <f>SUMIF(OKROL!A:A,A344,OKROL!B:B)</f>
        <v>306</v>
      </c>
      <c r="I344" s="23">
        <f t="shared" si="52"/>
        <v>165.42857142857142</v>
      </c>
      <c r="J344">
        <f>SUMIF(OLKRAJ!A:A,A344,OLKRAJ!B:B)</f>
        <v>636</v>
      </c>
      <c r="K344" s="23">
        <f t="shared" si="53"/>
        <v>403</v>
      </c>
      <c r="V344" s="5">
        <v>44249</v>
      </c>
      <c r="W344" s="3" t="s">
        <v>415</v>
      </c>
      <c r="X344" s="4">
        <v>1251</v>
      </c>
      <c r="Y344" s="4">
        <v>426</v>
      </c>
      <c r="Z344" s="11">
        <v>0.34052757793764987</v>
      </c>
    </row>
    <row r="345" spans="1:26" x14ac:dyDescent="0.3">
      <c r="A345" s="28">
        <f t="shared" si="45"/>
        <v>44250</v>
      </c>
      <c r="B345" s="3" t="str">
        <f t="shared" si="46"/>
        <v>23.02. Út</v>
      </c>
      <c r="C345" s="4">
        <f t="shared" si="47"/>
        <v>720</v>
      </c>
      <c r="D345" s="4">
        <f t="shared" si="48"/>
        <v>214</v>
      </c>
      <c r="E345" s="11">
        <f t="shared" si="49"/>
        <v>0.29722222222222222</v>
      </c>
      <c r="F345" s="13">
        <f t="shared" si="50"/>
        <v>194.28571428571428</v>
      </c>
      <c r="G345" s="13">
        <f t="shared" si="51"/>
        <v>662.85714285714289</v>
      </c>
      <c r="H345" s="22">
        <f>SUMIF(OKROL!A:A,A345,OKROL!B:B)</f>
        <v>268</v>
      </c>
      <c r="I345" s="23">
        <f t="shared" si="52"/>
        <v>177.42857142857142</v>
      </c>
      <c r="J345">
        <f>SUMIF(OLKRAJ!A:A,A345,OLKRAJ!B:B)</f>
        <v>662</v>
      </c>
      <c r="K345" s="23">
        <f t="shared" si="53"/>
        <v>426.28571428571428</v>
      </c>
      <c r="V345" s="5">
        <v>44250</v>
      </c>
      <c r="W345" s="3" t="s">
        <v>416</v>
      </c>
      <c r="X345" s="4">
        <v>720</v>
      </c>
      <c r="Y345" s="4">
        <v>214</v>
      </c>
      <c r="Z345" s="11">
        <v>0.29722222222222222</v>
      </c>
    </row>
    <row r="346" spans="1:26" x14ac:dyDescent="0.3">
      <c r="A346" s="28">
        <f t="shared" si="45"/>
        <v>44251</v>
      </c>
      <c r="B346" s="3" t="str">
        <f t="shared" si="46"/>
        <v>24.02. St</v>
      </c>
      <c r="C346" s="4">
        <f t="shared" si="47"/>
        <v>955</v>
      </c>
      <c r="D346" s="4">
        <f t="shared" si="48"/>
        <v>282</v>
      </c>
      <c r="E346" s="11">
        <f t="shared" si="49"/>
        <v>0.29528795811518327</v>
      </c>
      <c r="F346" s="13">
        <f t="shared" si="50"/>
        <v>212.85714285714286</v>
      </c>
      <c r="G346" s="13">
        <f t="shared" si="51"/>
        <v>713.71428571428567</v>
      </c>
      <c r="H346" s="22">
        <f>SUMIF(OKROL!A:A,A346,OKROL!B:B)</f>
        <v>239</v>
      </c>
      <c r="I346" s="23">
        <f t="shared" si="52"/>
        <v>187</v>
      </c>
      <c r="J346">
        <f>SUMIF(OLKRAJ!A:A,A346,OLKRAJ!B:B)</f>
        <v>598</v>
      </c>
      <c r="K346" s="23">
        <f t="shared" si="53"/>
        <v>449</v>
      </c>
      <c r="V346" s="5">
        <v>44251</v>
      </c>
      <c r="W346" s="3" t="s">
        <v>417</v>
      </c>
      <c r="X346" s="4">
        <v>955</v>
      </c>
      <c r="Y346" s="4">
        <v>282</v>
      </c>
      <c r="Z346" s="11">
        <v>0.29528795811518327</v>
      </c>
    </row>
    <row r="347" spans="1:26" x14ac:dyDescent="0.3">
      <c r="A347" s="28">
        <f t="shared" si="45"/>
        <v>44252</v>
      </c>
      <c r="B347" s="3" t="str">
        <f t="shared" si="46"/>
        <v>25.02. Čt</v>
      </c>
      <c r="C347" s="12">
        <f t="shared" si="47"/>
        <v>1365</v>
      </c>
      <c r="D347" s="4">
        <f t="shared" si="48"/>
        <v>292</v>
      </c>
      <c r="E347" s="11">
        <f t="shared" si="49"/>
        <v>0.21391941391941391</v>
      </c>
      <c r="F347" s="13">
        <f t="shared" si="50"/>
        <v>221.85714285714286</v>
      </c>
      <c r="G347" s="13">
        <f t="shared" si="51"/>
        <v>813.42857142857144</v>
      </c>
      <c r="H347" s="22">
        <f>SUMIF(OKROL!A:A,A347,OKROL!B:B)</f>
        <v>98</v>
      </c>
      <c r="I347" s="23">
        <f t="shared" si="52"/>
        <v>176.57142857142858</v>
      </c>
      <c r="J347">
        <f>SUMIF(OLKRAJ!A:A,A347,OLKRAJ!B:B)</f>
        <v>396</v>
      </c>
      <c r="K347" s="23">
        <f t="shared" si="53"/>
        <v>442.14285714285717</v>
      </c>
      <c r="V347" s="5">
        <v>44252</v>
      </c>
      <c r="W347" s="3" t="s">
        <v>418</v>
      </c>
      <c r="X347" s="4">
        <v>1365</v>
      </c>
      <c r="Y347" s="4">
        <v>292</v>
      </c>
      <c r="Z347" s="11">
        <v>0.21391941391941391</v>
      </c>
    </row>
    <row r="348" spans="1:26" x14ac:dyDescent="0.3">
      <c r="A348" s="28">
        <f t="shared" si="45"/>
        <v>44253</v>
      </c>
      <c r="B348" s="3" t="str">
        <f t="shared" si="46"/>
        <v>26.02. Pá</v>
      </c>
      <c r="C348" s="4">
        <f t="shared" si="47"/>
        <v>959</v>
      </c>
      <c r="D348" s="4">
        <f t="shared" si="48"/>
        <v>265</v>
      </c>
      <c r="E348" s="11">
        <f t="shared" si="49"/>
        <v>0.27632950990615224</v>
      </c>
      <c r="F348" s="13">
        <f t="shared" si="50"/>
        <v>215.71428571428572</v>
      </c>
      <c r="G348" s="13">
        <f t="shared" si="51"/>
        <v>791.71428571428567</v>
      </c>
      <c r="H348" s="22">
        <f>SUMIF(OKROL!A:A,A348,OKROL!B:B)</f>
        <v>410</v>
      </c>
      <c r="I348" s="23">
        <f t="shared" si="52"/>
        <v>220.85714285714286</v>
      </c>
      <c r="J348">
        <f>SUMIF(OLKRAJ!A:A,A348,OLKRAJ!B:B)</f>
        <v>889</v>
      </c>
      <c r="K348" s="23">
        <f t="shared" si="53"/>
        <v>521.71428571428567</v>
      </c>
      <c r="V348" s="5">
        <v>44253</v>
      </c>
      <c r="W348" s="3" t="s">
        <v>419</v>
      </c>
      <c r="X348" s="4">
        <v>959</v>
      </c>
      <c r="Y348" s="4">
        <v>265</v>
      </c>
      <c r="Z348" s="11">
        <v>0.27632950990615224</v>
      </c>
    </row>
    <row r="349" spans="1:26" x14ac:dyDescent="0.3">
      <c r="A349" s="28">
        <f t="shared" si="45"/>
        <v>44254</v>
      </c>
      <c r="B349" s="3" t="str">
        <f t="shared" si="46"/>
        <v>27.02. So</v>
      </c>
      <c r="C349" s="4">
        <f t="shared" si="47"/>
        <v>226</v>
      </c>
      <c r="D349" s="4">
        <f t="shared" si="48"/>
        <v>53</v>
      </c>
      <c r="E349" s="11">
        <f t="shared" si="49"/>
        <v>0.23451327433628319</v>
      </c>
      <c r="F349" s="13">
        <f t="shared" si="50"/>
        <v>220.71428571428572</v>
      </c>
      <c r="G349" s="13">
        <f t="shared" si="51"/>
        <v>802</v>
      </c>
      <c r="H349" s="22">
        <f>SUMIF(OKROL!A:A,A349,OKROL!B:B)</f>
        <v>73</v>
      </c>
      <c r="I349" s="23">
        <f t="shared" si="52"/>
        <v>201.42857142857142</v>
      </c>
      <c r="J349">
        <f>SUMIF(OLKRAJ!A:A,A349,OLKRAJ!B:B)</f>
        <v>191</v>
      </c>
      <c r="K349" s="23">
        <f t="shared" si="53"/>
        <v>486.85714285714283</v>
      </c>
      <c r="V349" s="5">
        <v>44254</v>
      </c>
      <c r="W349" s="3" t="s">
        <v>420</v>
      </c>
      <c r="X349" s="4">
        <v>226</v>
      </c>
      <c r="Y349" s="4">
        <v>53</v>
      </c>
      <c r="Z349" s="11">
        <v>0.23451327433628319</v>
      </c>
    </row>
    <row r="350" spans="1:26" x14ac:dyDescent="0.3">
      <c r="A350" s="28">
        <f t="shared" si="45"/>
        <v>44255</v>
      </c>
      <c r="B350" s="3" t="str">
        <f t="shared" si="46"/>
        <v>28.02. Ne</v>
      </c>
      <c r="C350" s="4">
        <f t="shared" si="47"/>
        <v>168</v>
      </c>
      <c r="D350" s="4">
        <f t="shared" si="48"/>
        <v>17</v>
      </c>
      <c r="E350" s="11">
        <f t="shared" si="49"/>
        <v>0.10119047619047619</v>
      </c>
      <c r="F350" s="13">
        <f t="shared" si="50"/>
        <v>221.28571428571428</v>
      </c>
      <c r="G350" s="13">
        <f t="shared" si="51"/>
        <v>806.28571428571433</v>
      </c>
      <c r="H350" s="22">
        <f>SUMIF(OKROL!A:A,A350,OKROL!B:B)</f>
        <v>25</v>
      </c>
      <c r="I350" s="23">
        <f t="shared" si="52"/>
        <v>202.71428571428572</v>
      </c>
      <c r="J350">
        <f>SUMIF(OLKRAJ!A:A,A350,OLKRAJ!B:B)</f>
        <v>52</v>
      </c>
      <c r="K350" s="23">
        <f t="shared" si="53"/>
        <v>489.14285714285717</v>
      </c>
      <c r="V350" s="5">
        <v>44255</v>
      </c>
      <c r="W350" s="3" t="s">
        <v>421</v>
      </c>
      <c r="X350" s="4">
        <v>168</v>
      </c>
      <c r="Y350" s="4">
        <v>17</v>
      </c>
      <c r="Z350" s="11">
        <v>0.10119047619047619</v>
      </c>
    </row>
    <row r="351" spans="1:26" x14ac:dyDescent="0.3">
      <c r="A351" s="28">
        <f t="shared" si="45"/>
        <v>44256</v>
      </c>
      <c r="B351" s="3" t="str">
        <f t="shared" si="46"/>
        <v>01.03. Po</v>
      </c>
      <c r="C351" s="4">
        <f t="shared" si="47"/>
        <v>1168</v>
      </c>
      <c r="D351" s="4">
        <f t="shared" si="48"/>
        <v>385</v>
      </c>
      <c r="E351" s="11">
        <f t="shared" si="49"/>
        <v>0.32962328767123289</v>
      </c>
      <c r="F351" s="13">
        <f t="shared" si="50"/>
        <v>215.42857142857142</v>
      </c>
      <c r="G351" s="13">
        <f t="shared" si="51"/>
        <v>794.42857142857144</v>
      </c>
      <c r="H351" s="22">
        <f>SUMIF(OKROL!A:A,A351,OKROL!B:B)</f>
        <v>327</v>
      </c>
      <c r="I351" s="23">
        <f t="shared" si="52"/>
        <v>205.71428571428572</v>
      </c>
      <c r="J351">
        <f>SUMIF(OLKRAJ!A:A,A351,OLKRAJ!B:B)</f>
        <v>715</v>
      </c>
      <c r="K351" s="23">
        <f t="shared" si="53"/>
        <v>500.42857142857144</v>
      </c>
      <c r="V351" s="5">
        <v>44256</v>
      </c>
      <c r="W351" s="3" t="s">
        <v>422</v>
      </c>
      <c r="X351" s="4">
        <v>1168</v>
      </c>
      <c r="Y351" s="4">
        <v>385</v>
      </c>
      <c r="Z351" s="11">
        <v>0.32962328767123289</v>
      </c>
    </row>
    <row r="352" spans="1:26" x14ac:dyDescent="0.3">
      <c r="A352" s="28">
        <f t="shared" ref="A352:A415" si="54">V352</f>
        <v>44257</v>
      </c>
      <c r="B352" s="3" t="str">
        <f t="shared" ref="B352:B415" si="55">W352</f>
        <v>02.03. Út</v>
      </c>
      <c r="C352" s="4">
        <f t="shared" ref="C352:C415" si="56">X352</f>
        <v>887</v>
      </c>
      <c r="D352" s="4">
        <f t="shared" ref="D352:D415" si="57">Y352</f>
        <v>307</v>
      </c>
      <c r="E352" s="11">
        <f t="shared" ref="E352:E415" si="58">Z352</f>
        <v>0.34611048478015782</v>
      </c>
      <c r="F352" s="13">
        <f t="shared" si="50"/>
        <v>228.71428571428572</v>
      </c>
      <c r="G352" s="13">
        <f t="shared" si="51"/>
        <v>818.28571428571433</v>
      </c>
      <c r="H352" s="22">
        <f>SUMIF(OKROL!A:A,A352,OKROL!B:B)</f>
        <v>315</v>
      </c>
      <c r="I352" s="23">
        <f t="shared" si="52"/>
        <v>212.42857142857142</v>
      </c>
      <c r="J352">
        <f>SUMIF(OLKRAJ!A:A,A352,OLKRAJ!B:B)</f>
        <v>771</v>
      </c>
      <c r="K352" s="23">
        <f t="shared" si="53"/>
        <v>516</v>
      </c>
      <c r="V352" s="5">
        <v>44257</v>
      </c>
      <c r="W352" s="3" t="s">
        <v>423</v>
      </c>
      <c r="X352" s="4">
        <v>887</v>
      </c>
      <c r="Y352" s="4">
        <v>307</v>
      </c>
      <c r="Z352" s="11">
        <v>0.34611048478015782</v>
      </c>
    </row>
    <row r="353" spans="1:26" x14ac:dyDescent="0.3">
      <c r="A353" s="28">
        <f t="shared" si="54"/>
        <v>44258</v>
      </c>
      <c r="B353" s="3" t="str">
        <f t="shared" si="55"/>
        <v>03.03. St</v>
      </c>
      <c r="C353" s="4">
        <f t="shared" si="56"/>
        <v>854</v>
      </c>
      <c r="D353" s="4">
        <f t="shared" si="57"/>
        <v>296</v>
      </c>
      <c r="E353" s="11">
        <f t="shared" si="58"/>
        <v>0.34660421545667447</v>
      </c>
      <c r="F353" s="13">
        <f t="shared" si="50"/>
        <v>230.71428571428572</v>
      </c>
      <c r="G353" s="13">
        <f t="shared" si="51"/>
        <v>803.85714285714289</v>
      </c>
      <c r="H353" s="22">
        <f>SUMIF(OKROL!A:A,A353,OKROL!B:B)</f>
        <v>317</v>
      </c>
      <c r="I353" s="23">
        <f t="shared" si="52"/>
        <v>223.57142857142858</v>
      </c>
      <c r="J353">
        <f>SUMIF(OLKRAJ!A:A,A353,OLKRAJ!B:B)</f>
        <v>677</v>
      </c>
      <c r="K353" s="23">
        <f t="shared" si="53"/>
        <v>527.28571428571433</v>
      </c>
      <c r="V353" s="5">
        <v>44258</v>
      </c>
      <c r="W353" s="3" t="s">
        <v>424</v>
      </c>
      <c r="X353" s="4">
        <v>854</v>
      </c>
      <c r="Y353" s="4">
        <v>296</v>
      </c>
      <c r="Z353" s="11">
        <v>0.34660421545667447</v>
      </c>
    </row>
    <row r="354" spans="1:26" x14ac:dyDescent="0.3">
      <c r="A354" s="28">
        <f t="shared" si="54"/>
        <v>44259</v>
      </c>
      <c r="B354" s="3" t="str">
        <f t="shared" si="55"/>
        <v>04.03. Čt</v>
      </c>
      <c r="C354" s="4">
        <f t="shared" si="56"/>
        <v>924</v>
      </c>
      <c r="D354" s="4">
        <f t="shared" si="57"/>
        <v>295</v>
      </c>
      <c r="E354" s="11">
        <f t="shared" si="58"/>
        <v>0.31926406926406925</v>
      </c>
      <c r="F354" s="13">
        <f t="shared" si="50"/>
        <v>231.14285714285714</v>
      </c>
      <c r="G354" s="13">
        <f t="shared" si="51"/>
        <v>740.85714285714289</v>
      </c>
      <c r="H354" s="22">
        <f>SUMIF(OKROL!A:A,A354,OKROL!B:B)</f>
        <v>267</v>
      </c>
      <c r="I354" s="23">
        <f t="shared" si="52"/>
        <v>247.71428571428572</v>
      </c>
      <c r="J354">
        <f>SUMIF(OLKRAJ!A:A,A354,OLKRAJ!B:B)</f>
        <v>656</v>
      </c>
      <c r="K354" s="23">
        <f t="shared" si="53"/>
        <v>564.42857142857144</v>
      </c>
      <c r="V354" s="5">
        <v>44259</v>
      </c>
      <c r="W354" s="3" t="s">
        <v>425</v>
      </c>
      <c r="X354" s="4">
        <v>924</v>
      </c>
      <c r="Y354" s="4">
        <v>295</v>
      </c>
      <c r="Z354" s="11">
        <v>0.31926406926406925</v>
      </c>
    </row>
    <row r="355" spans="1:26" x14ac:dyDescent="0.3">
      <c r="A355" s="28">
        <f t="shared" si="54"/>
        <v>44260</v>
      </c>
      <c r="B355" s="3" t="str">
        <f t="shared" si="55"/>
        <v>05.03. Pá</v>
      </c>
      <c r="C355" s="4">
        <f t="shared" si="56"/>
        <v>1172</v>
      </c>
      <c r="D355" s="4">
        <f t="shared" si="57"/>
        <v>456</v>
      </c>
      <c r="E355" s="11">
        <f t="shared" si="58"/>
        <v>0.38907849829351537</v>
      </c>
      <c r="F355" s="13">
        <f t="shared" si="50"/>
        <v>258.42857142857144</v>
      </c>
      <c r="G355" s="13">
        <f t="shared" si="51"/>
        <v>771.28571428571433</v>
      </c>
      <c r="H355" s="22">
        <f>SUMIF(OKROL!A:A,A355,OKROL!B:B)</f>
        <v>233</v>
      </c>
      <c r="I355" s="23">
        <f t="shared" si="52"/>
        <v>222.42857142857142</v>
      </c>
      <c r="J355">
        <f>SUMIF(OLKRAJ!A:A,A355,OLKRAJ!B:B)</f>
        <v>553</v>
      </c>
      <c r="K355" s="23">
        <f t="shared" si="53"/>
        <v>516.42857142857144</v>
      </c>
      <c r="V355" s="5">
        <v>44260</v>
      </c>
      <c r="W355" s="3" t="s">
        <v>426</v>
      </c>
      <c r="X355" s="4">
        <v>1172</v>
      </c>
      <c r="Y355" s="4">
        <v>456</v>
      </c>
      <c r="Z355" s="11">
        <v>0.38907849829351537</v>
      </c>
    </row>
    <row r="356" spans="1:26" x14ac:dyDescent="0.3">
      <c r="A356" s="28">
        <f t="shared" si="54"/>
        <v>44261</v>
      </c>
      <c r="B356" s="3" t="str">
        <f t="shared" si="55"/>
        <v>06.03. So</v>
      </c>
      <c r="C356" s="4">
        <f t="shared" si="56"/>
        <v>149</v>
      </c>
      <c r="D356" s="4">
        <f t="shared" si="57"/>
        <v>16</v>
      </c>
      <c r="E356" s="11">
        <f t="shared" si="58"/>
        <v>0.10738255033557047</v>
      </c>
      <c r="F356" s="13">
        <f t="shared" si="50"/>
        <v>253.14285714285714</v>
      </c>
      <c r="G356" s="13">
        <f t="shared" si="51"/>
        <v>760.28571428571433</v>
      </c>
      <c r="H356" s="22">
        <f>SUMIF(OKROL!A:A,A356,OKROL!B:B)</f>
        <v>237</v>
      </c>
      <c r="I356" s="23">
        <f t="shared" si="52"/>
        <v>245.85714285714286</v>
      </c>
      <c r="J356">
        <f>SUMIF(OLKRAJ!A:A,A356,OLKRAJ!B:B)</f>
        <v>448</v>
      </c>
      <c r="K356" s="23">
        <f t="shared" si="53"/>
        <v>553.14285714285711</v>
      </c>
      <c r="V356" s="5">
        <v>44261</v>
      </c>
      <c r="W356" s="3" t="s">
        <v>427</v>
      </c>
      <c r="X356" s="4">
        <v>149</v>
      </c>
      <c r="Y356" s="4">
        <v>16</v>
      </c>
      <c r="Z356" s="11">
        <v>0.10738255033557047</v>
      </c>
    </row>
    <row r="357" spans="1:26" x14ac:dyDescent="0.3">
      <c r="A357" s="28">
        <f t="shared" si="54"/>
        <v>44262</v>
      </c>
      <c r="B357" s="3" t="str">
        <f t="shared" si="55"/>
        <v>07.03. Ne</v>
      </c>
      <c r="C357" s="4">
        <f t="shared" si="56"/>
        <v>441</v>
      </c>
      <c r="D357" s="4">
        <f t="shared" si="57"/>
        <v>139</v>
      </c>
      <c r="E357" s="11">
        <f t="shared" si="58"/>
        <v>0.31519274376417233</v>
      </c>
      <c r="F357" s="13">
        <f t="shared" si="50"/>
        <v>270.57142857142856</v>
      </c>
      <c r="G357" s="13">
        <f t="shared" si="51"/>
        <v>799.28571428571433</v>
      </c>
      <c r="H357" s="22">
        <f>SUMIF(OKROL!A:A,A357,OKROL!B:B)</f>
        <v>107</v>
      </c>
      <c r="I357" s="23">
        <f t="shared" si="52"/>
        <v>257.57142857142856</v>
      </c>
      <c r="J357">
        <f>SUMIF(OLKRAJ!A:A,A357,OLKRAJ!B:B)</f>
        <v>161</v>
      </c>
      <c r="K357" s="23">
        <f t="shared" si="53"/>
        <v>568.71428571428567</v>
      </c>
      <c r="V357" s="5">
        <v>44262</v>
      </c>
      <c r="W357" s="3" t="s">
        <v>428</v>
      </c>
      <c r="X357" s="4">
        <v>441</v>
      </c>
      <c r="Y357" s="4">
        <v>139</v>
      </c>
      <c r="Z357" s="11">
        <v>0.31519274376417233</v>
      </c>
    </row>
    <row r="358" spans="1:26" x14ac:dyDescent="0.3">
      <c r="A358" s="28">
        <f t="shared" si="54"/>
        <v>44263</v>
      </c>
      <c r="B358" s="3" t="str">
        <f t="shared" si="55"/>
        <v>08.03. Po</v>
      </c>
      <c r="C358" s="4">
        <f t="shared" si="56"/>
        <v>1095</v>
      </c>
      <c r="D358" s="4">
        <f t="shared" si="57"/>
        <v>380</v>
      </c>
      <c r="E358" s="11">
        <f t="shared" si="58"/>
        <v>0.34703196347031962</v>
      </c>
      <c r="F358" s="13">
        <f t="shared" si="50"/>
        <v>269.85714285714283</v>
      </c>
      <c r="G358" s="13">
        <f t="shared" si="51"/>
        <v>788.85714285714289</v>
      </c>
      <c r="H358" s="22">
        <f>SUMIF(OKROL!A:A,A358,OKROL!B:B)</f>
        <v>308</v>
      </c>
      <c r="I358" s="23">
        <f t="shared" si="52"/>
        <v>254.85714285714286</v>
      </c>
      <c r="J358">
        <f>SUMIF(OLKRAJ!A:A,A358,OLKRAJ!B:B)</f>
        <v>614</v>
      </c>
      <c r="K358" s="23">
        <f t="shared" si="53"/>
        <v>554.28571428571433</v>
      </c>
      <c r="V358" s="5">
        <v>44263</v>
      </c>
      <c r="W358" s="3" t="s">
        <v>429</v>
      </c>
      <c r="X358" s="4">
        <v>1095</v>
      </c>
      <c r="Y358" s="4">
        <v>380</v>
      </c>
      <c r="Z358" s="11">
        <v>0.34703196347031962</v>
      </c>
    </row>
    <row r="359" spans="1:26" x14ac:dyDescent="0.3">
      <c r="A359" s="28">
        <f t="shared" si="54"/>
        <v>44264</v>
      </c>
      <c r="B359" s="3" t="str">
        <f t="shared" si="55"/>
        <v>09.03. Út</v>
      </c>
      <c r="C359" s="4">
        <f t="shared" si="56"/>
        <v>1028</v>
      </c>
      <c r="D359" s="4">
        <f t="shared" si="57"/>
        <v>404</v>
      </c>
      <c r="E359" s="11">
        <f t="shared" si="58"/>
        <v>0.39299610894941633</v>
      </c>
      <c r="F359" s="13">
        <f t="shared" si="50"/>
        <v>283.71428571428572</v>
      </c>
      <c r="G359" s="13">
        <f t="shared" si="51"/>
        <v>809</v>
      </c>
      <c r="H359" s="22">
        <f>SUMIF(OKROL!A:A,A359,OKROL!B:B)</f>
        <v>353</v>
      </c>
      <c r="I359" s="23">
        <f t="shared" si="52"/>
        <v>260.28571428571428</v>
      </c>
      <c r="J359">
        <f>SUMIF(OLKRAJ!A:A,A359,OLKRAJ!B:B)</f>
        <v>770</v>
      </c>
      <c r="K359" s="23">
        <f t="shared" si="53"/>
        <v>554.14285714285711</v>
      </c>
      <c r="V359" s="5">
        <v>44264</v>
      </c>
      <c r="W359" s="3" t="s">
        <v>430</v>
      </c>
      <c r="X359" s="4">
        <v>1028</v>
      </c>
      <c r="Y359" s="4">
        <v>404</v>
      </c>
      <c r="Z359" s="11">
        <v>0.39299610894941633</v>
      </c>
    </row>
    <row r="360" spans="1:26" x14ac:dyDescent="0.3">
      <c r="A360" s="28">
        <f t="shared" si="54"/>
        <v>44265</v>
      </c>
      <c r="B360" s="3" t="str">
        <f t="shared" si="55"/>
        <v>10.03. St</v>
      </c>
      <c r="C360" s="4">
        <f t="shared" si="56"/>
        <v>932</v>
      </c>
      <c r="D360" s="4">
        <f t="shared" si="57"/>
        <v>334</v>
      </c>
      <c r="E360" s="11">
        <f t="shared" si="58"/>
        <v>0.35836909871244638</v>
      </c>
      <c r="F360" s="13">
        <f t="shared" si="50"/>
        <v>289.14285714285717</v>
      </c>
      <c r="G360" s="13">
        <f t="shared" si="51"/>
        <v>820.14285714285711</v>
      </c>
      <c r="H360" s="22">
        <f>SUMIF(OKROL!A:A,A360,OKROL!B:B)</f>
        <v>301</v>
      </c>
      <c r="I360" s="23">
        <f t="shared" si="52"/>
        <v>258</v>
      </c>
      <c r="J360">
        <f>SUMIF(OLKRAJ!A:A,A360,OLKRAJ!B:B)</f>
        <v>759</v>
      </c>
      <c r="K360" s="23">
        <f t="shared" si="53"/>
        <v>565.85714285714289</v>
      </c>
      <c r="V360" s="5">
        <v>44265</v>
      </c>
      <c r="W360" s="3" t="s">
        <v>431</v>
      </c>
      <c r="X360" s="4">
        <v>932</v>
      </c>
      <c r="Y360" s="4">
        <v>334</v>
      </c>
      <c r="Z360" s="11">
        <v>0.35836909871244638</v>
      </c>
    </row>
    <row r="361" spans="1:26" x14ac:dyDescent="0.3">
      <c r="A361" s="28">
        <f t="shared" si="54"/>
        <v>44266</v>
      </c>
      <c r="B361" s="3" t="str">
        <f t="shared" si="55"/>
        <v>11.03. Čt</v>
      </c>
      <c r="C361" s="4">
        <f t="shared" si="56"/>
        <v>927</v>
      </c>
      <c r="D361" s="4">
        <f t="shared" si="57"/>
        <v>303</v>
      </c>
      <c r="E361" s="11">
        <f t="shared" si="58"/>
        <v>0.32686084142394822</v>
      </c>
      <c r="F361" s="13">
        <f t="shared" si="50"/>
        <v>290.28571428571428</v>
      </c>
      <c r="G361" s="13">
        <f t="shared" si="51"/>
        <v>820.57142857142856</v>
      </c>
      <c r="H361" s="22">
        <f>SUMIF(OKROL!A:A,A361,OKROL!B:B)</f>
        <v>292</v>
      </c>
      <c r="I361" s="23">
        <f t="shared" si="52"/>
        <v>261.57142857142856</v>
      </c>
      <c r="J361">
        <f>SUMIF(OLKRAJ!A:A,A361,OLKRAJ!B:B)</f>
        <v>658</v>
      </c>
      <c r="K361" s="23">
        <f t="shared" si="53"/>
        <v>566.14285714285711</v>
      </c>
      <c r="V361" s="5">
        <v>44266</v>
      </c>
      <c r="W361" s="3" t="s">
        <v>432</v>
      </c>
      <c r="X361" s="4">
        <v>927</v>
      </c>
      <c r="Y361" s="4">
        <v>303</v>
      </c>
      <c r="Z361" s="11">
        <v>0.32686084142394822</v>
      </c>
    </row>
    <row r="362" spans="1:26" x14ac:dyDescent="0.3">
      <c r="A362" s="28">
        <f t="shared" si="54"/>
        <v>44267</v>
      </c>
      <c r="B362" s="3" t="str">
        <f t="shared" si="55"/>
        <v>12.03. Pá</v>
      </c>
      <c r="C362" s="4">
        <f t="shared" si="56"/>
        <v>924</v>
      </c>
      <c r="D362" s="4">
        <f t="shared" si="57"/>
        <v>346</v>
      </c>
      <c r="E362" s="11">
        <f t="shared" si="58"/>
        <v>0.37445887445887444</v>
      </c>
      <c r="F362" s="13">
        <f t="shared" si="50"/>
        <v>274.57142857142856</v>
      </c>
      <c r="G362" s="13">
        <f t="shared" si="51"/>
        <v>785.14285714285711</v>
      </c>
      <c r="H362" s="22">
        <f>SUMIF(OKROL!A:A,A362,OKROL!B:B)</f>
        <v>371</v>
      </c>
      <c r="I362" s="23">
        <f t="shared" si="52"/>
        <v>281.28571428571428</v>
      </c>
      <c r="J362">
        <f>SUMIF(OLKRAJ!A:A,A362,OLKRAJ!B:B)</f>
        <v>834</v>
      </c>
      <c r="K362" s="23">
        <f t="shared" si="53"/>
        <v>606.28571428571433</v>
      </c>
      <c r="V362" s="5">
        <v>44267</v>
      </c>
      <c r="W362" s="3" t="s">
        <v>433</v>
      </c>
      <c r="X362" s="4">
        <v>924</v>
      </c>
      <c r="Y362" s="4">
        <v>346</v>
      </c>
      <c r="Z362" s="11">
        <v>0.37445887445887444</v>
      </c>
    </row>
    <row r="363" spans="1:26" x14ac:dyDescent="0.3">
      <c r="A363" s="28">
        <f t="shared" si="54"/>
        <v>44268</v>
      </c>
      <c r="B363" s="3" t="str">
        <f t="shared" si="55"/>
        <v>13.03. So</v>
      </c>
      <c r="C363" s="4">
        <f t="shared" si="56"/>
        <v>150</v>
      </c>
      <c r="D363" s="4">
        <f t="shared" si="57"/>
        <v>16</v>
      </c>
      <c r="E363" s="11">
        <f t="shared" si="58"/>
        <v>0.10666666666666667</v>
      </c>
      <c r="F363" s="13">
        <f t="shared" si="50"/>
        <v>274.57142857142856</v>
      </c>
      <c r="G363" s="13">
        <f t="shared" si="51"/>
        <v>785.28571428571433</v>
      </c>
      <c r="H363" s="22">
        <f>SUMIF(OKROL!A:A,A363,OKROL!B:B)</f>
        <v>32</v>
      </c>
      <c r="I363" s="23">
        <f t="shared" si="52"/>
        <v>252</v>
      </c>
      <c r="J363">
        <f>SUMIF(OLKRAJ!A:A,A363,OLKRAJ!B:B)</f>
        <v>190</v>
      </c>
      <c r="K363" s="23">
        <f t="shared" si="53"/>
        <v>569.42857142857144</v>
      </c>
      <c r="V363" s="5">
        <v>44268</v>
      </c>
      <c r="W363" s="3" t="s">
        <v>434</v>
      </c>
      <c r="X363" s="4">
        <v>150</v>
      </c>
      <c r="Y363" s="4">
        <v>16</v>
      </c>
      <c r="Z363" s="11">
        <v>0.10666666666666667</v>
      </c>
    </row>
    <row r="364" spans="1:26" x14ac:dyDescent="0.3">
      <c r="A364" s="28">
        <f t="shared" si="54"/>
        <v>44269</v>
      </c>
      <c r="B364" s="3" t="str">
        <f t="shared" si="55"/>
        <v>14.03. Ne</v>
      </c>
      <c r="C364" s="4">
        <f t="shared" si="56"/>
        <v>445</v>
      </c>
      <c r="D364" s="4">
        <f t="shared" si="57"/>
        <v>138</v>
      </c>
      <c r="E364" s="11">
        <f t="shared" si="58"/>
        <v>0.31011235955056182</v>
      </c>
      <c r="F364" s="13">
        <f t="shared" si="50"/>
        <v>274.42857142857144</v>
      </c>
      <c r="G364" s="13">
        <f t="shared" si="51"/>
        <v>785.85714285714289</v>
      </c>
      <c r="H364" s="22">
        <f>SUMIF(OKROL!A:A,A364,OKROL!B:B)</f>
        <v>92</v>
      </c>
      <c r="I364" s="23">
        <f t="shared" si="52"/>
        <v>249.85714285714286</v>
      </c>
      <c r="J364">
        <f>SUMIF(OLKRAJ!A:A,A364,OLKRAJ!B:B)</f>
        <v>151</v>
      </c>
      <c r="K364" s="23">
        <f t="shared" si="53"/>
        <v>568</v>
      </c>
      <c r="V364" s="5">
        <v>44269</v>
      </c>
      <c r="W364" s="3" t="s">
        <v>435</v>
      </c>
      <c r="X364" s="4">
        <v>445</v>
      </c>
      <c r="Y364" s="4">
        <v>138</v>
      </c>
      <c r="Z364" s="11">
        <v>0.31011235955056182</v>
      </c>
    </row>
    <row r="365" spans="1:26" x14ac:dyDescent="0.3">
      <c r="A365" s="28">
        <f t="shared" si="54"/>
        <v>44270</v>
      </c>
      <c r="B365" s="3" t="str">
        <f t="shared" si="55"/>
        <v>15.03. Po</v>
      </c>
      <c r="C365" s="4">
        <f t="shared" si="56"/>
        <v>1210</v>
      </c>
      <c r="D365" s="4">
        <f t="shared" si="57"/>
        <v>378</v>
      </c>
      <c r="E365" s="11">
        <f t="shared" si="58"/>
        <v>0.31239669421487604</v>
      </c>
      <c r="F365" s="13">
        <f t="shared" si="50"/>
        <v>274.14285714285717</v>
      </c>
      <c r="G365" s="13">
        <f t="shared" si="51"/>
        <v>802.28571428571433</v>
      </c>
      <c r="H365" s="22">
        <f>SUMIF(OKROL!A:A,A365,OKROL!B:B)</f>
        <v>357</v>
      </c>
      <c r="I365" s="23">
        <f t="shared" si="52"/>
        <v>256.85714285714283</v>
      </c>
      <c r="J365">
        <f>SUMIF(OLKRAJ!A:A,A365,OLKRAJ!B:B)</f>
        <v>674</v>
      </c>
      <c r="K365" s="23">
        <f t="shared" si="53"/>
        <v>576.57142857142856</v>
      </c>
      <c r="V365" s="5">
        <v>44270</v>
      </c>
      <c r="W365" s="3" t="s">
        <v>436</v>
      </c>
      <c r="X365" s="4">
        <v>1210</v>
      </c>
      <c r="Y365" s="4">
        <v>378</v>
      </c>
      <c r="Z365" s="11">
        <v>0.31239669421487604</v>
      </c>
    </row>
    <row r="366" spans="1:26" x14ac:dyDescent="0.3">
      <c r="A366" s="28">
        <f t="shared" si="54"/>
        <v>44271</v>
      </c>
      <c r="B366" s="3" t="str">
        <f t="shared" si="55"/>
        <v>16.03. Út</v>
      </c>
      <c r="C366" s="4">
        <f t="shared" si="56"/>
        <v>1009</v>
      </c>
      <c r="D366" s="4">
        <f t="shared" si="57"/>
        <v>328</v>
      </c>
      <c r="E366" s="11">
        <f t="shared" si="58"/>
        <v>0.32507433102081268</v>
      </c>
      <c r="F366" s="13">
        <f t="shared" si="50"/>
        <v>263.28571428571428</v>
      </c>
      <c r="G366" s="13">
        <f t="shared" si="51"/>
        <v>799.57142857142856</v>
      </c>
      <c r="H366" s="22">
        <f>SUMIF(OKROL!A:A,A366,OKROL!B:B)</f>
        <v>278</v>
      </c>
      <c r="I366" s="23">
        <f t="shared" si="52"/>
        <v>246.14285714285714</v>
      </c>
      <c r="J366">
        <f>SUMIF(OLKRAJ!A:A,A366,OLKRAJ!B:B)</f>
        <v>686</v>
      </c>
      <c r="K366" s="23">
        <f t="shared" si="53"/>
        <v>564.57142857142856</v>
      </c>
      <c r="V366" s="5">
        <v>44271</v>
      </c>
      <c r="W366" s="3" t="s">
        <v>437</v>
      </c>
      <c r="X366" s="4">
        <v>1009</v>
      </c>
      <c r="Y366" s="4">
        <v>328</v>
      </c>
      <c r="Z366" s="11">
        <v>0.32507433102081268</v>
      </c>
    </row>
    <row r="367" spans="1:26" x14ac:dyDescent="0.3">
      <c r="A367" s="28">
        <f t="shared" si="54"/>
        <v>44272</v>
      </c>
      <c r="B367" s="3" t="str">
        <f t="shared" si="55"/>
        <v>17.03. St</v>
      </c>
      <c r="C367" s="4">
        <f t="shared" si="56"/>
        <v>885</v>
      </c>
      <c r="D367" s="4">
        <f t="shared" si="57"/>
        <v>351</v>
      </c>
      <c r="E367" s="11">
        <f t="shared" si="58"/>
        <v>0.39661016949152544</v>
      </c>
      <c r="F367" s="13">
        <f t="shared" si="50"/>
        <v>265.71428571428572</v>
      </c>
      <c r="G367" s="13">
        <f t="shared" si="51"/>
        <v>792.85714285714289</v>
      </c>
      <c r="H367" s="22">
        <f>SUMIF(OKROL!A:A,A367,OKROL!B:B)</f>
        <v>311</v>
      </c>
      <c r="I367" s="23">
        <f t="shared" si="52"/>
        <v>247.57142857142858</v>
      </c>
      <c r="J367">
        <f>SUMIF(OLKRAJ!A:A,A367,OLKRAJ!B:B)</f>
        <v>710</v>
      </c>
      <c r="K367" s="23">
        <f t="shared" si="53"/>
        <v>557.57142857142856</v>
      </c>
      <c r="V367" s="5">
        <v>44272</v>
      </c>
      <c r="W367" s="3" t="s">
        <v>438</v>
      </c>
      <c r="X367" s="4">
        <v>885</v>
      </c>
      <c r="Y367" s="4">
        <v>351</v>
      </c>
      <c r="Z367" s="11">
        <v>0.39661016949152544</v>
      </c>
    </row>
    <row r="368" spans="1:26" x14ac:dyDescent="0.3">
      <c r="A368" s="28">
        <f t="shared" si="54"/>
        <v>44273</v>
      </c>
      <c r="B368" s="3" t="str">
        <f t="shared" si="55"/>
        <v>18.03. Čt</v>
      </c>
      <c r="C368" s="4">
        <f t="shared" si="56"/>
        <v>824</v>
      </c>
      <c r="D368" s="4">
        <f t="shared" si="57"/>
        <v>294</v>
      </c>
      <c r="E368" s="11">
        <f t="shared" si="58"/>
        <v>0.35679611650485438</v>
      </c>
      <c r="F368" s="13">
        <f t="shared" si="50"/>
        <v>264.42857142857144</v>
      </c>
      <c r="G368" s="13">
        <f t="shared" si="51"/>
        <v>778.14285714285711</v>
      </c>
      <c r="H368" s="22">
        <f>SUMIF(OKROL!A:A,A368,OKROL!B:B)</f>
        <v>310</v>
      </c>
      <c r="I368" s="23">
        <f t="shared" si="52"/>
        <v>250.14285714285714</v>
      </c>
      <c r="J368">
        <f>SUMIF(OLKRAJ!A:A,A368,OLKRAJ!B:B)</f>
        <v>618</v>
      </c>
      <c r="K368" s="23">
        <f t="shared" si="53"/>
        <v>551.85714285714289</v>
      </c>
      <c r="V368" s="5">
        <v>44273</v>
      </c>
      <c r="W368" s="3" t="s">
        <v>439</v>
      </c>
      <c r="X368" s="4">
        <v>824</v>
      </c>
      <c r="Y368" s="4">
        <v>294</v>
      </c>
      <c r="Z368" s="11">
        <v>0.35679611650485438</v>
      </c>
    </row>
    <row r="369" spans="1:26" x14ac:dyDescent="0.3">
      <c r="A369" s="28">
        <f t="shared" si="54"/>
        <v>44274</v>
      </c>
      <c r="B369" s="3" t="str">
        <f t="shared" si="55"/>
        <v>19.03. Pá</v>
      </c>
      <c r="C369" s="4">
        <f t="shared" si="56"/>
        <v>936</v>
      </c>
      <c r="D369" s="4">
        <f t="shared" si="57"/>
        <v>327</v>
      </c>
      <c r="E369" s="11">
        <f t="shared" si="58"/>
        <v>0.34935897435897434</v>
      </c>
      <c r="F369" s="13">
        <f t="shared" si="50"/>
        <v>261.71428571428572</v>
      </c>
      <c r="G369" s="13">
        <f t="shared" si="51"/>
        <v>779.85714285714289</v>
      </c>
      <c r="H369" s="22">
        <f>SUMIF(OKROL!A:A,A369,OKROL!B:B)</f>
        <v>298</v>
      </c>
      <c r="I369" s="23">
        <f t="shared" si="52"/>
        <v>239.71428571428572</v>
      </c>
      <c r="J369">
        <f>SUMIF(OLKRAJ!A:A,A369,OLKRAJ!B:B)</f>
        <v>664</v>
      </c>
      <c r="K369" s="23">
        <f t="shared" si="53"/>
        <v>527.57142857142856</v>
      </c>
      <c r="V369" s="5">
        <v>44274</v>
      </c>
      <c r="W369" s="3" t="s">
        <v>440</v>
      </c>
      <c r="X369" s="4">
        <v>936</v>
      </c>
      <c r="Y369" s="4">
        <v>327</v>
      </c>
      <c r="Z369" s="11">
        <v>0.34935897435897434</v>
      </c>
    </row>
    <row r="370" spans="1:26" x14ac:dyDescent="0.3">
      <c r="A370" s="28">
        <f t="shared" si="54"/>
        <v>44275</v>
      </c>
      <c r="B370" s="3" t="str">
        <f t="shared" si="55"/>
        <v>20.03. So</v>
      </c>
      <c r="C370" s="4">
        <f t="shared" si="56"/>
        <v>160</v>
      </c>
      <c r="D370" s="4">
        <f t="shared" si="57"/>
        <v>24</v>
      </c>
      <c r="E370" s="11">
        <f t="shared" si="58"/>
        <v>0.15</v>
      </c>
      <c r="F370" s="13">
        <f t="shared" si="50"/>
        <v>262.85714285714283</v>
      </c>
      <c r="G370" s="13">
        <f t="shared" si="51"/>
        <v>781.28571428571433</v>
      </c>
      <c r="H370" s="22">
        <f>SUMIF(OKROL!A:A,A370,OKROL!B:B)</f>
        <v>27</v>
      </c>
      <c r="I370" s="23">
        <f t="shared" si="52"/>
        <v>239</v>
      </c>
      <c r="J370">
        <f>SUMIF(OLKRAJ!A:A,A370,OLKRAJ!B:B)</f>
        <v>124</v>
      </c>
      <c r="K370" s="23">
        <f t="shared" si="53"/>
        <v>518.14285714285711</v>
      </c>
      <c r="V370" s="5">
        <v>44275</v>
      </c>
      <c r="W370" s="3" t="s">
        <v>441</v>
      </c>
      <c r="X370" s="4">
        <v>160</v>
      </c>
      <c r="Y370" s="4">
        <v>24</v>
      </c>
      <c r="Z370" s="11">
        <v>0.15</v>
      </c>
    </row>
    <row r="371" spans="1:26" x14ac:dyDescent="0.3">
      <c r="A371" s="28">
        <f t="shared" si="54"/>
        <v>44276</v>
      </c>
      <c r="B371" s="3" t="str">
        <f t="shared" si="55"/>
        <v>21.03. Ne</v>
      </c>
      <c r="C371" s="4">
        <f t="shared" si="56"/>
        <v>390</v>
      </c>
      <c r="D371" s="4">
        <f t="shared" si="57"/>
        <v>123</v>
      </c>
      <c r="E371" s="11">
        <f t="shared" si="58"/>
        <v>0.31538461538461537</v>
      </c>
      <c r="F371" s="13">
        <f t="shared" si="50"/>
        <v>260.71428571428572</v>
      </c>
      <c r="G371" s="13">
        <f t="shared" si="51"/>
        <v>773.42857142857144</v>
      </c>
      <c r="H371" s="22">
        <f>SUMIF(OKROL!A:A,A371,OKROL!B:B)</f>
        <v>107</v>
      </c>
      <c r="I371" s="23">
        <f t="shared" si="52"/>
        <v>241.14285714285714</v>
      </c>
      <c r="J371">
        <f>SUMIF(OLKRAJ!A:A,A371,OLKRAJ!B:B)</f>
        <v>144</v>
      </c>
      <c r="K371" s="23">
        <f t="shared" si="53"/>
        <v>517.14285714285711</v>
      </c>
      <c r="V371" s="5">
        <v>44276</v>
      </c>
      <c r="W371" s="3" t="s">
        <v>442</v>
      </c>
      <c r="X371" s="4">
        <v>390</v>
      </c>
      <c r="Y371" s="4">
        <v>123</v>
      </c>
      <c r="Z371" s="11">
        <v>0.31538461538461537</v>
      </c>
    </row>
    <row r="372" spans="1:26" x14ac:dyDescent="0.3">
      <c r="A372" s="28">
        <f t="shared" si="54"/>
        <v>44277</v>
      </c>
      <c r="B372" s="3" t="str">
        <f t="shared" si="55"/>
        <v>22.03. Po</v>
      </c>
      <c r="C372" s="4">
        <f t="shared" si="56"/>
        <v>1110</v>
      </c>
      <c r="D372" s="4">
        <f t="shared" si="57"/>
        <v>343</v>
      </c>
      <c r="E372" s="11">
        <f t="shared" si="58"/>
        <v>0.30900900900900902</v>
      </c>
      <c r="F372" s="13">
        <f t="shared" si="50"/>
        <v>255.71428571428572</v>
      </c>
      <c r="G372" s="13">
        <f t="shared" si="51"/>
        <v>759.14285714285711</v>
      </c>
      <c r="H372" s="22">
        <f>SUMIF(OKROL!A:A,A372,OKROL!B:B)</f>
        <v>266</v>
      </c>
      <c r="I372" s="23">
        <f t="shared" si="52"/>
        <v>228.14285714285714</v>
      </c>
      <c r="J372">
        <f>SUMIF(OLKRAJ!A:A,A372,OLKRAJ!B:B)</f>
        <v>571</v>
      </c>
      <c r="K372" s="23">
        <f t="shared" si="53"/>
        <v>502.42857142857144</v>
      </c>
      <c r="V372" s="5">
        <v>44277</v>
      </c>
      <c r="W372" s="3" t="s">
        <v>443</v>
      </c>
      <c r="X372" s="4">
        <v>1110</v>
      </c>
      <c r="Y372" s="4">
        <v>343</v>
      </c>
      <c r="Z372" s="11">
        <v>0.30900900900900902</v>
      </c>
    </row>
    <row r="373" spans="1:26" x14ac:dyDescent="0.3">
      <c r="A373" s="28">
        <f t="shared" si="54"/>
        <v>44278</v>
      </c>
      <c r="B373" s="3" t="str">
        <f t="shared" si="55"/>
        <v>23.03. Út</v>
      </c>
      <c r="C373" s="4">
        <f t="shared" si="56"/>
        <v>886</v>
      </c>
      <c r="D373" s="4">
        <f t="shared" si="57"/>
        <v>258</v>
      </c>
      <c r="E373" s="11">
        <f t="shared" si="58"/>
        <v>0.29119638826185101</v>
      </c>
      <c r="F373" s="13">
        <f t="shared" si="50"/>
        <v>245.71428571428572</v>
      </c>
      <c r="G373" s="13">
        <f t="shared" si="51"/>
        <v>741.57142857142856</v>
      </c>
      <c r="H373" s="22">
        <f>SUMIF(OKROL!A:A,A373,OKROL!B:B)</f>
        <v>230</v>
      </c>
      <c r="I373" s="23">
        <f t="shared" si="52"/>
        <v>221.28571428571428</v>
      </c>
      <c r="J373">
        <f>SUMIF(OLKRAJ!A:A,A373,OLKRAJ!B:B)</f>
        <v>622</v>
      </c>
      <c r="K373" s="23">
        <f t="shared" si="53"/>
        <v>493.28571428571428</v>
      </c>
      <c r="V373" s="5">
        <v>44278</v>
      </c>
      <c r="W373" s="3" t="s">
        <v>444</v>
      </c>
      <c r="X373" s="4">
        <v>886</v>
      </c>
      <c r="Y373" s="4">
        <v>258</v>
      </c>
      <c r="Z373" s="11">
        <v>0.29119638826185101</v>
      </c>
    </row>
    <row r="374" spans="1:26" x14ac:dyDescent="0.3">
      <c r="A374" s="28">
        <f t="shared" si="54"/>
        <v>44279</v>
      </c>
      <c r="B374" s="3" t="str">
        <f t="shared" si="55"/>
        <v>24.03. St</v>
      </c>
      <c r="C374" s="4">
        <f t="shared" si="56"/>
        <v>765</v>
      </c>
      <c r="D374" s="4">
        <f t="shared" si="57"/>
        <v>236</v>
      </c>
      <c r="E374" s="11">
        <f t="shared" si="58"/>
        <v>0.30849673202614381</v>
      </c>
      <c r="F374" s="13">
        <f t="shared" si="50"/>
        <v>229.28571428571428</v>
      </c>
      <c r="G374" s="13">
        <f t="shared" si="51"/>
        <v>724.42857142857144</v>
      </c>
      <c r="H374" s="22">
        <f>SUMIF(OKROL!A:A,A374,OKROL!B:B)</f>
        <v>220</v>
      </c>
      <c r="I374" s="23">
        <f t="shared" si="52"/>
        <v>208.28571428571428</v>
      </c>
      <c r="J374">
        <f>SUMIF(OLKRAJ!A:A,A374,OLKRAJ!B:B)</f>
        <v>555</v>
      </c>
      <c r="K374" s="23">
        <f t="shared" si="53"/>
        <v>471.14285714285717</v>
      </c>
      <c r="V374" s="5">
        <v>44279</v>
      </c>
      <c r="W374" s="3" t="s">
        <v>445</v>
      </c>
      <c r="X374" s="4">
        <v>765</v>
      </c>
      <c r="Y374" s="4">
        <v>236</v>
      </c>
      <c r="Z374" s="11">
        <v>0.30849673202614381</v>
      </c>
    </row>
    <row r="375" spans="1:26" x14ac:dyDescent="0.3">
      <c r="A375" s="28">
        <f t="shared" si="54"/>
        <v>44280</v>
      </c>
      <c r="B375" s="3" t="str">
        <f t="shared" si="55"/>
        <v>25.03. Čt</v>
      </c>
      <c r="C375" s="4">
        <f t="shared" si="56"/>
        <v>589</v>
      </c>
      <c r="D375" s="4">
        <f t="shared" si="57"/>
        <v>185</v>
      </c>
      <c r="E375" s="11">
        <f t="shared" si="58"/>
        <v>0.3140916808149406</v>
      </c>
      <c r="F375" s="13">
        <f t="shared" si="50"/>
        <v>213.71428571428572</v>
      </c>
      <c r="G375" s="13">
        <f t="shared" si="51"/>
        <v>690.85714285714289</v>
      </c>
      <c r="H375" s="22">
        <f>SUMIF(OKROL!A:A,A375,OKROL!B:B)</f>
        <v>174</v>
      </c>
      <c r="I375" s="23">
        <f t="shared" si="52"/>
        <v>188.85714285714286</v>
      </c>
      <c r="J375">
        <f>SUMIF(OLKRAJ!A:A,A375,OLKRAJ!B:B)</f>
        <v>374</v>
      </c>
      <c r="K375" s="23">
        <f t="shared" si="53"/>
        <v>436.28571428571428</v>
      </c>
      <c r="V375" s="5">
        <v>44280</v>
      </c>
      <c r="W375" s="3" t="s">
        <v>446</v>
      </c>
      <c r="X375" s="4">
        <v>589</v>
      </c>
      <c r="Y375" s="4">
        <v>185</v>
      </c>
      <c r="Z375" s="11">
        <v>0.3140916808149406</v>
      </c>
    </row>
    <row r="376" spans="1:26" x14ac:dyDescent="0.3">
      <c r="A376" s="28">
        <f t="shared" si="54"/>
        <v>44281</v>
      </c>
      <c r="B376" s="3" t="str">
        <f t="shared" si="55"/>
        <v>26.03. Pá</v>
      </c>
      <c r="C376" s="4">
        <f t="shared" si="56"/>
        <v>696</v>
      </c>
      <c r="D376" s="4">
        <f t="shared" si="57"/>
        <v>189</v>
      </c>
      <c r="E376" s="11">
        <f t="shared" si="58"/>
        <v>0.27155172413793105</v>
      </c>
      <c r="F376" s="13">
        <f t="shared" si="50"/>
        <v>194</v>
      </c>
      <c r="G376" s="13">
        <f t="shared" si="51"/>
        <v>656.57142857142856</v>
      </c>
      <c r="H376" s="22">
        <f>SUMIF(OKROL!A:A,A376,OKROL!B:B)</f>
        <v>147</v>
      </c>
      <c r="I376" s="23">
        <f t="shared" si="52"/>
        <v>167.28571428571428</v>
      </c>
      <c r="J376">
        <f>SUMIF(OLKRAJ!A:A,A376,OLKRAJ!B:B)</f>
        <v>341</v>
      </c>
      <c r="K376" s="23">
        <f t="shared" si="53"/>
        <v>390.14285714285717</v>
      </c>
      <c r="V376" s="5">
        <v>44281</v>
      </c>
      <c r="W376" s="3" t="s">
        <v>447</v>
      </c>
      <c r="X376" s="4">
        <v>696</v>
      </c>
      <c r="Y376" s="4">
        <v>189</v>
      </c>
      <c r="Z376" s="11">
        <v>0.27155172413793105</v>
      </c>
    </row>
    <row r="377" spans="1:26" x14ac:dyDescent="0.3">
      <c r="A377" s="28">
        <f t="shared" si="54"/>
        <v>44282</v>
      </c>
      <c r="B377" s="3" t="str">
        <f t="shared" si="55"/>
        <v>27.03. So</v>
      </c>
      <c r="C377" s="4">
        <f t="shared" si="56"/>
        <v>182</v>
      </c>
      <c r="D377" s="4">
        <f t="shared" si="57"/>
        <v>21</v>
      </c>
      <c r="E377" s="11">
        <f t="shared" si="58"/>
        <v>0.11538461538461539</v>
      </c>
      <c r="F377" s="13">
        <f t="shared" si="50"/>
        <v>193.57142857142858</v>
      </c>
      <c r="G377" s="13">
        <f t="shared" si="51"/>
        <v>659.71428571428567</v>
      </c>
      <c r="H377" s="22">
        <f>SUMIF(OKROL!A:A,A377,OKROL!B:B)</f>
        <v>39</v>
      </c>
      <c r="I377" s="23">
        <f t="shared" si="52"/>
        <v>169</v>
      </c>
      <c r="J377">
        <f>SUMIF(OLKRAJ!A:A,A377,OLKRAJ!B:B)</f>
        <v>149</v>
      </c>
      <c r="K377" s="23">
        <f t="shared" si="53"/>
        <v>393.71428571428572</v>
      </c>
      <c r="V377" s="5">
        <v>44282</v>
      </c>
      <c r="W377" s="3" t="s">
        <v>448</v>
      </c>
      <c r="X377" s="4">
        <v>182</v>
      </c>
      <c r="Y377" s="4">
        <v>21</v>
      </c>
      <c r="Z377" s="11">
        <v>0.11538461538461539</v>
      </c>
    </row>
    <row r="378" spans="1:26" x14ac:dyDescent="0.3">
      <c r="A378" s="28">
        <f t="shared" si="54"/>
        <v>44283</v>
      </c>
      <c r="B378" s="3" t="str">
        <f t="shared" si="55"/>
        <v>28.03. Ne</v>
      </c>
      <c r="C378" s="4">
        <f t="shared" si="56"/>
        <v>258</v>
      </c>
      <c r="D378" s="4">
        <f t="shared" si="57"/>
        <v>58</v>
      </c>
      <c r="E378" s="11">
        <f t="shared" si="58"/>
        <v>0.22480620155038761</v>
      </c>
      <c r="F378" s="13">
        <f t="shared" si="50"/>
        <v>184.28571428571428</v>
      </c>
      <c r="G378" s="13">
        <f t="shared" si="51"/>
        <v>640.85714285714289</v>
      </c>
      <c r="H378" s="22">
        <f>SUMIF(OKROL!A:A,A378,OKROL!B:B)</f>
        <v>50</v>
      </c>
      <c r="I378" s="23">
        <f t="shared" si="52"/>
        <v>160.85714285714286</v>
      </c>
      <c r="J378">
        <f>SUMIF(OLKRAJ!A:A,A378,OLKRAJ!B:B)</f>
        <v>72</v>
      </c>
      <c r="K378" s="23">
        <f t="shared" si="53"/>
        <v>383.42857142857144</v>
      </c>
      <c r="V378" s="5">
        <v>44283</v>
      </c>
      <c r="W378" s="3" t="s">
        <v>449</v>
      </c>
      <c r="X378" s="4">
        <v>258</v>
      </c>
      <c r="Y378" s="4">
        <v>58</v>
      </c>
      <c r="Z378" s="11">
        <v>0.22480620155038761</v>
      </c>
    </row>
    <row r="379" spans="1:26" x14ac:dyDescent="0.3">
      <c r="A379" s="28">
        <f t="shared" si="54"/>
        <v>44284</v>
      </c>
      <c r="B379" s="3" t="str">
        <f t="shared" si="55"/>
        <v>29.03. Po</v>
      </c>
      <c r="C379" s="4">
        <f t="shared" si="56"/>
        <v>1003</v>
      </c>
      <c r="D379" s="4">
        <f t="shared" si="57"/>
        <v>278</v>
      </c>
      <c r="E379" s="11">
        <f t="shared" si="58"/>
        <v>0.27716849451645065</v>
      </c>
      <c r="F379" s="13">
        <f t="shared" si="50"/>
        <v>175</v>
      </c>
      <c r="G379" s="13">
        <f t="shared" si="51"/>
        <v>625.57142857142856</v>
      </c>
      <c r="H379" s="22">
        <f>SUMIF(OKROL!A:A,A379,OKROL!B:B)</f>
        <v>322</v>
      </c>
      <c r="I379" s="23">
        <f t="shared" si="52"/>
        <v>168.85714285714286</v>
      </c>
      <c r="J379">
        <f>SUMIF(OLKRAJ!A:A,A379,OLKRAJ!B:B)</f>
        <v>737</v>
      </c>
      <c r="K379" s="23">
        <f t="shared" si="53"/>
        <v>407.14285714285717</v>
      </c>
      <c r="V379" s="5">
        <v>44284</v>
      </c>
      <c r="W379" s="3" t="s">
        <v>450</v>
      </c>
      <c r="X379" s="4">
        <v>1003</v>
      </c>
      <c r="Y379" s="4">
        <v>278</v>
      </c>
      <c r="Z379" s="11">
        <v>0.27716849451645065</v>
      </c>
    </row>
    <row r="380" spans="1:26" x14ac:dyDescent="0.3">
      <c r="A380" s="28">
        <f t="shared" si="54"/>
        <v>44285</v>
      </c>
      <c r="B380" s="3" t="str">
        <f t="shared" si="55"/>
        <v>30.03. Út</v>
      </c>
      <c r="C380" s="4">
        <f t="shared" si="56"/>
        <v>599</v>
      </c>
      <c r="D380" s="4">
        <f t="shared" si="57"/>
        <v>139</v>
      </c>
      <c r="E380" s="11">
        <f t="shared" si="58"/>
        <v>0.23205342237061768</v>
      </c>
      <c r="F380" s="13">
        <f t="shared" si="50"/>
        <v>158</v>
      </c>
      <c r="G380" s="13">
        <f t="shared" si="51"/>
        <v>584.57142857142856</v>
      </c>
      <c r="H380" s="22">
        <f>SUMIF(OKROL!A:A,A380,OKROL!B:B)</f>
        <v>191</v>
      </c>
      <c r="I380" s="23">
        <f t="shared" si="52"/>
        <v>163.28571428571428</v>
      </c>
      <c r="J380">
        <f>SUMIF(OLKRAJ!A:A,A380,OLKRAJ!B:B)</f>
        <v>434</v>
      </c>
      <c r="K380" s="23">
        <f t="shared" si="53"/>
        <v>380.28571428571428</v>
      </c>
      <c r="V380" s="5">
        <v>44285</v>
      </c>
      <c r="W380" s="3" t="s">
        <v>451</v>
      </c>
      <c r="X380" s="4">
        <v>599</v>
      </c>
      <c r="Y380" s="4">
        <v>139</v>
      </c>
      <c r="Z380" s="11">
        <v>0.23205342237061768</v>
      </c>
    </row>
    <row r="381" spans="1:26" x14ac:dyDescent="0.3">
      <c r="A381" s="28">
        <f t="shared" si="54"/>
        <v>44286</v>
      </c>
      <c r="B381" s="3" t="str">
        <f t="shared" si="55"/>
        <v>31.03. St</v>
      </c>
      <c r="C381" s="4">
        <f t="shared" si="56"/>
        <v>656</v>
      </c>
      <c r="D381" s="4">
        <f t="shared" si="57"/>
        <v>203</v>
      </c>
      <c r="E381" s="11">
        <f t="shared" si="58"/>
        <v>0.30945121951219512</v>
      </c>
      <c r="F381" s="13">
        <f t="shared" si="50"/>
        <v>153.28571428571428</v>
      </c>
      <c r="G381" s="13">
        <f t="shared" si="51"/>
        <v>569</v>
      </c>
      <c r="H381" s="22">
        <f>SUMIF(OKROL!A:A,A381,OKROL!B:B)</f>
        <v>168</v>
      </c>
      <c r="I381" s="23">
        <f t="shared" si="52"/>
        <v>155.85714285714286</v>
      </c>
      <c r="J381">
        <f>SUMIF(OLKRAJ!A:A,A381,OLKRAJ!B:B)</f>
        <v>459</v>
      </c>
      <c r="K381" s="23">
        <f t="shared" si="53"/>
        <v>366.57142857142856</v>
      </c>
      <c r="V381" s="5">
        <v>44286</v>
      </c>
      <c r="W381" s="3" t="s">
        <v>452</v>
      </c>
      <c r="X381" s="4">
        <v>656</v>
      </c>
      <c r="Y381" s="4">
        <v>203</v>
      </c>
      <c r="Z381" s="11">
        <v>0.30945121951219512</v>
      </c>
    </row>
    <row r="382" spans="1:26" x14ac:dyDescent="0.3">
      <c r="A382" s="28">
        <f t="shared" si="54"/>
        <v>44287</v>
      </c>
      <c r="B382" s="3" t="str">
        <f t="shared" si="55"/>
        <v>01.04. Čt</v>
      </c>
      <c r="C382" s="4">
        <f t="shared" si="56"/>
        <v>466</v>
      </c>
      <c r="D382" s="4">
        <f t="shared" si="57"/>
        <v>120</v>
      </c>
      <c r="E382" s="11">
        <f t="shared" si="58"/>
        <v>0.25751072961373389</v>
      </c>
      <c r="F382" s="13">
        <f t="shared" si="50"/>
        <v>144</v>
      </c>
      <c r="G382" s="13">
        <f t="shared" si="51"/>
        <v>551.42857142857144</v>
      </c>
      <c r="H382" s="22">
        <f>SUMIF(OKROL!A:A,A382,OKROL!B:B)</f>
        <v>157</v>
      </c>
      <c r="I382" s="23">
        <f t="shared" si="52"/>
        <v>153.42857142857142</v>
      </c>
      <c r="J382">
        <f>SUMIF(OLKRAJ!A:A,A382,OLKRAJ!B:B)</f>
        <v>439</v>
      </c>
      <c r="K382" s="23">
        <f t="shared" si="53"/>
        <v>375.85714285714283</v>
      </c>
      <c r="V382" s="5">
        <v>44287</v>
      </c>
      <c r="W382" s="3" t="s">
        <v>453</v>
      </c>
      <c r="X382" s="4">
        <v>466</v>
      </c>
      <c r="Y382" s="4">
        <v>120</v>
      </c>
      <c r="Z382" s="11">
        <v>0.25751072961373389</v>
      </c>
    </row>
    <row r="383" spans="1:26" x14ac:dyDescent="0.3">
      <c r="A383" s="28">
        <f t="shared" si="54"/>
        <v>44288</v>
      </c>
      <c r="B383" s="3" t="str">
        <f t="shared" si="55"/>
        <v>02.04. Pá</v>
      </c>
      <c r="C383" s="4">
        <f t="shared" si="56"/>
        <v>311</v>
      </c>
      <c r="D383" s="4">
        <f t="shared" si="57"/>
        <v>107</v>
      </c>
      <c r="E383" s="11">
        <f t="shared" si="58"/>
        <v>0.34405144694533762</v>
      </c>
      <c r="F383" s="13">
        <f t="shared" si="50"/>
        <v>132.28571428571428</v>
      </c>
      <c r="G383" s="13">
        <f t="shared" si="51"/>
        <v>496.42857142857144</v>
      </c>
      <c r="H383" s="22">
        <f>SUMIF(OKROL!A:A,A383,OKROL!B:B)</f>
        <v>106</v>
      </c>
      <c r="I383" s="23">
        <f t="shared" si="52"/>
        <v>147.57142857142858</v>
      </c>
      <c r="J383">
        <f>SUMIF(OLKRAJ!A:A,A383,OLKRAJ!B:B)</f>
        <v>225</v>
      </c>
      <c r="K383" s="23">
        <f t="shared" si="53"/>
        <v>359.28571428571428</v>
      </c>
      <c r="V383" s="5">
        <v>44288</v>
      </c>
      <c r="W383" s="3" t="s">
        <v>454</v>
      </c>
      <c r="X383" s="4">
        <v>311</v>
      </c>
      <c r="Y383" s="4">
        <v>107</v>
      </c>
      <c r="Z383" s="11">
        <v>0.34405144694533762</v>
      </c>
    </row>
    <row r="384" spans="1:26" x14ac:dyDescent="0.3">
      <c r="A384" s="28">
        <f t="shared" si="54"/>
        <v>44289</v>
      </c>
      <c r="B384" s="3" t="str">
        <f t="shared" si="55"/>
        <v>03.04. So</v>
      </c>
      <c r="C384" s="4">
        <f t="shared" si="56"/>
        <v>164</v>
      </c>
      <c r="D384" s="4">
        <f t="shared" si="57"/>
        <v>12</v>
      </c>
      <c r="E384" s="11">
        <f t="shared" si="58"/>
        <v>7.3170731707317069E-2</v>
      </c>
      <c r="F384" s="13">
        <f t="shared" si="50"/>
        <v>131</v>
      </c>
      <c r="G384" s="13">
        <f t="shared" si="51"/>
        <v>493.85714285714283</v>
      </c>
      <c r="H384" s="22">
        <f>SUMIF(OKROL!A:A,A384,OKROL!B:B)</f>
        <v>6</v>
      </c>
      <c r="I384" s="23">
        <f t="shared" si="52"/>
        <v>142.85714285714286</v>
      </c>
      <c r="J384">
        <f>SUMIF(OLKRAJ!A:A,A384,OLKRAJ!B:B)</f>
        <v>25</v>
      </c>
      <c r="K384" s="23">
        <f t="shared" si="53"/>
        <v>341.57142857142856</v>
      </c>
      <c r="V384" s="5">
        <v>44289</v>
      </c>
      <c r="W384" s="3" t="s">
        <v>455</v>
      </c>
      <c r="X384" s="4">
        <v>164</v>
      </c>
      <c r="Y384" s="4">
        <v>12</v>
      </c>
      <c r="Z384" s="11">
        <v>7.3170731707317069E-2</v>
      </c>
    </row>
    <row r="385" spans="1:26" x14ac:dyDescent="0.3">
      <c r="A385" s="28">
        <f t="shared" si="54"/>
        <v>44290</v>
      </c>
      <c r="B385" s="3" t="str">
        <f t="shared" si="55"/>
        <v>04.04. Ne</v>
      </c>
      <c r="C385" s="4">
        <f t="shared" si="56"/>
        <v>304</v>
      </c>
      <c r="D385" s="4">
        <f t="shared" si="57"/>
        <v>63</v>
      </c>
      <c r="E385" s="11">
        <f t="shared" si="58"/>
        <v>0.20723684210526316</v>
      </c>
      <c r="F385" s="13">
        <f t="shared" si="50"/>
        <v>131.71428571428572</v>
      </c>
      <c r="G385" s="13">
        <f t="shared" si="51"/>
        <v>500.42857142857144</v>
      </c>
      <c r="H385" s="22">
        <f>SUMIF(OKROL!A:A,A385,OKROL!B:B)</f>
        <v>49</v>
      </c>
      <c r="I385" s="23">
        <f t="shared" si="52"/>
        <v>142.71428571428572</v>
      </c>
      <c r="J385">
        <f>SUMIF(OLKRAJ!A:A,A385,OLKRAJ!B:B)</f>
        <v>83</v>
      </c>
      <c r="K385" s="23">
        <f t="shared" si="53"/>
        <v>343.14285714285717</v>
      </c>
      <c r="V385" s="5">
        <v>44290</v>
      </c>
      <c r="W385" s="3" t="s">
        <v>456</v>
      </c>
      <c r="X385" s="4">
        <v>304</v>
      </c>
      <c r="Y385" s="4">
        <v>63</v>
      </c>
      <c r="Z385" s="11">
        <v>0.20723684210526316</v>
      </c>
    </row>
    <row r="386" spans="1:26" x14ac:dyDescent="0.3">
      <c r="A386" s="28">
        <f t="shared" si="54"/>
        <v>44291</v>
      </c>
      <c r="B386" s="3" t="str">
        <f t="shared" si="55"/>
        <v>05.04. Po</v>
      </c>
      <c r="C386" s="4">
        <f t="shared" si="56"/>
        <v>152</v>
      </c>
      <c r="D386" s="4">
        <f t="shared" si="57"/>
        <v>9</v>
      </c>
      <c r="E386" s="11">
        <f t="shared" si="58"/>
        <v>5.921052631578947E-2</v>
      </c>
      <c r="F386" s="13">
        <f t="shared" si="50"/>
        <v>93.285714285714292</v>
      </c>
      <c r="G386" s="13">
        <f t="shared" si="51"/>
        <v>378.85714285714283</v>
      </c>
      <c r="H386" s="22">
        <f>SUMIF(OKROL!A:A,A386,OKROL!B:B)</f>
        <v>11</v>
      </c>
      <c r="I386" s="23">
        <f t="shared" si="52"/>
        <v>98.285714285714292</v>
      </c>
      <c r="J386">
        <f>SUMIF(OLKRAJ!A:A,A386,OLKRAJ!B:B)</f>
        <v>30</v>
      </c>
      <c r="K386" s="23">
        <f t="shared" si="53"/>
        <v>242.14285714285714</v>
      </c>
      <c r="V386" s="5">
        <v>44291</v>
      </c>
      <c r="W386" s="3" t="s">
        <v>457</v>
      </c>
      <c r="X386" s="4">
        <v>152</v>
      </c>
      <c r="Y386" s="4">
        <v>9</v>
      </c>
      <c r="Z386" s="11">
        <v>5.921052631578947E-2</v>
      </c>
    </row>
    <row r="387" spans="1:26" x14ac:dyDescent="0.3">
      <c r="A387" s="28">
        <f t="shared" si="54"/>
        <v>44292</v>
      </c>
      <c r="B387" s="3" t="str">
        <f t="shared" si="55"/>
        <v>06.04. Út</v>
      </c>
      <c r="C387" s="4">
        <f t="shared" si="56"/>
        <v>1029</v>
      </c>
      <c r="D387" s="4">
        <f t="shared" si="57"/>
        <v>248</v>
      </c>
      <c r="E387" s="11">
        <f t="shared" si="58"/>
        <v>0.24101068999028183</v>
      </c>
      <c r="F387" s="13">
        <f t="shared" si="50"/>
        <v>108.85714285714286</v>
      </c>
      <c r="G387" s="13">
        <f t="shared" si="51"/>
        <v>440.28571428571428</v>
      </c>
      <c r="H387" s="22">
        <f>SUMIF(OKROL!A:A,A387,OKROL!B:B)</f>
        <v>226</v>
      </c>
      <c r="I387" s="23">
        <f t="shared" si="52"/>
        <v>103.28571428571429</v>
      </c>
      <c r="J387">
        <f>SUMIF(OLKRAJ!A:A,A387,OLKRAJ!B:B)</f>
        <v>462</v>
      </c>
      <c r="K387" s="23">
        <f t="shared" si="53"/>
        <v>246.14285714285714</v>
      </c>
      <c r="V387" s="5">
        <v>44292</v>
      </c>
      <c r="W387" s="3" t="s">
        <v>458</v>
      </c>
      <c r="X387" s="4">
        <v>1029</v>
      </c>
      <c r="Y387" s="4">
        <v>248</v>
      </c>
      <c r="Z387" s="11">
        <v>0.24101068999028183</v>
      </c>
    </row>
    <row r="388" spans="1:26" x14ac:dyDescent="0.3">
      <c r="A388" s="28">
        <f t="shared" si="54"/>
        <v>44293</v>
      </c>
      <c r="B388" s="3" t="str">
        <f t="shared" si="55"/>
        <v>07.04. St</v>
      </c>
      <c r="C388" s="4">
        <f t="shared" si="56"/>
        <v>764</v>
      </c>
      <c r="D388" s="4">
        <f t="shared" si="57"/>
        <v>238</v>
      </c>
      <c r="E388" s="11">
        <f t="shared" si="58"/>
        <v>0.31151832460732987</v>
      </c>
      <c r="F388" s="13">
        <f t="shared" si="50"/>
        <v>113.85714285714286</v>
      </c>
      <c r="G388" s="13">
        <f t="shared" si="51"/>
        <v>455.71428571428572</v>
      </c>
      <c r="H388" s="22">
        <f>SUMIF(OKROL!A:A,A388,OKROL!B:B)</f>
        <v>178</v>
      </c>
      <c r="I388" s="23">
        <f t="shared" si="52"/>
        <v>104.71428571428571</v>
      </c>
      <c r="J388">
        <f>SUMIF(OLKRAJ!A:A,A388,OLKRAJ!B:B)</f>
        <v>416</v>
      </c>
      <c r="K388" s="23">
        <f t="shared" si="53"/>
        <v>240</v>
      </c>
      <c r="V388" s="5">
        <v>44293</v>
      </c>
      <c r="W388" s="3" t="s">
        <v>459</v>
      </c>
      <c r="X388" s="4">
        <v>764</v>
      </c>
      <c r="Y388" s="4">
        <v>238</v>
      </c>
      <c r="Z388" s="11">
        <v>0.31151832460732987</v>
      </c>
    </row>
    <row r="389" spans="1:26" x14ac:dyDescent="0.3">
      <c r="A389" s="28">
        <f t="shared" si="54"/>
        <v>44294</v>
      </c>
      <c r="B389" s="3" t="str">
        <f t="shared" si="55"/>
        <v>08.04. Čt</v>
      </c>
      <c r="C389" s="4">
        <f t="shared" si="56"/>
        <v>400</v>
      </c>
      <c r="D389" s="4">
        <f t="shared" si="57"/>
        <v>96</v>
      </c>
      <c r="E389" s="11">
        <f t="shared" si="58"/>
        <v>0.24</v>
      </c>
      <c r="F389" s="13">
        <f t="shared" si="50"/>
        <v>110.42857142857143</v>
      </c>
      <c r="G389" s="13">
        <f t="shared" si="51"/>
        <v>446.28571428571428</v>
      </c>
      <c r="H389" s="22">
        <f>SUMIF(OKROL!A:A,A389,OKROL!B:B)</f>
        <v>154</v>
      </c>
      <c r="I389" s="23">
        <f t="shared" si="52"/>
        <v>104.28571428571429</v>
      </c>
      <c r="J389">
        <f>SUMIF(OLKRAJ!A:A,A389,OLKRAJ!B:B)</f>
        <v>496</v>
      </c>
      <c r="K389" s="23">
        <f t="shared" si="53"/>
        <v>248.14285714285714</v>
      </c>
      <c r="V389" s="5">
        <v>44294</v>
      </c>
      <c r="W389" s="3" t="s">
        <v>460</v>
      </c>
      <c r="X389" s="4">
        <v>400</v>
      </c>
      <c r="Y389" s="4">
        <v>96</v>
      </c>
      <c r="Z389" s="11">
        <v>0.24</v>
      </c>
    </row>
    <row r="390" spans="1:26" x14ac:dyDescent="0.3">
      <c r="A390" s="28">
        <f t="shared" si="54"/>
        <v>44295</v>
      </c>
      <c r="B390" s="3" t="str">
        <f t="shared" si="55"/>
        <v>09.04. Pá</v>
      </c>
      <c r="C390" s="4">
        <f t="shared" si="56"/>
        <v>634</v>
      </c>
      <c r="D390" s="4">
        <f t="shared" si="57"/>
        <v>189</v>
      </c>
      <c r="E390" s="11">
        <f t="shared" si="58"/>
        <v>0.29810725552050471</v>
      </c>
      <c r="F390" s="13">
        <f t="shared" si="50"/>
        <v>122.14285714285714</v>
      </c>
      <c r="G390" s="13">
        <f t="shared" si="51"/>
        <v>492.42857142857144</v>
      </c>
      <c r="H390" s="22">
        <f>SUMIF(OKROL!A:A,A390,OKROL!B:B)</f>
        <v>156</v>
      </c>
      <c r="I390" s="23">
        <f t="shared" si="52"/>
        <v>111.42857142857143</v>
      </c>
      <c r="J390">
        <f>SUMIF(OLKRAJ!A:A,A390,OLKRAJ!B:B)</f>
        <v>380</v>
      </c>
      <c r="K390" s="23">
        <f t="shared" si="53"/>
        <v>270.28571428571428</v>
      </c>
      <c r="V390" s="5">
        <v>44295</v>
      </c>
      <c r="W390" s="3" t="s">
        <v>461</v>
      </c>
      <c r="X390" s="4">
        <v>634</v>
      </c>
      <c r="Y390" s="4">
        <v>189</v>
      </c>
      <c r="Z390" s="11">
        <v>0.29810725552050471</v>
      </c>
    </row>
    <row r="391" spans="1:26" x14ac:dyDescent="0.3">
      <c r="A391" s="28">
        <f t="shared" si="54"/>
        <v>44296</v>
      </c>
      <c r="B391" s="3" t="str">
        <f t="shared" si="55"/>
        <v>10.04. So</v>
      </c>
      <c r="C391" s="4">
        <f t="shared" si="56"/>
        <v>140</v>
      </c>
      <c r="D391" s="4">
        <f t="shared" si="57"/>
        <v>14</v>
      </c>
      <c r="E391" s="11">
        <f t="shared" si="58"/>
        <v>0.1</v>
      </c>
      <c r="F391" s="13">
        <f t="shared" si="50"/>
        <v>122.42857142857143</v>
      </c>
      <c r="G391" s="13">
        <f t="shared" si="51"/>
        <v>489</v>
      </c>
      <c r="H391" s="22">
        <f>SUMIF(OKROL!A:A,A391,OKROL!B:B)</f>
        <v>10</v>
      </c>
      <c r="I391" s="23">
        <f t="shared" si="52"/>
        <v>112</v>
      </c>
      <c r="J391">
        <f>SUMIF(OLKRAJ!A:A,A391,OLKRAJ!B:B)</f>
        <v>65</v>
      </c>
      <c r="K391" s="23">
        <f t="shared" si="53"/>
        <v>276</v>
      </c>
      <c r="V391" s="5">
        <v>44296</v>
      </c>
      <c r="W391" s="3" t="s">
        <v>462</v>
      </c>
      <c r="X391" s="4">
        <v>140</v>
      </c>
      <c r="Y391" s="4">
        <v>14</v>
      </c>
      <c r="Z391" s="11">
        <v>0.1</v>
      </c>
    </row>
    <row r="392" spans="1:26" x14ac:dyDescent="0.3">
      <c r="A392" s="28">
        <f t="shared" si="54"/>
        <v>44297</v>
      </c>
      <c r="B392" s="3" t="str">
        <f t="shared" si="55"/>
        <v>11.04. Ne</v>
      </c>
      <c r="C392" s="4">
        <f t="shared" si="56"/>
        <v>256</v>
      </c>
      <c r="D392" s="4">
        <f t="shared" si="57"/>
        <v>43</v>
      </c>
      <c r="E392" s="11">
        <f t="shared" si="58"/>
        <v>0.16796875</v>
      </c>
      <c r="F392" s="13">
        <f t="shared" si="50"/>
        <v>119.57142857142857</v>
      </c>
      <c r="G392" s="13">
        <f t="shared" si="51"/>
        <v>482.14285714285717</v>
      </c>
      <c r="H392" s="22">
        <f>SUMIF(OKROL!A:A,A392,OKROL!B:B)</f>
        <v>8</v>
      </c>
      <c r="I392" s="23">
        <f t="shared" si="52"/>
        <v>106.14285714285714</v>
      </c>
      <c r="J392">
        <f>SUMIF(OLKRAJ!A:A,A392,OLKRAJ!B:B)</f>
        <v>30</v>
      </c>
      <c r="K392" s="23">
        <f t="shared" si="53"/>
        <v>268.42857142857144</v>
      </c>
      <c r="V392" s="5">
        <v>44297</v>
      </c>
      <c r="W392" s="3" t="s">
        <v>463</v>
      </c>
      <c r="X392" s="4">
        <v>256</v>
      </c>
      <c r="Y392" s="4">
        <v>43</v>
      </c>
      <c r="Z392" s="11">
        <v>0.16796875</v>
      </c>
    </row>
    <row r="393" spans="1:26" x14ac:dyDescent="0.3">
      <c r="A393" s="28">
        <f t="shared" si="54"/>
        <v>44298</v>
      </c>
      <c r="B393" s="3" t="str">
        <f t="shared" si="55"/>
        <v>12.04. Po</v>
      </c>
      <c r="C393" s="4">
        <f t="shared" si="56"/>
        <v>889</v>
      </c>
      <c r="D393" s="4">
        <f t="shared" si="57"/>
        <v>206</v>
      </c>
      <c r="E393" s="11">
        <f t="shared" si="58"/>
        <v>0.23172103487064116</v>
      </c>
      <c r="F393" s="13">
        <f t="shared" ref="F393:F456" si="59">SUM(D387:D393)/7</f>
        <v>147.71428571428572</v>
      </c>
      <c r="G393" s="13">
        <f t="shared" ref="G393:G456" si="60">SUM(C387:C393)/7</f>
        <v>587.42857142857144</v>
      </c>
      <c r="H393" s="22">
        <f>SUMIF(OKROL!A:A,A393,OKROL!B:B)</f>
        <v>170</v>
      </c>
      <c r="I393" s="23">
        <f t="shared" ref="I393:I456" si="61">SUM(H387:H393)/7</f>
        <v>128.85714285714286</v>
      </c>
      <c r="J393">
        <f>SUMIF(OLKRAJ!A:A,A393,OLKRAJ!B:B)</f>
        <v>406</v>
      </c>
      <c r="K393" s="23">
        <f t="shared" ref="K393:K456" si="62">SUM(J387:J393)/7</f>
        <v>322.14285714285717</v>
      </c>
      <c r="V393" s="5">
        <v>44298</v>
      </c>
      <c r="W393" s="3" t="s">
        <v>464</v>
      </c>
      <c r="X393" s="4">
        <v>889</v>
      </c>
      <c r="Y393" s="4">
        <v>206</v>
      </c>
      <c r="Z393" s="11">
        <v>0.23172103487064116</v>
      </c>
    </row>
    <row r="394" spans="1:26" x14ac:dyDescent="0.3">
      <c r="A394" s="28">
        <f t="shared" si="54"/>
        <v>44299</v>
      </c>
      <c r="B394" s="3" t="str">
        <f t="shared" si="55"/>
        <v>13.04. Út</v>
      </c>
      <c r="C394" s="4">
        <f t="shared" si="56"/>
        <v>577</v>
      </c>
      <c r="D394" s="4">
        <f t="shared" si="57"/>
        <v>128</v>
      </c>
      <c r="E394" s="11">
        <f t="shared" si="58"/>
        <v>0.22183708838821489</v>
      </c>
      <c r="F394" s="13">
        <f t="shared" si="59"/>
        <v>130.57142857142858</v>
      </c>
      <c r="G394" s="13">
        <f t="shared" si="60"/>
        <v>522.85714285714289</v>
      </c>
      <c r="H394" s="22">
        <f>SUMIF(OKROL!A:A,A394,OKROL!B:B)</f>
        <v>101</v>
      </c>
      <c r="I394" s="23">
        <f t="shared" si="61"/>
        <v>111</v>
      </c>
      <c r="J394">
        <f>SUMIF(OLKRAJ!A:A,A394,OLKRAJ!B:B)</f>
        <v>320</v>
      </c>
      <c r="K394" s="23">
        <f t="shared" si="62"/>
        <v>301.85714285714283</v>
      </c>
      <c r="V394" s="5">
        <v>44299</v>
      </c>
      <c r="W394" s="3" t="s">
        <v>465</v>
      </c>
      <c r="X394" s="4">
        <v>577</v>
      </c>
      <c r="Y394" s="4">
        <v>128</v>
      </c>
      <c r="Z394" s="11">
        <v>0.22183708838821489</v>
      </c>
    </row>
    <row r="395" spans="1:26" x14ac:dyDescent="0.3">
      <c r="A395" s="28">
        <f t="shared" si="54"/>
        <v>44300</v>
      </c>
      <c r="B395" s="3" t="str">
        <f t="shared" si="55"/>
        <v>14.04. St</v>
      </c>
      <c r="C395" s="4">
        <f t="shared" si="56"/>
        <v>525</v>
      </c>
      <c r="D395" s="4">
        <f t="shared" si="57"/>
        <v>101</v>
      </c>
      <c r="E395" s="11">
        <f t="shared" si="58"/>
        <v>0.19238095238095237</v>
      </c>
      <c r="F395" s="13">
        <f t="shared" si="59"/>
        <v>111</v>
      </c>
      <c r="G395" s="13">
        <f t="shared" si="60"/>
        <v>488.71428571428572</v>
      </c>
      <c r="H395" s="22">
        <f>SUMIF(OKROL!A:A,A395,OKROL!B:B)</f>
        <v>165</v>
      </c>
      <c r="I395" s="23">
        <f t="shared" si="61"/>
        <v>109.14285714285714</v>
      </c>
      <c r="J395">
        <f>SUMIF(OLKRAJ!A:A,A395,OLKRAJ!B:B)</f>
        <v>336</v>
      </c>
      <c r="K395" s="23">
        <f t="shared" si="62"/>
        <v>290.42857142857144</v>
      </c>
      <c r="V395" s="5">
        <v>44300</v>
      </c>
      <c r="W395" s="3" t="s">
        <v>466</v>
      </c>
      <c r="X395" s="4">
        <v>525</v>
      </c>
      <c r="Y395" s="4">
        <v>101</v>
      </c>
      <c r="Z395" s="11">
        <v>0.19238095238095237</v>
      </c>
    </row>
    <row r="396" spans="1:26" x14ac:dyDescent="0.3">
      <c r="A396" s="28">
        <f t="shared" si="54"/>
        <v>44301</v>
      </c>
      <c r="B396" s="3" t="str">
        <f t="shared" si="55"/>
        <v>15.04. Čt</v>
      </c>
      <c r="C396" s="4">
        <f t="shared" si="56"/>
        <v>393</v>
      </c>
      <c r="D396" s="4">
        <f t="shared" si="57"/>
        <v>78</v>
      </c>
      <c r="E396" s="11">
        <f t="shared" si="58"/>
        <v>0.19847328244274809</v>
      </c>
      <c r="F396" s="13">
        <f t="shared" si="59"/>
        <v>108.42857142857143</v>
      </c>
      <c r="G396" s="13">
        <f t="shared" si="60"/>
        <v>487.71428571428572</v>
      </c>
      <c r="H396" s="22">
        <f>SUMIF(OKROL!A:A,A396,OKROL!B:B)</f>
        <v>74</v>
      </c>
      <c r="I396" s="23">
        <f t="shared" si="61"/>
        <v>97.714285714285708</v>
      </c>
      <c r="J396">
        <f>SUMIF(OLKRAJ!A:A,A396,OLKRAJ!B:B)</f>
        <v>186</v>
      </c>
      <c r="K396" s="23">
        <f t="shared" si="62"/>
        <v>246.14285714285714</v>
      </c>
      <c r="V396" s="5">
        <v>44301</v>
      </c>
      <c r="W396" s="3" t="s">
        <v>467</v>
      </c>
      <c r="X396" s="4">
        <v>393</v>
      </c>
      <c r="Y396" s="4">
        <v>78</v>
      </c>
      <c r="Z396" s="11">
        <v>0.19847328244274809</v>
      </c>
    </row>
    <row r="397" spans="1:26" x14ac:dyDescent="0.3">
      <c r="A397" s="28">
        <f t="shared" si="54"/>
        <v>44302</v>
      </c>
      <c r="B397" s="3" t="str">
        <f t="shared" si="55"/>
        <v>16.04. Pá</v>
      </c>
      <c r="C397" s="4">
        <f t="shared" si="56"/>
        <v>575</v>
      </c>
      <c r="D397" s="4">
        <f t="shared" si="57"/>
        <v>120</v>
      </c>
      <c r="E397" s="11">
        <f t="shared" si="58"/>
        <v>0.20869565217391303</v>
      </c>
      <c r="F397" s="13">
        <f t="shared" si="59"/>
        <v>98.571428571428569</v>
      </c>
      <c r="G397" s="13">
        <f t="shared" si="60"/>
        <v>479.28571428571428</v>
      </c>
      <c r="H397" s="22">
        <f>SUMIF(OKROL!A:A,A397,OKROL!B:B)</f>
        <v>106</v>
      </c>
      <c r="I397" s="23">
        <f t="shared" si="61"/>
        <v>90.571428571428569</v>
      </c>
      <c r="J397">
        <f>SUMIF(OLKRAJ!A:A,A397,OLKRAJ!B:B)</f>
        <v>263</v>
      </c>
      <c r="K397" s="23">
        <f t="shared" si="62"/>
        <v>229.42857142857142</v>
      </c>
      <c r="V397" s="5">
        <v>44302</v>
      </c>
      <c r="W397" s="3" t="s">
        <v>468</v>
      </c>
      <c r="X397" s="4">
        <v>575</v>
      </c>
      <c r="Y397" s="4">
        <v>120</v>
      </c>
      <c r="Z397" s="11">
        <v>0.20869565217391303</v>
      </c>
    </row>
    <row r="398" spans="1:26" x14ac:dyDescent="0.3">
      <c r="A398" s="28">
        <f t="shared" si="54"/>
        <v>44303</v>
      </c>
      <c r="B398" s="3" t="str">
        <f t="shared" si="55"/>
        <v>17.04. So</v>
      </c>
      <c r="C398" s="4">
        <f t="shared" si="56"/>
        <v>131</v>
      </c>
      <c r="D398" s="4">
        <f t="shared" si="57"/>
        <v>10</v>
      </c>
      <c r="E398" s="11">
        <f t="shared" si="58"/>
        <v>7.6335877862595422E-2</v>
      </c>
      <c r="F398" s="13">
        <f t="shared" si="59"/>
        <v>98</v>
      </c>
      <c r="G398" s="13">
        <f t="shared" si="60"/>
        <v>478</v>
      </c>
      <c r="H398" s="22">
        <f>SUMIF(OKROL!A:A,A398,OKROL!B:B)</f>
        <v>12</v>
      </c>
      <c r="I398" s="23">
        <f t="shared" si="61"/>
        <v>90.857142857142861</v>
      </c>
      <c r="J398">
        <f>SUMIF(OLKRAJ!A:A,A398,OLKRAJ!B:B)</f>
        <v>46</v>
      </c>
      <c r="K398" s="23">
        <f t="shared" si="62"/>
        <v>226.71428571428572</v>
      </c>
      <c r="V398" s="5">
        <v>44303</v>
      </c>
      <c r="W398" s="3" t="s">
        <v>469</v>
      </c>
      <c r="X398" s="4">
        <v>131</v>
      </c>
      <c r="Y398" s="4">
        <v>10</v>
      </c>
      <c r="Z398" s="11">
        <v>7.6335877862595422E-2</v>
      </c>
    </row>
    <row r="399" spans="1:26" x14ac:dyDescent="0.3">
      <c r="A399" s="28">
        <f t="shared" si="54"/>
        <v>44304</v>
      </c>
      <c r="B399" s="3" t="str">
        <f t="shared" si="55"/>
        <v>18.04. Ne</v>
      </c>
      <c r="C399" s="4">
        <f t="shared" si="56"/>
        <v>262</v>
      </c>
      <c r="D399" s="4">
        <f t="shared" si="57"/>
        <v>47</v>
      </c>
      <c r="E399" s="11">
        <f t="shared" si="58"/>
        <v>0.17938931297709923</v>
      </c>
      <c r="F399" s="13">
        <f t="shared" si="59"/>
        <v>98.571428571428569</v>
      </c>
      <c r="G399" s="13">
        <f t="shared" si="60"/>
        <v>478.85714285714283</v>
      </c>
      <c r="H399" s="22">
        <f>SUMIF(OKROL!A:A,A399,OKROL!B:B)</f>
        <v>29</v>
      </c>
      <c r="I399" s="23">
        <f t="shared" si="61"/>
        <v>93.857142857142861</v>
      </c>
      <c r="J399">
        <f>SUMIF(OLKRAJ!A:A,A399,OLKRAJ!B:B)</f>
        <v>46</v>
      </c>
      <c r="K399" s="23">
        <f t="shared" si="62"/>
        <v>229</v>
      </c>
      <c r="V399" s="5">
        <v>44304</v>
      </c>
      <c r="W399" s="3" t="s">
        <v>470</v>
      </c>
      <c r="X399" s="4">
        <v>262</v>
      </c>
      <c r="Y399" s="4">
        <v>47</v>
      </c>
      <c r="Z399" s="11">
        <v>0.17938931297709923</v>
      </c>
    </row>
    <row r="400" spans="1:26" x14ac:dyDescent="0.3">
      <c r="A400" s="28">
        <f t="shared" si="54"/>
        <v>44305</v>
      </c>
      <c r="B400" s="3" t="str">
        <f t="shared" si="55"/>
        <v>19.04. Po</v>
      </c>
      <c r="C400" s="4">
        <f t="shared" si="56"/>
        <v>779</v>
      </c>
      <c r="D400" s="4">
        <f t="shared" si="57"/>
        <v>165</v>
      </c>
      <c r="E400" s="11">
        <f t="shared" si="58"/>
        <v>0.21181001283697048</v>
      </c>
      <c r="F400" s="13">
        <f t="shared" si="59"/>
        <v>92.714285714285708</v>
      </c>
      <c r="G400" s="13">
        <f t="shared" si="60"/>
        <v>463.14285714285717</v>
      </c>
      <c r="H400" s="22">
        <f>SUMIF(OKROL!A:A,A400,OKROL!B:B)</f>
        <v>142</v>
      </c>
      <c r="I400" s="23">
        <f t="shared" si="61"/>
        <v>89.857142857142861</v>
      </c>
      <c r="J400">
        <f>SUMIF(OLKRAJ!A:A,A400,OLKRAJ!B:B)</f>
        <v>317</v>
      </c>
      <c r="K400" s="23">
        <f t="shared" si="62"/>
        <v>216.28571428571428</v>
      </c>
      <c r="V400" s="5">
        <v>44305</v>
      </c>
      <c r="W400" s="3" t="s">
        <v>471</v>
      </c>
      <c r="X400" s="4">
        <v>779</v>
      </c>
      <c r="Y400" s="4">
        <v>165</v>
      </c>
      <c r="Z400" s="11">
        <v>0.21181001283697048</v>
      </c>
    </row>
    <row r="401" spans="1:26" x14ac:dyDescent="0.3">
      <c r="A401" s="28">
        <f t="shared" si="54"/>
        <v>44306</v>
      </c>
      <c r="B401" s="3" t="str">
        <f t="shared" si="55"/>
        <v>20.04. Út</v>
      </c>
      <c r="C401" s="4">
        <f t="shared" si="56"/>
        <v>517</v>
      </c>
      <c r="D401" s="4">
        <f t="shared" si="57"/>
        <v>71</v>
      </c>
      <c r="E401" s="11">
        <f t="shared" si="58"/>
        <v>0.13733075435203096</v>
      </c>
      <c r="F401" s="13">
        <f t="shared" si="59"/>
        <v>84.571428571428569</v>
      </c>
      <c r="G401" s="13">
        <f t="shared" si="60"/>
        <v>454.57142857142856</v>
      </c>
      <c r="H401" s="22">
        <f>SUMIF(OKROL!A:A,A401,OKROL!B:B)</f>
        <v>86</v>
      </c>
      <c r="I401" s="23">
        <f t="shared" si="61"/>
        <v>87.714285714285708</v>
      </c>
      <c r="J401">
        <f>SUMIF(OLKRAJ!A:A,A401,OLKRAJ!B:B)</f>
        <v>284</v>
      </c>
      <c r="K401" s="23">
        <f t="shared" si="62"/>
        <v>211.14285714285714</v>
      </c>
      <c r="V401" s="5">
        <v>44306</v>
      </c>
      <c r="W401" s="3" t="s">
        <v>472</v>
      </c>
      <c r="X401" s="4">
        <v>517</v>
      </c>
      <c r="Y401" s="4">
        <v>71</v>
      </c>
      <c r="Z401" s="11">
        <v>0.13733075435203096</v>
      </c>
    </row>
    <row r="402" spans="1:26" x14ac:dyDescent="0.3">
      <c r="A402" s="28">
        <f t="shared" si="54"/>
        <v>44307</v>
      </c>
      <c r="B402" s="3" t="str">
        <f t="shared" si="55"/>
        <v>21.04. St</v>
      </c>
      <c r="C402" s="4">
        <f t="shared" si="56"/>
        <v>456</v>
      </c>
      <c r="D402" s="4">
        <f t="shared" si="57"/>
        <v>73</v>
      </c>
      <c r="E402" s="11">
        <f t="shared" si="58"/>
        <v>0.16008771929824561</v>
      </c>
      <c r="F402" s="13">
        <f t="shared" si="59"/>
        <v>80.571428571428569</v>
      </c>
      <c r="G402" s="13">
        <f t="shared" si="60"/>
        <v>444.71428571428572</v>
      </c>
      <c r="H402" s="22">
        <f>SUMIF(OKROL!A:A,A402,OKROL!B:B)</f>
        <v>92</v>
      </c>
      <c r="I402" s="23">
        <f t="shared" si="61"/>
        <v>77.285714285714292</v>
      </c>
      <c r="J402">
        <f>SUMIF(OLKRAJ!A:A,A402,OLKRAJ!B:B)</f>
        <v>222</v>
      </c>
      <c r="K402" s="23">
        <f t="shared" si="62"/>
        <v>194.85714285714286</v>
      </c>
      <c r="V402" s="5">
        <v>44307</v>
      </c>
      <c r="W402" s="3" t="s">
        <v>473</v>
      </c>
      <c r="X402" s="4">
        <v>456</v>
      </c>
      <c r="Y402" s="4">
        <v>73</v>
      </c>
      <c r="Z402" s="11">
        <v>0.16008771929824561</v>
      </c>
    </row>
    <row r="403" spans="1:26" x14ac:dyDescent="0.3">
      <c r="A403" s="28">
        <f t="shared" si="54"/>
        <v>44308</v>
      </c>
      <c r="B403" s="3" t="str">
        <f t="shared" si="55"/>
        <v>22.04. Čt</v>
      </c>
      <c r="C403" s="4">
        <f t="shared" si="56"/>
        <v>325</v>
      </c>
      <c r="D403" s="4">
        <f t="shared" si="57"/>
        <v>52</v>
      </c>
      <c r="E403" s="11">
        <f t="shared" si="58"/>
        <v>0.16</v>
      </c>
      <c r="F403" s="13">
        <f t="shared" si="59"/>
        <v>76.857142857142861</v>
      </c>
      <c r="G403" s="13">
        <f t="shared" si="60"/>
        <v>435</v>
      </c>
      <c r="H403" s="22">
        <f>SUMIF(OKROL!A:A,A403,OKROL!B:B)</f>
        <v>53</v>
      </c>
      <c r="I403" s="23">
        <f t="shared" si="61"/>
        <v>74.285714285714292</v>
      </c>
      <c r="J403">
        <f>SUMIF(OLKRAJ!A:A,A403,OLKRAJ!B:B)</f>
        <v>162</v>
      </c>
      <c r="K403" s="23">
        <f t="shared" si="62"/>
        <v>191.42857142857142</v>
      </c>
      <c r="V403" s="5">
        <v>44308</v>
      </c>
      <c r="W403" s="3" t="s">
        <v>474</v>
      </c>
      <c r="X403" s="4">
        <v>325</v>
      </c>
      <c r="Y403" s="4">
        <v>52</v>
      </c>
      <c r="Z403" s="11">
        <v>0.16</v>
      </c>
    </row>
    <row r="404" spans="1:26" x14ac:dyDescent="0.3">
      <c r="A404" s="28">
        <f t="shared" si="54"/>
        <v>44309</v>
      </c>
      <c r="B404" s="3" t="str">
        <f t="shared" si="55"/>
        <v>23.04. Pá</v>
      </c>
      <c r="C404" s="4">
        <f t="shared" si="56"/>
        <v>591</v>
      </c>
      <c r="D404" s="4">
        <f t="shared" si="57"/>
        <v>131</v>
      </c>
      <c r="E404" s="11">
        <f t="shared" si="58"/>
        <v>0.22165820642978004</v>
      </c>
      <c r="F404" s="13">
        <f t="shared" si="59"/>
        <v>78.428571428571431</v>
      </c>
      <c r="G404" s="13">
        <f t="shared" si="60"/>
        <v>437.28571428571428</v>
      </c>
      <c r="H404" s="22">
        <f>SUMIF(OKROL!A:A,A404,OKROL!B:B)</f>
        <v>90</v>
      </c>
      <c r="I404" s="23">
        <f t="shared" si="61"/>
        <v>72</v>
      </c>
      <c r="J404">
        <f>SUMIF(OLKRAJ!A:A,A404,OLKRAJ!B:B)</f>
        <v>249</v>
      </c>
      <c r="K404" s="23">
        <f t="shared" si="62"/>
        <v>189.42857142857142</v>
      </c>
      <c r="V404" s="5">
        <v>44309</v>
      </c>
      <c r="W404" s="3" t="s">
        <v>475</v>
      </c>
      <c r="X404" s="4">
        <v>591</v>
      </c>
      <c r="Y404" s="4">
        <v>131</v>
      </c>
      <c r="Z404" s="11">
        <v>0.22165820642978004</v>
      </c>
    </row>
    <row r="405" spans="1:26" x14ac:dyDescent="0.3">
      <c r="A405" s="28">
        <f t="shared" si="54"/>
        <v>44310</v>
      </c>
      <c r="B405" s="3" t="str">
        <f t="shared" si="55"/>
        <v>24.04. So</v>
      </c>
      <c r="C405" s="4">
        <f t="shared" si="56"/>
        <v>132</v>
      </c>
      <c r="D405" s="4">
        <f t="shared" si="57"/>
        <v>9</v>
      </c>
      <c r="E405" s="11">
        <f t="shared" si="58"/>
        <v>6.8181818181818177E-2</v>
      </c>
      <c r="F405" s="13">
        <f t="shared" si="59"/>
        <v>78.285714285714292</v>
      </c>
      <c r="G405" s="13">
        <f t="shared" si="60"/>
        <v>437.42857142857144</v>
      </c>
      <c r="H405" s="22">
        <f>SUMIF(OKROL!A:A,A405,OKROL!B:B)</f>
        <v>10</v>
      </c>
      <c r="I405" s="23">
        <f t="shared" si="61"/>
        <v>71.714285714285708</v>
      </c>
      <c r="J405">
        <f>SUMIF(OLKRAJ!A:A,A405,OLKRAJ!B:B)</f>
        <v>50</v>
      </c>
      <c r="K405" s="23">
        <f t="shared" si="62"/>
        <v>190</v>
      </c>
      <c r="V405" s="5">
        <v>44310</v>
      </c>
      <c r="W405" s="3" t="s">
        <v>476</v>
      </c>
      <c r="X405" s="4">
        <v>132</v>
      </c>
      <c r="Y405" s="4">
        <v>9</v>
      </c>
      <c r="Z405" s="11">
        <v>6.8181818181818177E-2</v>
      </c>
    </row>
    <row r="406" spans="1:26" x14ac:dyDescent="0.3">
      <c r="A406" s="28">
        <f t="shared" si="54"/>
        <v>44311</v>
      </c>
      <c r="B406" s="3" t="str">
        <f t="shared" si="55"/>
        <v>25.04. Ne</v>
      </c>
      <c r="C406" s="4">
        <f t="shared" si="56"/>
        <v>221</v>
      </c>
      <c r="D406" s="4">
        <f t="shared" si="57"/>
        <v>35</v>
      </c>
      <c r="E406" s="11">
        <f t="shared" si="58"/>
        <v>0.15837104072398189</v>
      </c>
      <c r="F406" s="13">
        <f t="shared" si="59"/>
        <v>76.571428571428569</v>
      </c>
      <c r="G406" s="13">
        <f t="shared" si="60"/>
        <v>431.57142857142856</v>
      </c>
      <c r="H406" s="22">
        <f>SUMIF(OKROL!A:A,A406,OKROL!B:B)</f>
        <v>19</v>
      </c>
      <c r="I406" s="23">
        <f t="shared" si="61"/>
        <v>70.285714285714292</v>
      </c>
      <c r="J406">
        <f>SUMIF(OLKRAJ!A:A,A406,OLKRAJ!B:B)</f>
        <v>26</v>
      </c>
      <c r="K406" s="23">
        <f t="shared" si="62"/>
        <v>187.14285714285714</v>
      </c>
      <c r="V406" s="5">
        <v>44311</v>
      </c>
      <c r="W406" s="3" t="s">
        <v>477</v>
      </c>
      <c r="X406" s="4">
        <v>221</v>
      </c>
      <c r="Y406" s="4">
        <v>35</v>
      </c>
      <c r="Z406" s="11">
        <v>0.15837104072398189</v>
      </c>
    </row>
    <row r="407" spans="1:26" x14ac:dyDescent="0.3">
      <c r="A407" s="28">
        <f t="shared" si="54"/>
        <v>44312</v>
      </c>
      <c r="B407" s="3" t="str">
        <f t="shared" si="55"/>
        <v>26.04. Po</v>
      </c>
      <c r="C407" s="4">
        <f t="shared" si="56"/>
        <v>656</v>
      </c>
      <c r="D407" s="4">
        <f t="shared" si="57"/>
        <v>117</v>
      </c>
      <c r="E407" s="11">
        <f t="shared" si="58"/>
        <v>0.17835365853658536</v>
      </c>
      <c r="F407" s="13">
        <f t="shared" si="59"/>
        <v>69.714285714285708</v>
      </c>
      <c r="G407" s="13">
        <f t="shared" si="60"/>
        <v>414</v>
      </c>
      <c r="H407" s="22">
        <f>SUMIF(OKROL!A:A,A407,OKROL!B:B)</f>
        <v>112</v>
      </c>
      <c r="I407" s="23">
        <f t="shared" si="61"/>
        <v>66</v>
      </c>
      <c r="J407">
        <f>SUMIF(OLKRAJ!A:A,A407,OLKRAJ!B:B)</f>
        <v>238</v>
      </c>
      <c r="K407" s="23">
        <f t="shared" si="62"/>
        <v>175.85714285714286</v>
      </c>
      <c r="V407" s="5">
        <v>44312</v>
      </c>
      <c r="W407" s="3" t="s">
        <v>478</v>
      </c>
      <c r="X407" s="4">
        <v>656</v>
      </c>
      <c r="Y407" s="4">
        <v>117</v>
      </c>
      <c r="Z407" s="11">
        <v>0.17835365853658536</v>
      </c>
    </row>
    <row r="408" spans="1:26" x14ac:dyDescent="0.3">
      <c r="A408" s="28">
        <f t="shared" si="54"/>
        <v>44313</v>
      </c>
      <c r="B408" s="3" t="str">
        <f t="shared" si="55"/>
        <v>27.04. Út</v>
      </c>
      <c r="C408" s="4">
        <f t="shared" si="56"/>
        <v>420</v>
      </c>
      <c r="D408" s="4">
        <f t="shared" si="57"/>
        <v>59</v>
      </c>
      <c r="E408" s="11">
        <f t="shared" si="58"/>
        <v>0.14047619047619048</v>
      </c>
      <c r="F408" s="13">
        <f t="shared" si="59"/>
        <v>68</v>
      </c>
      <c r="G408" s="13">
        <f t="shared" si="60"/>
        <v>400.14285714285717</v>
      </c>
      <c r="H408" s="22">
        <f>SUMIF(OKROL!A:A,A408,OKROL!B:B)</f>
        <v>106</v>
      </c>
      <c r="I408" s="23">
        <f t="shared" si="61"/>
        <v>68.857142857142861</v>
      </c>
      <c r="J408">
        <f>SUMIF(OLKRAJ!A:A,A408,OLKRAJ!B:B)</f>
        <v>229</v>
      </c>
      <c r="K408" s="23">
        <f t="shared" si="62"/>
        <v>168</v>
      </c>
      <c r="V408" s="5">
        <v>44313</v>
      </c>
      <c r="W408" s="3" t="s">
        <v>479</v>
      </c>
      <c r="X408" s="4">
        <v>420</v>
      </c>
      <c r="Y408" s="4">
        <v>59</v>
      </c>
      <c r="Z408" s="11">
        <v>0.14047619047619048</v>
      </c>
    </row>
    <row r="409" spans="1:26" x14ac:dyDescent="0.3">
      <c r="A409" s="28">
        <f t="shared" si="54"/>
        <v>44314</v>
      </c>
      <c r="B409" s="3" t="str">
        <f t="shared" si="55"/>
        <v>28.04. St</v>
      </c>
      <c r="C409" s="4">
        <f t="shared" si="56"/>
        <v>527</v>
      </c>
      <c r="D409" s="4">
        <f t="shared" si="57"/>
        <v>94</v>
      </c>
      <c r="E409" s="11">
        <f t="shared" si="58"/>
        <v>0.17836812144212524</v>
      </c>
      <c r="F409" s="13">
        <f t="shared" si="59"/>
        <v>71</v>
      </c>
      <c r="G409" s="13">
        <f t="shared" si="60"/>
        <v>410.28571428571428</v>
      </c>
      <c r="H409" s="22">
        <f>SUMIF(OKROL!A:A,A409,OKROL!B:B)</f>
        <v>81</v>
      </c>
      <c r="I409" s="23">
        <f t="shared" si="61"/>
        <v>67.285714285714292</v>
      </c>
      <c r="J409">
        <f>SUMIF(OLKRAJ!A:A,A409,OLKRAJ!B:B)</f>
        <v>202</v>
      </c>
      <c r="K409" s="23">
        <f t="shared" si="62"/>
        <v>165.14285714285714</v>
      </c>
      <c r="V409" s="5">
        <v>44314</v>
      </c>
      <c r="W409" s="3" t="s">
        <v>480</v>
      </c>
      <c r="X409" s="4">
        <v>527</v>
      </c>
      <c r="Y409" s="4">
        <v>94</v>
      </c>
      <c r="Z409" s="11">
        <v>0.17836812144212524</v>
      </c>
    </row>
    <row r="410" spans="1:26" x14ac:dyDescent="0.3">
      <c r="A410" s="28">
        <f t="shared" si="54"/>
        <v>44315</v>
      </c>
      <c r="B410" s="3" t="str">
        <f t="shared" si="55"/>
        <v>29.04. Čt</v>
      </c>
      <c r="C410" s="4">
        <f t="shared" si="56"/>
        <v>299</v>
      </c>
      <c r="D410" s="4">
        <f t="shared" si="57"/>
        <v>42</v>
      </c>
      <c r="E410" s="11">
        <f t="shared" si="58"/>
        <v>0.14046822742474915</v>
      </c>
      <c r="F410" s="13">
        <f t="shared" si="59"/>
        <v>69.571428571428569</v>
      </c>
      <c r="G410" s="13">
        <f t="shared" si="60"/>
        <v>406.57142857142856</v>
      </c>
      <c r="H410" s="22">
        <f>SUMIF(OKROL!A:A,A410,OKROL!B:B)</f>
        <v>58</v>
      </c>
      <c r="I410" s="23">
        <f t="shared" si="61"/>
        <v>68</v>
      </c>
      <c r="J410">
        <f>SUMIF(OLKRAJ!A:A,A410,OLKRAJ!B:B)</f>
        <v>142</v>
      </c>
      <c r="K410" s="23">
        <f t="shared" si="62"/>
        <v>162.28571428571428</v>
      </c>
      <c r="V410" s="5">
        <v>44315</v>
      </c>
      <c r="W410" s="3" t="s">
        <v>481</v>
      </c>
      <c r="X410" s="4">
        <v>299</v>
      </c>
      <c r="Y410" s="4">
        <v>42</v>
      </c>
      <c r="Z410" s="11">
        <v>0.14046822742474915</v>
      </c>
    </row>
    <row r="411" spans="1:26" x14ac:dyDescent="0.3">
      <c r="A411" s="28">
        <f t="shared" si="54"/>
        <v>44316</v>
      </c>
      <c r="B411" s="3" t="str">
        <f t="shared" si="55"/>
        <v>30.04. Pá</v>
      </c>
      <c r="C411" s="4">
        <f t="shared" si="56"/>
        <v>428</v>
      </c>
      <c r="D411" s="4">
        <f t="shared" si="57"/>
        <v>59</v>
      </c>
      <c r="E411" s="11">
        <f t="shared" si="58"/>
        <v>0.13785046728971961</v>
      </c>
      <c r="F411" s="13">
        <f t="shared" si="59"/>
        <v>59.285714285714285</v>
      </c>
      <c r="G411" s="13">
        <f t="shared" si="60"/>
        <v>383.28571428571428</v>
      </c>
      <c r="H411" s="22">
        <f>SUMIF(OKROL!A:A,A411,OKROL!B:B)</f>
        <v>67</v>
      </c>
      <c r="I411" s="23">
        <f t="shared" si="61"/>
        <v>64.714285714285708</v>
      </c>
      <c r="J411">
        <f>SUMIF(OLKRAJ!A:A,A411,OLKRAJ!B:B)</f>
        <v>133</v>
      </c>
      <c r="K411" s="23">
        <f t="shared" si="62"/>
        <v>145.71428571428572</v>
      </c>
      <c r="V411" s="5">
        <v>44316</v>
      </c>
      <c r="W411" s="3" t="s">
        <v>482</v>
      </c>
      <c r="X411" s="4">
        <v>428</v>
      </c>
      <c r="Y411" s="4">
        <v>59</v>
      </c>
      <c r="Z411" s="11">
        <v>0.13785046728971961</v>
      </c>
    </row>
    <row r="412" spans="1:26" x14ac:dyDescent="0.3">
      <c r="A412" s="28">
        <f t="shared" si="54"/>
        <v>44317</v>
      </c>
      <c r="B412" s="3" t="str">
        <f t="shared" si="55"/>
        <v>01.05. So</v>
      </c>
      <c r="C412" s="4">
        <f t="shared" si="56"/>
        <v>150</v>
      </c>
      <c r="D412" s="4">
        <f t="shared" si="57"/>
        <v>4</v>
      </c>
      <c r="E412" s="11">
        <f t="shared" si="58"/>
        <v>2.6666666666666668E-2</v>
      </c>
      <c r="F412" s="13">
        <f t="shared" si="59"/>
        <v>58.571428571428569</v>
      </c>
      <c r="G412" s="13">
        <f t="shared" si="60"/>
        <v>385.85714285714283</v>
      </c>
      <c r="H412" s="22">
        <f>SUMIF(OKROL!A:A,A412,OKROL!B:B)</f>
        <v>3</v>
      </c>
      <c r="I412" s="23">
        <f t="shared" si="61"/>
        <v>63.714285714285715</v>
      </c>
      <c r="J412">
        <f>SUMIF(OLKRAJ!A:A,A412,OLKRAJ!B:B)</f>
        <v>31</v>
      </c>
      <c r="K412" s="23">
        <f t="shared" si="62"/>
        <v>143</v>
      </c>
      <c r="V412" s="5">
        <v>44317</v>
      </c>
      <c r="W412" s="3" t="s">
        <v>483</v>
      </c>
      <c r="X412" s="4">
        <v>150</v>
      </c>
      <c r="Y412" s="4">
        <v>4</v>
      </c>
      <c r="Z412" s="11">
        <v>2.6666666666666668E-2</v>
      </c>
    </row>
    <row r="413" spans="1:26" x14ac:dyDescent="0.3">
      <c r="A413" s="28">
        <f t="shared" si="54"/>
        <v>44318</v>
      </c>
      <c r="B413" s="3" t="str">
        <f t="shared" si="55"/>
        <v>02.05. Ne</v>
      </c>
      <c r="C413" s="4">
        <f t="shared" si="56"/>
        <v>273</v>
      </c>
      <c r="D413" s="4">
        <f t="shared" si="57"/>
        <v>37</v>
      </c>
      <c r="E413" s="11">
        <f t="shared" si="58"/>
        <v>0.13553113553113552</v>
      </c>
      <c r="F413" s="13">
        <f t="shared" si="59"/>
        <v>58.857142857142854</v>
      </c>
      <c r="G413" s="13">
        <f t="shared" si="60"/>
        <v>393.28571428571428</v>
      </c>
      <c r="H413" s="22">
        <f>SUMIF(OKROL!A:A,A413,OKROL!B:B)</f>
        <v>28</v>
      </c>
      <c r="I413" s="23">
        <f t="shared" si="61"/>
        <v>65</v>
      </c>
      <c r="J413">
        <f>SUMIF(OLKRAJ!A:A,A413,OLKRAJ!B:B)</f>
        <v>40</v>
      </c>
      <c r="K413" s="23">
        <f t="shared" si="62"/>
        <v>145</v>
      </c>
      <c r="V413" s="5">
        <v>44318</v>
      </c>
      <c r="W413" s="3" t="s">
        <v>484</v>
      </c>
      <c r="X413" s="4">
        <v>273</v>
      </c>
      <c r="Y413" s="4">
        <v>37</v>
      </c>
      <c r="Z413" s="11">
        <v>0.13553113553113552</v>
      </c>
    </row>
    <row r="414" spans="1:26" x14ac:dyDescent="0.3">
      <c r="A414" s="28">
        <f t="shared" si="54"/>
        <v>44319</v>
      </c>
      <c r="B414" s="3" t="str">
        <f t="shared" si="55"/>
        <v>03.05. Po</v>
      </c>
      <c r="C414" s="4">
        <f t="shared" si="56"/>
        <v>711</v>
      </c>
      <c r="D414" s="4">
        <f t="shared" si="57"/>
        <v>85</v>
      </c>
      <c r="E414" s="11">
        <f t="shared" si="58"/>
        <v>0.11954992967651196</v>
      </c>
      <c r="F414" s="13">
        <f t="shared" si="59"/>
        <v>54.285714285714285</v>
      </c>
      <c r="G414" s="13">
        <f t="shared" si="60"/>
        <v>401.14285714285717</v>
      </c>
      <c r="H414" s="22">
        <f>SUMIF(OKROL!A:A,A414,OKROL!B:B)</f>
        <v>64</v>
      </c>
      <c r="I414" s="23">
        <f t="shared" si="61"/>
        <v>58.142857142857146</v>
      </c>
      <c r="J414">
        <f>SUMIF(OLKRAJ!A:A,A414,OLKRAJ!B:B)</f>
        <v>180</v>
      </c>
      <c r="K414" s="23">
        <f t="shared" si="62"/>
        <v>136.71428571428572</v>
      </c>
      <c r="V414" s="5">
        <v>44319</v>
      </c>
      <c r="W414" s="3" t="s">
        <v>485</v>
      </c>
      <c r="X414" s="4">
        <v>711</v>
      </c>
      <c r="Y414" s="4">
        <v>85</v>
      </c>
      <c r="Z414" s="11">
        <v>0.11954992967651196</v>
      </c>
    </row>
    <row r="415" spans="1:26" x14ac:dyDescent="0.3">
      <c r="A415" s="28">
        <f t="shared" si="54"/>
        <v>44320</v>
      </c>
      <c r="B415" s="3" t="str">
        <f t="shared" si="55"/>
        <v>04.05. Út</v>
      </c>
      <c r="C415" s="4">
        <f t="shared" si="56"/>
        <v>414</v>
      </c>
      <c r="D415" s="4">
        <f t="shared" si="57"/>
        <v>31</v>
      </c>
      <c r="E415" s="11">
        <f t="shared" si="58"/>
        <v>7.4879227053140096E-2</v>
      </c>
      <c r="F415" s="13">
        <f t="shared" si="59"/>
        <v>50.285714285714285</v>
      </c>
      <c r="G415" s="13">
        <f t="shared" si="60"/>
        <v>400.28571428571428</v>
      </c>
      <c r="H415" s="22">
        <f>SUMIF(OKROL!A:A,A415,OKROL!B:B)</f>
        <v>53</v>
      </c>
      <c r="I415" s="23">
        <f t="shared" si="61"/>
        <v>50.571428571428569</v>
      </c>
      <c r="J415">
        <f>SUMIF(OLKRAJ!A:A,A415,OLKRAJ!B:B)</f>
        <v>119</v>
      </c>
      <c r="K415" s="23">
        <f t="shared" si="62"/>
        <v>121</v>
      </c>
      <c r="V415" s="5">
        <v>44320</v>
      </c>
      <c r="W415" s="3" t="s">
        <v>486</v>
      </c>
      <c r="X415" s="4">
        <v>414</v>
      </c>
      <c r="Y415" s="4">
        <v>31</v>
      </c>
      <c r="Z415" s="11">
        <v>7.4879227053140096E-2</v>
      </c>
    </row>
    <row r="416" spans="1:26" x14ac:dyDescent="0.3">
      <c r="A416" s="28">
        <f t="shared" ref="A416:A479" si="63">V416</f>
        <v>44321</v>
      </c>
      <c r="B416" s="3" t="str">
        <f t="shared" ref="B416:B479" si="64">W416</f>
        <v>05.05. St</v>
      </c>
      <c r="C416" s="4">
        <f t="shared" ref="C416:C479" si="65">X416</f>
        <v>426</v>
      </c>
      <c r="D416" s="4">
        <f t="shared" ref="D416:D479" si="66">Y416</f>
        <v>45</v>
      </c>
      <c r="E416" s="11">
        <f t="shared" ref="E416:E479" si="67">Z416</f>
        <v>0.10563380281690141</v>
      </c>
      <c r="F416" s="13">
        <f t="shared" si="59"/>
        <v>43.285714285714285</v>
      </c>
      <c r="G416" s="13">
        <f t="shared" si="60"/>
        <v>385.85714285714283</v>
      </c>
      <c r="H416" s="22">
        <f>SUMIF(OKROL!A:A,A416,OKROL!B:B)</f>
        <v>48</v>
      </c>
      <c r="I416" s="23">
        <f t="shared" si="61"/>
        <v>45.857142857142854</v>
      </c>
      <c r="J416">
        <f>SUMIF(OLKRAJ!A:A,A416,OLKRAJ!B:B)</f>
        <v>117</v>
      </c>
      <c r="K416" s="23">
        <f t="shared" si="62"/>
        <v>108.85714285714286</v>
      </c>
      <c r="V416" s="5">
        <v>44321</v>
      </c>
      <c r="W416" s="3" t="s">
        <v>487</v>
      </c>
      <c r="X416" s="4">
        <v>426</v>
      </c>
      <c r="Y416" s="4">
        <v>45</v>
      </c>
      <c r="Z416" s="11">
        <v>0.10563380281690141</v>
      </c>
    </row>
    <row r="417" spans="1:26" x14ac:dyDescent="0.3">
      <c r="A417" s="28">
        <f t="shared" si="63"/>
        <v>44322</v>
      </c>
      <c r="B417" s="3" t="str">
        <f t="shared" si="64"/>
        <v>06.05. Čt</v>
      </c>
      <c r="C417" s="4">
        <f t="shared" si="65"/>
        <v>247</v>
      </c>
      <c r="D417" s="4">
        <f t="shared" si="66"/>
        <v>20</v>
      </c>
      <c r="E417" s="11">
        <f t="shared" si="67"/>
        <v>8.0971659919028341E-2</v>
      </c>
      <c r="F417" s="13">
        <f t="shared" si="59"/>
        <v>40.142857142857146</v>
      </c>
      <c r="G417" s="13">
        <f t="shared" si="60"/>
        <v>378.42857142857144</v>
      </c>
      <c r="H417" s="22">
        <f>SUMIF(OKROL!A:A,A417,OKROL!B:B)</f>
        <v>28</v>
      </c>
      <c r="I417" s="23">
        <f t="shared" si="61"/>
        <v>41.571428571428569</v>
      </c>
      <c r="J417">
        <f>SUMIF(OLKRAJ!A:A,A417,OLKRAJ!B:B)</f>
        <v>74</v>
      </c>
      <c r="K417" s="23">
        <f t="shared" si="62"/>
        <v>99.142857142857139</v>
      </c>
      <c r="V417" s="5">
        <v>44322</v>
      </c>
      <c r="W417" s="3" t="s">
        <v>488</v>
      </c>
      <c r="X417" s="4">
        <v>247</v>
      </c>
      <c r="Y417" s="4">
        <v>20</v>
      </c>
      <c r="Z417" s="11">
        <v>8.0971659919028341E-2</v>
      </c>
    </row>
    <row r="418" spans="1:26" x14ac:dyDescent="0.3">
      <c r="A418" s="28">
        <f t="shared" si="63"/>
        <v>44323</v>
      </c>
      <c r="B418" s="3" t="str">
        <f t="shared" si="64"/>
        <v>07.05. Pá</v>
      </c>
      <c r="C418" s="4">
        <f t="shared" si="65"/>
        <v>578</v>
      </c>
      <c r="D418" s="4">
        <f t="shared" si="66"/>
        <v>34</v>
      </c>
      <c r="E418" s="11">
        <f t="shared" si="67"/>
        <v>5.8823529411764705E-2</v>
      </c>
      <c r="F418" s="13">
        <f t="shared" si="59"/>
        <v>36.571428571428569</v>
      </c>
      <c r="G418" s="13">
        <f t="shared" si="60"/>
        <v>399.85714285714283</v>
      </c>
      <c r="H418" s="22">
        <f>SUMIF(OKROL!A:A,A418,OKROL!B:B)</f>
        <v>25</v>
      </c>
      <c r="I418" s="23">
        <f t="shared" si="61"/>
        <v>35.571428571428569</v>
      </c>
      <c r="J418">
        <f>SUMIF(OLKRAJ!A:A,A418,OLKRAJ!B:B)</f>
        <v>72</v>
      </c>
      <c r="K418" s="23">
        <f t="shared" si="62"/>
        <v>90.428571428571431</v>
      </c>
      <c r="V418" s="5">
        <v>44323</v>
      </c>
      <c r="W418" s="3" t="s">
        <v>489</v>
      </c>
      <c r="X418" s="4">
        <v>578</v>
      </c>
      <c r="Y418" s="4">
        <v>34</v>
      </c>
      <c r="Z418" s="11">
        <v>5.8823529411764705E-2</v>
      </c>
    </row>
    <row r="419" spans="1:26" x14ac:dyDescent="0.3">
      <c r="A419" s="28">
        <f t="shared" si="63"/>
        <v>44324</v>
      </c>
      <c r="B419" s="3" t="str">
        <f t="shared" si="64"/>
        <v>08.05. So</v>
      </c>
      <c r="C419" s="4">
        <f t="shared" si="65"/>
        <v>117</v>
      </c>
      <c r="D419" s="4">
        <f t="shared" si="66"/>
        <v>4</v>
      </c>
      <c r="E419" s="11">
        <f t="shared" si="67"/>
        <v>3.4188034188034191E-2</v>
      </c>
      <c r="F419" s="13">
        <f t="shared" si="59"/>
        <v>36.571428571428569</v>
      </c>
      <c r="G419" s="13">
        <f t="shared" si="60"/>
        <v>395.14285714285717</v>
      </c>
      <c r="H419" s="22">
        <f>SUMIF(OKROL!A:A,A419,OKROL!B:B)</f>
        <v>3</v>
      </c>
      <c r="I419" s="23">
        <f t="shared" si="61"/>
        <v>35.571428571428569</v>
      </c>
      <c r="J419">
        <f>SUMIF(OLKRAJ!A:A,A419,OLKRAJ!B:B)</f>
        <v>6</v>
      </c>
      <c r="K419" s="23">
        <f t="shared" si="62"/>
        <v>86.857142857142861</v>
      </c>
      <c r="V419" s="5">
        <v>44324</v>
      </c>
      <c r="W419" s="3" t="s">
        <v>490</v>
      </c>
      <c r="X419" s="4">
        <v>117</v>
      </c>
      <c r="Y419" s="4">
        <v>4</v>
      </c>
      <c r="Z419" s="11">
        <v>3.4188034188034191E-2</v>
      </c>
    </row>
    <row r="420" spans="1:26" x14ac:dyDescent="0.3">
      <c r="A420" s="28">
        <f t="shared" si="63"/>
        <v>44325</v>
      </c>
      <c r="B420" s="3" t="str">
        <f t="shared" si="64"/>
        <v>09.05. Ne</v>
      </c>
      <c r="C420" s="4">
        <f t="shared" si="65"/>
        <v>274</v>
      </c>
      <c r="D420" s="4">
        <f t="shared" si="66"/>
        <v>24</v>
      </c>
      <c r="E420" s="11">
        <f t="shared" si="67"/>
        <v>8.7591240875912413E-2</v>
      </c>
      <c r="F420" s="13">
        <f t="shared" si="59"/>
        <v>34.714285714285715</v>
      </c>
      <c r="G420" s="13">
        <f t="shared" si="60"/>
        <v>395.28571428571428</v>
      </c>
      <c r="H420" s="22">
        <f>SUMIF(OKROL!A:A,A420,OKROL!B:B)</f>
        <v>20</v>
      </c>
      <c r="I420" s="23">
        <f t="shared" si="61"/>
        <v>34.428571428571431</v>
      </c>
      <c r="J420">
        <f>SUMIF(OLKRAJ!A:A,A420,OLKRAJ!B:B)</f>
        <v>29</v>
      </c>
      <c r="K420" s="23">
        <f t="shared" si="62"/>
        <v>85.285714285714292</v>
      </c>
      <c r="V420" s="5">
        <v>44325</v>
      </c>
      <c r="W420" s="3" t="s">
        <v>491</v>
      </c>
      <c r="X420" s="4">
        <v>274</v>
      </c>
      <c r="Y420" s="4">
        <v>24</v>
      </c>
      <c r="Z420" s="11">
        <v>8.7591240875912413E-2</v>
      </c>
    </row>
    <row r="421" spans="1:26" x14ac:dyDescent="0.3">
      <c r="A421" s="28">
        <f t="shared" si="63"/>
        <v>44326</v>
      </c>
      <c r="B421" s="3" t="str">
        <f t="shared" si="64"/>
        <v>10.05. Po</v>
      </c>
      <c r="C421" s="4">
        <f t="shared" si="65"/>
        <v>559</v>
      </c>
      <c r="D421" s="4">
        <f t="shared" si="66"/>
        <v>53</v>
      </c>
      <c r="E421" s="11">
        <f t="shared" si="67"/>
        <v>9.4812164579606437E-2</v>
      </c>
      <c r="F421" s="13">
        <f t="shared" si="59"/>
        <v>30.142857142857142</v>
      </c>
      <c r="G421" s="13">
        <f t="shared" si="60"/>
        <v>373.57142857142856</v>
      </c>
      <c r="H421" s="22">
        <f>SUMIF(OKROL!A:A,A421,OKROL!B:B)</f>
        <v>51</v>
      </c>
      <c r="I421" s="23">
        <f t="shared" si="61"/>
        <v>32.571428571428569</v>
      </c>
      <c r="J421">
        <f>SUMIF(OLKRAJ!A:A,A421,OLKRAJ!B:B)</f>
        <v>139</v>
      </c>
      <c r="K421" s="23">
        <f t="shared" si="62"/>
        <v>79.428571428571431</v>
      </c>
      <c r="V421" s="5">
        <v>44326</v>
      </c>
      <c r="W421" s="3" t="s">
        <v>492</v>
      </c>
      <c r="X421" s="4">
        <v>559</v>
      </c>
      <c r="Y421" s="4">
        <v>53</v>
      </c>
      <c r="Z421" s="11">
        <v>9.4812164579606437E-2</v>
      </c>
    </row>
    <row r="422" spans="1:26" x14ac:dyDescent="0.3">
      <c r="A422" s="28">
        <f t="shared" si="63"/>
        <v>44327</v>
      </c>
      <c r="B422" s="3" t="str">
        <f t="shared" si="64"/>
        <v>11.05. Út</v>
      </c>
      <c r="C422" s="4">
        <f t="shared" si="65"/>
        <v>396</v>
      </c>
      <c r="D422" s="4">
        <f t="shared" si="66"/>
        <v>28</v>
      </c>
      <c r="E422" s="11">
        <f t="shared" si="67"/>
        <v>7.0707070707070704E-2</v>
      </c>
      <c r="F422" s="13">
        <f t="shared" si="59"/>
        <v>29.714285714285715</v>
      </c>
      <c r="G422" s="13">
        <f t="shared" si="60"/>
        <v>371</v>
      </c>
      <c r="H422" s="22">
        <f>SUMIF(OKROL!A:A,A422,OKROL!B:B)</f>
        <v>30</v>
      </c>
      <c r="I422" s="23">
        <f t="shared" si="61"/>
        <v>29.285714285714285</v>
      </c>
      <c r="J422">
        <f>SUMIF(OLKRAJ!A:A,A422,OLKRAJ!B:B)</f>
        <v>97</v>
      </c>
      <c r="K422" s="23">
        <f t="shared" si="62"/>
        <v>76.285714285714292</v>
      </c>
      <c r="V422" s="5">
        <v>44327</v>
      </c>
      <c r="W422" s="3" t="s">
        <v>493</v>
      </c>
      <c r="X422" s="4">
        <v>396</v>
      </c>
      <c r="Y422" s="4">
        <v>28</v>
      </c>
      <c r="Z422" s="11">
        <v>7.0707070707070704E-2</v>
      </c>
    </row>
    <row r="423" spans="1:26" x14ac:dyDescent="0.3">
      <c r="A423" s="28">
        <f t="shared" si="63"/>
        <v>44328</v>
      </c>
      <c r="B423" s="3" t="str">
        <f t="shared" si="64"/>
        <v>12.05. St</v>
      </c>
      <c r="C423" s="4">
        <f t="shared" si="65"/>
        <v>415</v>
      </c>
      <c r="D423" s="4">
        <f t="shared" si="66"/>
        <v>43</v>
      </c>
      <c r="E423" s="11">
        <f t="shared" si="67"/>
        <v>0.10361445783132531</v>
      </c>
      <c r="F423" s="13">
        <f t="shared" si="59"/>
        <v>29.428571428571427</v>
      </c>
      <c r="G423" s="13">
        <f t="shared" si="60"/>
        <v>369.42857142857144</v>
      </c>
      <c r="H423" s="22">
        <f>SUMIF(OKROL!A:A,A423,OKROL!B:B)</f>
        <v>33</v>
      </c>
      <c r="I423" s="23">
        <f t="shared" si="61"/>
        <v>27.142857142857142</v>
      </c>
      <c r="J423">
        <f>SUMIF(OLKRAJ!A:A,A423,OLKRAJ!B:B)</f>
        <v>94</v>
      </c>
      <c r="K423" s="23">
        <f t="shared" si="62"/>
        <v>73</v>
      </c>
      <c r="V423" s="5">
        <v>44328</v>
      </c>
      <c r="W423" s="3" t="s">
        <v>494</v>
      </c>
      <c r="X423" s="4">
        <v>415</v>
      </c>
      <c r="Y423" s="4">
        <v>43</v>
      </c>
      <c r="Z423" s="11">
        <v>0.10361445783132531</v>
      </c>
    </row>
    <row r="424" spans="1:26" x14ac:dyDescent="0.3">
      <c r="A424" s="28">
        <f t="shared" si="63"/>
        <v>44329</v>
      </c>
      <c r="B424" s="3" t="str">
        <f t="shared" si="64"/>
        <v>13.05. Čt</v>
      </c>
      <c r="C424" s="4">
        <f t="shared" si="65"/>
        <v>267</v>
      </c>
      <c r="D424" s="4">
        <f t="shared" si="66"/>
        <v>28</v>
      </c>
      <c r="E424" s="11">
        <f t="shared" si="67"/>
        <v>0.10486891385767791</v>
      </c>
      <c r="F424" s="13">
        <f t="shared" si="59"/>
        <v>30.571428571428573</v>
      </c>
      <c r="G424" s="13">
        <f t="shared" si="60"/>
        <v>372.28571428571428</v>
      </c>
      <c r="H424" s="22">
        <f>SUMIF(OKROL!A:A,A424,OKROL!B:B)</f>
        <v>21</v>
      </c>
      <c r="I424" s="23">
        <f t="shared" si="61"/>
        <v>26.142857142857142</v>
      </c>
      <c r="J424">
        <f>SUMIF(OLKRAJ!A:A,A424,OLKRAJ!B:B)</f>
        <v>65</v>
      </c>
      <c r="K424" s="23">
        <f t="shared" si="62"/>
        <v>71.714285714285708</v>
      </c>
      <c r="V424" s="5">
        <v>44329</v>
      </c>
      <c r="W424" s="3" t="s">
        <v>495</v>
      </c>
      <c r="X424" s="4">
        <v>267</v>
      </c>
      <c r="Y424" s="4">
        <v>28</v>
      </c>
      <c r="Z424" s="11">
        <v>0.10486891385767791</v>
      </c>
    </row>
    <row r="425" spans="1:26" x14ac:dyDescent="0.3">
      <c r="A425" s="28">
        <f t="shared" si="63"/>
        <v>44330</v>
      </c>
      <c r="B425" s="3" t="str">
        <f t="shared" si="64"/>
        <v>14.05. Pá</v>
      </c>
      <c r="C425" s="4">
        <f t="shared" si="65"/>
        <v>428</v>
      </c>
      <c r="D425" s="4">
        <f t="shared" si="66"/>
        <v>34</v>
      </c>
      <c r="E425" s="11">
        <f t="shared" si="67"/>
        <v>7.9439252336448593E-2</v>
      </c>
      <c r="F425" s="13">
        <f t="shared" si="59"/>
        <v>30.571428571428573</v>
      </c>
      <c r="G425" s="13">
        <f t="shared" si="60"/>
        <v>350.85714285714283</v>
      </c>
      <c r="H425" s="22">
        <f>SUMIF(OKROL!A:A,A425,OKROL!B:B)</f>
        <v>25</v>
      </c>
      <c r="I425" s="23">
        <f t="shared" si="61"/>
        <v>26.142857142857142</v>
      </c>
      <c r="J425">
        <f>SUMIF(OLKRAJ!A:A,A425,OLKRAJ!B:B)</f>
        <v>60</v>
      </c>
      <c r="K425" s="23">
        <f t="shared" si="62"/>
        <v>70</v>
      </c>
      <c r="V425" s="5">
        <v>44330</v>
      </c>
      <c r="W425" s="3" t="s">
        <v>496</v>
      </c>
      <c r="X425" s="4">
        <v>428</v>
      </c>
      <c r="Y425" s="4">
        <v>34</v>
      </c>
      <c r="Z425" s="11">
        <v>7.9439252336448593E-2</v>
      </c>
    </row>
    <row r="426" spans="1:26" x14ac:dyDescent="0.3">
      <c r="A426" s="28">
        <f t="shared" si="63"/>
        <v>44331</v>
      </c>
      <c r="B426" s="3" t="str">
        <f t="shared" si="64"/>
        <v>15.05. So</v>
      </c>
      <c r="C426" s="4">
        <f t="shared" si="65"/>
        <v>147</v>
      </c>
      <c r="D426" s="4">
        <f t="shared" si="66"/>
        <v>6</v>
      </c>
      <c r="E426" s="11">
        <f t="shared" si="67"/>
        <v>4.0816326530612242E-2</v>
      </c>
      <c r="F426" s="13">
        <f t="shared" si="59"/>
        <v>30.857142857142858</v>
      </c>
      <c r="G426" s="13">
        <f t="shared" si="60"/>
        <v>355.14285714285717</v>
      </c>
      <c r="H426" s="22">
        <f>SUMIF(OKROL!A:A,A426,OKROL!B:B)</f>
        <v>2</v>
      </c>
      <c r="I426" s="23">
        <f t="shared" si="61"/>
        <v>26</v>
      </c>
      <c r="J426">
        <f>SUMIF(OLKRAJ!A:A,A426,OLKRAJ!B:B)</f>
        <v>19</v>
      </c>
      <c r="K426" s="23">
        <f t="shared" si="62"/>
        <v>71.857142857142861</v>
      </c>
      <c r="V426" s="5">
        <v>44331</v>
      </c>
      <c r="W426" s="3" t="s">
        <v>497</v>
      </c>
      <c r="X426" s="4">
        <v>147</v>
      </c>
      <c r="Y426" s="4">
        <v>6</v>
      </c>
      <c r="Z426" s="11">
        <v>4.0816326530612242E-2</v>
      </c>
    </row>
    <row r="427" spans="1:26" x14ac:dyDescent="0.3">
      <c r="A427" s="28">
        <f t="shared" si="63"/>
        <v>44332</v>
      </c>
      <c r="B427" s="3" t="str">
        <f t="shared" si="64"/>
        <v>16.05. Ne</v>
      </c>
      <c r="C427" s="4">
        <f t="shared" si="65"/>
        <v>253</v>
      </c>
      <c r="D427" s="4">
        <f t="shared" si="66"/>
        <v>21</v>
      </c>
      <c r="E427" s="11">
        <f t="shared" si="67"/>
        <v>8.3003952569169967E-2</v>
      </c>
      <c r="F427" s="13">
        <f t="shared" si="59"/>
        <v>30.428571428571427</v>
      </c>
      <c r="G427" s="13">
        <f t="shared" si="60"/>
        <v>352.14285714285717</v>
      </c>
      <c r="H427" s="22">
        <f>SUMIF(OKROL!A:A,A427,OKROL!B:B)</f>
        <v>15</v>
      </c>
      <c r="I427" s="23">
        <f t="shared" si="61"/>
        <v>25.285714285714285</v>
      </c>
      <c r="J427">
        <f>SUMIF(OLKRAJ!A:A,A427,OLKRAJ!B:B)</f>
        <v>21</v>
      </c>
      <c r="K427" s="23">
        <f t="shared" si="62"/>
        <v>70.714285714285708</v>
      </c>
      <c r="V427" s="5">
        <v>44332</v>
      </c>
      <c r="W427" s="3" t="s">
        <v>498</v>
      </c>
      <c r="X427" s="4">
        <v>253</v>
      </c>
      <c r="Y427" s="4">
        <v>21</v>
      </c>
      <c r="Z427" s="11">
        <v>8.3003952569169967E-2</v>
      </c>
    </row>
    <row r="428" spans="1:26" x14ac:dyDescent="0.3">
      <c r="A428" s="28">
        <f t="shared" si="63"/>
        <v>44333</v>
      </c>
      <c r="B428" s="3" t="str">
        <f t="shared" si="64"/>
        <v>17.05. Po</v>
      </c>
      <c r="C428" s="4">
        <f t="shared" si="65"/>
        <v>512</v>
      </c>
      <c r="D428" s="4">
        <f t="shared" si="66"/>
        <v>28</v>
      </c>
      <c r="E428" s="11">
        <f t="shared" si="67"/>
        <v>5.46875E-2</v>
      </c>
      <c r="F428" s="13">
        <f t="shared" si="59"/>
        <v>26.857142857142858</v>
      </c>
      <c r="G428" s="13">
        <f t="shared" si="60"/>
        <v>345.42857142857144</v>
      </c>
      <c r="H428" s="22">
        <f>SUMIF(OKROL!A:A,A428,OKROL!B:B)</f>
        <v>33</v>
      </c>
      <c r="I428" s="23">
        <f t="shared" si="61"/>
        <v>22.714285714285715</v>
      </c>
      <c r="J428">
        <f>SUMIF(OLKRAJ!A:A,A428,OLKRAJ!B:B)</f>
        <v>103</v>
      </c>
      <c r="K428" s="23">
        <f t="shared" si="62"/>
        <v>65.571428571428569</v>
      </c>
      <c r="V428" s="5">
        <v>44333</v>
      </c>
      <c r="W428" s="3" t="s">
        <v>499</v>
      </c>
      <c r="X428" s="4">
        <v>512</v>
      </c>
      <c r="Y428" s="4">
        <v>28</v>
      </c>
      <c r="Z428" s="11">
        <v>5.46875E-2</v>
      </c>
    </row>
    <row r="429" spans="1:26" x14ac:dyDescent="0.3">
      <c r="A429" s="28">
        <f t="shared" si="63"/>
        <v>44334</v>
      </c>
      <c r="B429" s="3" t="str">
        <f t="shared" si="64"/>
        <v>18.05. Út</v>
      </c>
      <c r="C429" s="4">
        <f t="shared" si="65"/>
        <v>308</v>
      </c>
      <c r="D429" s="4">
        <f t="shared" si="66"/>
        <v>20</v>
      </c>
      <c r="E429" s="11">
        <f t="shared" si="67"/>
        <v>6.4935064935064929E-2</v>
      </c>
      <c r="F429" s="13">
        <f t="shared" si="59"/>
        <v>25.714285714285715</v>
      </c>
      <c r="G429" s="13">
        <f t="shared" si="60"/>
        <v>332.85714285714283</v>
      </c>
      <c r="H429" s="22">
        <f>SUMIF(OKROL!A:A,A429,OKROL!B:B)</f>
        <v>24</v>
      </c>
      <c r="I429" s="23">
        <f t="shared" si="61"/>
        <v>21.857142857142858</v>
      </c>
      <c r="J429">
        <f>SUMIF(OLKRAJ!A:A,A429,OLKRAJ!B:B)</f>
        <v>90</v>
      </c>
      <c r="K429" s="23">
        <f t="shared" si="62"/>
        <v>64.571428571428569</v>
      </c>
      <c r="V429" s="5">
        <v>44334</v>
      </c>
      <c r="W429" s="3" t="s">
        <v>500</v>
      </c>
      <c r="X429" s="4">
        <v>308</v>
      </c>
      <c r="Y429" s="4">
        <v>20</v>
      </c>
      <c r="Z429" s="11">
        <v>6.4935064935064929E-2</v>
      </c>
    </row>
    <row r="430" spans="1:26" x14ac:dyDescent="0.3">
      <c r="A430" s="28">
        <f t="shared" si="63"/>
        <v>44335</v>
      </c>
      <c r="B430" s="3" t="str">
        <f t="shared" si="64"/>
        <v>19.05. St</v>
      </c>
      <c r="C430" s="4">
        <f t="shared" si="65"/>
        <v>254</v>
      </c>
      <c r="D430" s="4">
        <f t="shared" si="66"/>
        <v>31</v>
      </c>
      <c r="E430" s="11">
        <f t="shared" si="67"/>
        <v>0.12204724409448819</v>
      </c>
      <c r="F430" s="13">
        <f t="shared" si="59"/>
        <v>24</v>
      </c>
      <c r="G430" s="13">
        <f t="shared" si="60"/>
        <v>309.85714285714283</v>
      </c>
      <c r="H430" s="22">
        <f>SUMIF(OKROL!A:A,A430,OKROL!B:B)</f>
        <v>31</v>
      </c>
      <c r="I430" s="23">
        <f t="shared" si="61"/>
        <v>21.571428571428573</v>
      </c>
      <c r="J430">
        <f>SUMIF(OLKRAJ!A:A,A430,OLKRAJ!B:B)</f>
        <v>82</v>
      </c>
      <c r="K430" s="23">
        <f t="shared" si="62"/>
        <v>62.857142857142854</v>
      </c>
      <c r="V430" s="5">
        <v>44335</v>
      </c>
      <c r="W430" s="3" t="s">
        <v>501</v>
      </c>
      <c r="X430" s="4">
        <v>254</v>
      </c>
      <c r="Y430" s="4">
        <v>31</v>
      </c>
      <c r="Z430" s="11">
        <v>0.12204724409448819</v>
      </c>
    </row>
    <row r="431" spans="1:26" x14ac:dyDescent="0.3">
      <c r="A431" s="28">
        <f t="shared" si="63"/>
        <v>44336</v>
      </c>
      <c r="B431" s="3" t="str">
        <f t="shared" si="64"/>
        <v>20.05. Čt</v>
      </c>
      <c r="C431" s="4">
        <f t="shared" si="65"/>
        <v>201</v>
      </c>
      <c r="D431" s="4">
        <f t="shared" si="66"/>
        <v>15</v>
      </c>
      <c r="E431" s="11">
        <f t="shared" si="67"/>
        <v>7.4626865671641784E-2</v>
      </c>
      <c r="F431" s="13">
        <f t="shared" si="59"/>
        <v>22.142857142857142</v>
      </c>
      <c r="G431" s="13">
        <f t="shared" si="60"/>
        <v>300.42857142857144</v>
      </c>
      <c r="H431" s="22">
        <f>SUMIF(OKROL!A:A,A431,OKROL!B:B)</f>
        <v>18</v>
      </c>
      <c r="I431" s="23">
        <f t="shared" si="61"/>
        <v>21.142857142857142</v>
      </c>
      <c r="J431">
        <f>SUMIF(OLKRAJ!A:A,A431,OLKRAJ!B:B)</f>
        <v>56</v>
      </c>
      <c r="K431" s="23">
        <f t="shared" si="62"/>
        <v>61.571428571428569</v>
      </c>
      <c r="V431" s="5">
        <v>44336</v>
      </c>
      <c r="W431" s="3" t="s">
        <v>502</v>
      </c>
      <c r="X431" s="4">
        <v>201</v>
      </c>
      <c r="Y431" s="4">
        <v>15</v>
      </c>
      <c r="Z431" s="11">
        <v>7.4626865671641784E-2</v>
      </c>
    </row>
    <row r="432" spans="1:26" x14ac:dyDescent="0.3">
      <c r="A432" s="28">
        <f t="shared" si="63"/>
        <v>44337</v>
      </c>
      <c r="B432" s="3" t="str">
        <f t="shared" si="64"/>
        <v>21.05. Pá</v>
      </c>
      <c r="C432" s="4">
        <f t="shared" si="65"/>
        <v>246</v>
      </c>
      <c r="D432" s="4">
        <f t="shared" si="66"/>
        <v>20</v>
      </c>
      <c r="E432" s="11">
        <f t="shared" si="67"/>
        <v>8.1300813008130079E-2</v>
      </c>
      <c r="F432" s="13">
        <f t="shared" si="59"/>
        <v>20.142857142857142</v>
      </c>
      <c r="G432" s="13">
        <f t="shared" si="60"/>
        <v>274.42857142857144</v>
      </c>
      <c r="H432" s="22">
        <f>SUMIF(OKROL!A:A,A432,OKROL!B:B)</f>
        <v>12</v>
      </c>
      <c r="I432" s="23">
        <f t="shared" si="61"/>
        <v>19.285714285714285</v>
      </c>
      <c r="J432">
        <f>SUMIF(OLKRAJ!A:A,A432,OLKRAJ!B:B)</f>
        <v>47</v>
      </c>
      <c r="K432" s="23">
        <f t="shared" si="62"/>
        <v>59.714285714285715</v>
      </c>
      <c r="V432" s="5">
        <v>44337</v>
      </c>
      <c r="W432" s="3" t="s">
        <v>503</v>
      </c>
      <c r="X432" s="4">
        <v>246</v>
      </c>
      <c r="Y432" s="4">
        <v>20</v>
      </c>
      <c r="Z432" s="11">
        <v>8.1300813008130079E-2</v>
      </c>
    </row>
    <row r="433" spans="1:26" x14ac:dyDescent="0.3">
      <c r="A433" s="28">
        <f t="shared" si="63"/>
        <v>44338</v>
      </c>
      <c r="B433" s="3" t="str">
        <f t="shared" si="64"/>
        <v>22.05. So</v>
      </c>
      <c r="C433" s="4">
        <f t="shared" si="65"/>
        <v>98</v>
      </c>
      <c r="D433" s="4">
        <f t="shared" si="66"/>
        <v>0</v>
      </c>
      <c r="E433" s="11">
        <f t="shared" si="67"/>
        <v>0</v>
      </c>
      <c r="F433" s="13">
        <f t="shared" si="59"/>
        <v>19.285714285714285</v>
      </c>
      <c r="G433" s="13">
        <f t="shared" si="60"/>
        <v>267.42857142857144</v>
      </c>
      <c r="H433" s="22">
        <f>SUMIF(OKROL!A:A,A433,OKROL!B:B)</f>
        <v>1</v>
      </c>
      <c r="I433" s="23">
        <f t="shared" si="61"/>
        <v>19.142857142857142</v>
      </c>
      <c r="J433">
        <f>SUMIF(OLKRAJ!A:A,A433,OLKRAJ!B:B)</f>
        <v>13</v>
      </c>
      <c r="K433" s="23">
        <f t="shared" si="62"/>
        <v>58.857142857142854</v>
      </c>
      <c r="V433" s="5">
        <v>44338</v>
      </c>
      <c r="W433" s="3" t="s">
        <v>504</v>
      </c>
      <c r="X433" s="4">
        <v>98</v>
      </c>
      <c r="Y433" s="4">
        <v>0</v>
      </c>
      <c r="Z433" s="11">
        <v>0</v>
      </c>
    </row>
    <row r="434" spans="1:26" x14ac:dyDescent="0.3">
      <c r="A434" s="28">
        <f t="shared" si="63"/>
        <v>44339</v>
      </c>
      <c r="B434" s="3" t="str">
        <f t="shared" si="64"/>
        <v>23.05. Ne</v>
      </c>
      <c r="C434" s="4">
        <f t="shared" si="65"/>
        <v>185</v>
      </c>
      <c r="D434" s="4">
        <f t="shared" si="66"/>
        <v>22</v>
      </c>
      <c r="E434" s="11">
        <f t="shared" si="67"/>
        <v>0.11891891891891893</v>
      </c>
      <c r="F434" s="13">
        <f t="shared" si="59"/>
        <v>19.428571428571427</v>
      </c>
      <c r="G434" s="13">
        <f t="shared" si="60"/>
        <v>257.71428571428572</v>
      </c>
      <c r="H434" s="22">
        <f>SUMIF(OKROL!A:A,A434,OKROL!B:B)</f>
        <v>10</v>
      </c>
      <c r="I434" s="23">
        <f t="shared" si="61"/>
        <v>18.428571428571427</v>
      </c>
      <c r="J434">
        <f>SUMIF(OLKRAJ!A:A,A434,OLKRAJ!B:B)</f>
        <v>29</v>
      </c>
      <c r="K434" s="23">
        <f t="shared" si="62"/>
        <v>60</v>
      </c>
      <c r="V434" s="5">
        <v>44339</v>
      </c>
      <c r="W434" s="3" t="s">
        <v>505</v>
      </c>
      <c r="X434" s="4">
        <v>185</v>
      </c>
      <c r="Y434" s="4">
        <v>22</v>
      </c>
      <c r="Z434" s="11">
        <v>0.11891891891891893</v>
      </c>
    </row>
    <row r="435" spans="1:26" x14ac:dyDescent="0.3">
      <c r="A435" s="28">
        <f t="shared" si="63"/>
        <v>44340</v>
      </c>
      <c r="B435" s="3" t="str">
        <f t="shared" si="64"/>
        <v>24.05. Po</v>
      </c>
      <c r="C435" s="4">
        <f t="shared" si="65"/>
        <v>273</v>
      </c>
      <c r="D435" s="4">
        <f t="shared" si="66"/>
        <v>19</v>
      </c>
      <c r="E435" s="11">
        <f t="shared" si="67"/>
        <v>6.95970695970696E-2</v>
      </c>
      <c r="F435" s="13">
        <f t="shared" si="59"/>
        <v>18.142857142857142</v>
      </c>
      <c r="G435" s="13">
        <f t="shared" si="60"/>
        <v>223.57142857142858</v>
      </c>
      <c r="H435" s="22">
        <f>SUMIF(OKROL!A:A,A435,OKROL!B:B)</f>
        <v>9</v>
      </c>
      <c r="I435" s="23">
        <f t="shared" si="61"/>
        <v>15</v>
      </c>
      <c r="J435">
        <f>SUMIF(OLKRAJ!A:A,A435,OLKRAJ!B:B)</f>
        <v>61</v>
      </c>
      <c r="K435" s="23">
        <f t="shared" si="62"/>
        <v>54</v>
      </c>
      <c r="V435" s="5">
        <v>44340</v>
      </c>
      <c r="W435" s="3" t="s">
        <v>506</v>
      </c>
      <c r="X435" s="4">
        <v>273</v>
      </c>
      <c r="Y435" s="4">
        <v>19</v>
      </c>
      <c r="Z435" s="11">
        <v>6.95970695970696E-2</v>
      </c>
    </row>
    <row r="436" spans="1:26" x14ac:dyDescent="0.3">
      <c r="A436" s="28">
        <f t="shared" si="63"/>
        <v>44341</v>
      </c>
      <c r="B436" s="3" t="str">
        <f t="shared" si="64"/>
        <v>25.05. Út</v>
      </c>
      <c r="C436" s="4">
        <f t="shared" si="65"/>
        <v>277</v>
      </c>
      <c r="D436" s="4">
        <f t="shared" si="66"/>
        <v>26</v>
      </c>
      <c r="E436" s="11">
        <f t="shared" si="67"/>
        <v>9.3862815884476536E-2</v>
      </c>
      <c r="F436" s="13">
        <f t="shared" si="59"/>
        <v>19</v>
      </c>
      <c r="G436" s="13">
        <f t="shared" si="60"/>
        <v>219.14285714285714</v>
      </c>
      <c r="H436" s="22">
        <f>SUMIF(OKROL!A:A,A436,OKROL!B:B)</f>
        <v>10</v>
      </c>
      <c r="I436" s="23">
        <f t="shared" si="61"/>
        <v>13</v>
      </c>
      <c r="J436">
        <f>SUMIF(OLKRAJ!A:A,A436,OLKRAJ!B:B)</f>
        <v>62</v>
      </c>
      <c r="K436" s="23">
        <f t="shared" si="62"/>
        <v>50</v>
      </c>
      <c r="V436" s="5">
        <v>44341</v>
      </c>
      <c r="W436" s="3" t="s">
        <v>507</v>
      </c>
      <c r="X436" s="4">
        <v>277</v>
      </c>
      <c r="Y436" s="4">
        <v>26</v>
      </c>
      <c r="Z436" s="11">
        <v>9.3862815884476536E-2</v>
      </c>
    </row>
    <row r="437" spans="1:26" x14ac:dyDescent="0.3">
      <c r="A437" s="28">
        <f t="shared" si="63"/>
        <v>44342</v>
      </c>
      <c r="B437" s="3" t="str">
        <f t="shared" si="64"/>
        <v>26.05. St</v>
      </c>
      <c r="C437" s="4">
        <f t="shared" si="65"/>
        <v>218</v>
      </c>
      <c r="D437" s="4">
        <f t="shared" si="66"/>
        <v>24</v>
      </c>
      <c r="E437" s="11">
        <f t="shared" si="67"/>
        <v>0.11009174311926606</v>
      </c>
      <c r="F437" s="13">
        <f t="shared" si="59"/>
        <v>18</v>
      </c>
      <c r="G437" s="13">
        <f t="shared" si="60"/>
        <v>214</v>
      </c>
      <c r="H437" s="22">
        <f>SUMIF(OKROL!A:A,A437,OKROL!B:B)</f>
        <v>19</v>
      </c>
      <c r="I437" s="23">
        <f t="shared" si="61"/>
        <v>11.285714285714286</v>
      </c>
      <c r="J437">
        <f>SUMIF(OLKRAJ!A:A,A437,OLKRAJ!B:B)</f>
        <v>63</v>
      </c>
      <c r="K437" s="23">
        <f t="shared" si="62"/>
        <v>47.285714285714285</v>
      </c>
      <c r="V437" s="5">
        <v>44342</v>
      </c>
      <c r="W437" s="3" t="s">
        <v>508</v>
      </c>
      <c r="X437" s="4">
        <v>218</v>
      </c>
      <c r="Y437" s="4">
        <v>24</v>
      </c>
      <c r="Z437" s="11">
        <v>0.11009174311926606</v>
      </c>
    </row>
    <row r="438" spans="1:26" x14ac:dyDescent="0.3">
      <c r="A438" s="28">
        <f t="shared" si="63"/>
        <v>44343</v>
      </c>
      <c r="B438" s="3" t="str">
        <f t="shared" si="64"/>
        <v>27.05. Čt</v>
      </c>
      <c r="C438" s="4">
        <f t="shared" si="65"/>
        <v>329</v>
      </c>
      <c r="D438" s="4">
        <f t="shared" si="66"/>
        <v>13</v>
      </c>
      <c r="E438" s="11">
        <f t="shared" si="67"/>
        <v>3.9513677811550151E-2</v>
      </c>
      <c r="F438" s="13">
        <f t="shared" si="59"/>
        <v>17.714285714285715</v>
      </c>
      <c r="G438" s="13">
        <f t="shared" si="60"/>
        <v>232.28571428571428</v>
      </c>
      <c r="H438" s="22">
        <f>SUMIF(OKROL!A:A,A438,OKROL!B:B)</f>
        <v>9</v>
      </c>
      <c r="I438" s="23">
        <f t="shared" si="61"/>
        <v>10</v>
      </c>
      <c r="J438">
        <f>SUMIF(OLKRAJ!A:A,A438,OLKRAJ!B:B)</f>
        <v>36</v>
      </c>
      <c r="K438" s="23">
        <f t="shared" si="62"/>
        <v>44.428571428571431</v>
      </c>
      <c r="V438" s="5">
        <v>44343</v>
      </c>
      <c r="W438" s="3" t="s">
        <v>509</v>
      </c>
      <c r="X438" s="4">
        <v>329</v>
      </c>
      <c r="Y438" s="4">
        <v>13</v>
      </c>
      <c r="Z438" s="11">
        <v>3.9513677811550151E-2</v>
      </c>
    </row>
    <row r="439" spans="1:26" x14ac:dyDescent="0.3">
      <c r="A439" s="28">
        <f t="shared" si="63"/>
        <v>44344</v>
      </c>
      <c r="B439" s="3" t="str">
        <f t="shared" si="64"/>
        <v>28.05. Pá</v>
      </c>
      <c r="C439" s="4">
        <f t="shared" si="65"/>
        <v>643</v>
      </c>
      <c r="D439" s="4">
        <f t="shared" si="66"/>
        <v>12</v>
      </c>
      <c r="E439" s="11">
        <f t="shared" si="67"/>
        <v>1.8662519440124418E-2</v>
      </c>
      <c r="F439" s="13">
        <f t="shared" si="59"/>
        <v>16.571428571428573</v>
      </c>
      <c r="G439" s="13">
        <f t="shared" si="60"/>
        <v>289</v>
      </c>
      <c r="H439" s="22">
        <f>SUMIF(OKROL!A:A,A439,OKROL!B:B)</f>
        <v>5</v>
      </c>
      <c r="I439" s="23">
        <f t="shared" si="61"/>
        <v>9</v>
      </c>
      <c r="J439">
        <f>SUMIF(OLKRAJ!A:A,A439,OLKRAJ!B:B)</f>
        <v>22</v>
      </c>
      <c r="K439" s="23">
        <f t="shared" si="62"/>
        <v>40.857142857142854</v>
      </c>
      <c r="V439" s="5">
        <v>44344</v>
      </c>
      <c r="W439" s="3" t="s">
        <v>510</v>
      </c>
      <c r="X439" s="4">
        <v>643</v>
      </c>
      <c r="Y439" s="4">
        <v>12</v>
      </c>
      <c r="Z439" s="11">
        <v>1.8662519440124418E-2</v>
      </c>
    </row>
    <row r="440" spans="1:26" x14ac:dyDescent="0.3">
      <c r="A440" s="28">
        <f t="shared" si="63"/>
        <v>44345</v>
      </c>
      <c r="B440" s="3" t="str">
        <f t="shared" si="64"/>
        <v>29.05. So</v>
      </c>
      <c r="C440" s="4">
        <f t="shared" si="65"/>
        <v>100</v>
      </c>
      <c r="D440" s="4">
        <f t="shared" si="66"/>
        <v>0</v>
      </c>
      <c r="E440" s="11">
        <f t="shared" si="67"/>
        <v>0</v>
      </c>
      <c r="F440" s="13">
        <f t="shared" si="59"/>
        <v>16.571428571428573</v>
      </c>
      <c r="G440" s="13">
        <f t="shared" si="60"/>
        <v>289.28571428571428</v>
      </c>
      <c r="H440" s="22">
        <f>SUMIF(OKROL!A:A,A440,OKROL!B:B)</f>
        <v>4</v>
      </c>
      <c r="I440" s="23">
        <f t="shared" si="61"/>
        <v>9.4285714285714288</v>
      </c>
      <c r="J440">
        <f>SUMIF(OLKRAJ!A:A,A440,OLKRAJ!B:B)</f>
        <v>21</v>
      </c>
      <c r="K440" s="23">
        <f t="shared" si="62"/>
        <v>42</v>
      </c>
      <c r="V440" s="5">
        <v>44345</v>
      </c>
      <c r="W440" s="3" t="s">
        <v>511</v>
      </c>
      <c r="X440" s="4">
        <v>100</v>
      </c>
      <c r="Y440" s="4">
        <v>0</v>
      </c>
      <c r="Z440" s="11">
        <v>0</v>
      </c>
    </row>
    <row r="441" spans="1:26" x14ac:dyDescent="0.3">
      <c r="A441" s="28">
        <f t="shared" si="63"/>
        <v>44346</v>
      </c>
      <c r="B441" s="3" t="str">
        <f t="shared" si="64"/>
        <v>30.05. Ne</v>
      </c>
      <c r="C441" s="4">
        <f t="shared" si="65"/>
        <v>200</v>
      </c>
      <c r="D441" s="4">
        <f t="shared" si="66"/>
        <v>15</v>
      </c>
      <c r="E441" s="11">
        <f t="shared" si="67"/>
        <v>7.4999999999999997E-2</v>
      </c>
      <c r="F441" s="13">
        <f t="shared" si="59"/>
        <v>15.571428571428571</v>
      </c>
      <c r="G441" s="13">
        <f t="shared" si="60"/>
        <v>291.42857142857144</v>
      </c>
      <c r="H441" s="22">
        <f>SUMIF(OKROL!A:A,A441,OKROL!B:B)</f>
        <v>6</v>
      </c>
      <c r="I441" s="23">
        <f t="shared" si="61"/>
        <v>8.8571428571428577</v>
      </c>
      <c r="J441">
        <f>SUMIF(OLKRAJ!A:A,A441,OLKRAJ!B:B)</f>
        <v>12</v>
      </c>
      <c r="K441" s="23">
        <f t="shared" si="62"/>
        <v>39.571428571428569</v>
      </c>
      <c r="V441" s="5">
        <v>44346</v>
      </c>
      <c r="W441" s="3" t="s">
        <v>512</v>
      </c>
      <c r="X441" s="4">
        <v>200</v>
      </c>
      <c r="Y441" s="4">
        <v>15</v>
      </c>
      <c r="Z441" s="11">
        <v>7.4999999999999997E-2</v>
      </c>
    </row>
    <row r="442" spans="1:26" x14ac:dyDescent="0.3">
      <c r="A442" s="28">
        <f t="shared" si="63"/>
        <v>44347</v>
      </c>
      <c r="B442" s="3" t="str">
        <f t="shared" si="64"/>
        <v>31.05. Po</v>
      </c>
      <c r="C442" s="4">
        <f t="shared" si="65"/>
        <v>438</v>
      </c>
      <c r="D442" s="4">
        <f t="shared" si="66"/>
        <v>10</v>
      </c>
      <c r="E442" s="11">
        <f t="shared" si="67"/>
        <v>2.2831050228310501E-2</v>
      </c>
      <c r="F442" s="13">
        <f t="shared" si="59"/>
        <v>14.285714285714286</v>
      </c>
      <c r="G442" s="13">
        <f t="shared" si="60"/>
        <v>315</v>
      </c>
      <c r="H442" s="22">
        <f>SUMIF(OKROL!A:A,A442,OKROL!B:B)</f>
        <v>5</v>
      </c>
      <c r="I442" s="23">
        <f t="shared" si="61"/>
        <v>8.2857142857142865</v>
      </c>
      <c r="J442">
        <f>SUMIF(OLKRAJ!A:A,A442,OLKRAJ!B:B)</f>
        <v>39</v>
      </c>
      <c r="K442" s="23">
        <f t="shared" si="62"/>
        <v>36.428571428571431</v>
      </c>
      <c r="V442" s="5">
        <v>44347</v>
      </c>
      <c r="W442" s="3" t="s">
        <v>513</v>
      </c>
      <c r="X442" s="4">
        <v>438</v>
      </c>
      <c r="Y442" s="4">
        <v>10</v>
      </c>
      <c r="Z442" s="11">
        <v>2.2831050228310501E-2</v>
      </c>
    </row>
    <row r="443" spans="1:26" x14ac:dyDescent="0.3">
      <c r="A443" s="28">
        <f t="shared" si="63"/>
        <v>44348</v>
      </c>
      <c r="B443" s="3" t="str">
        <f t="shared" si="64"/>
        <v>01.06. Út</v>
      </c>
      <c r="C443" s="4">
        <f t="shared" si="65"/>
        <v>301</v>
      </c>
      <c r="D443" s="4">
        <f t="shared" si="66"/>
        <v>15</v>
      </c>
      <c r="E443" s="11">
        <f t="shared" si="67"/>
        <v>4.9833887043189369E-2</v>
      </c>
      <c r="F443" s="13">
        <f t="shared" si="59"/>
        <v>12.714285714285714</v>
      </c>
      <c r="G443" s="13">
        <f t="shared" si="60"/>
        <v>318.42857142857144</v>
      </c>
      <c r="H443" s="22">
        <f>SUMIF(OKROL!A:A,A443,OKROL!B:B)</f>
        <v>7</v>
      </c>
      <c r="I443" s="23">
        <f t="shared" si="61"/>
        <v>7.8571428571428568</v>
      </c>
      <c r="J443">
        <f>SUMIF(OLKRAJ!A:A,A443,OLKRAJ!B:B)</f>
        <v>25</v>
      </c>
      <c r="K443" s="23">
        <f t="shared" si="62"/>
        <v>31.142857142857142</v>
      </c>
      <c r="V443" s="5">
        <v>44348</v>
      </c>
      <c r="W443" s="3" t="s">
        <v>514</v>
      </c>
      <c r="X443" s="4">
        <v>301</v>
      </c>
      <c r="Y443" s="4">
        <v>15</v>
      </c>
      <c r="Z443" s="11">
        <v>4.9833887043189369E-2</v>
      </c>
    </row>
    <row r="444" spans="1:26" x14ac:dyDescent="0.3">
      <c r="A444" s="28">
        <f t="shared" si="63"/>
        <v>44349</v>
      </c>
      <c r="B444" s="3" t="str">
        <f t="shared" si="64"/>
        <v>02.06. St</v>
      </c>
      <c r="C444" s="4">
        <f t="shared" si="65"/>
        <v>262</v>
      </c>
      <c r="D444" s="4">
        <f t="shared" si="66"/>
        <v>6</v>
      </c>
      <c r="E444" s="11">
        <f t="shared" si="67"/>
        <v>2.2900763358778626E-2</v>
      </c>
      <c r="F444" s="13">
        <f t="shared" si="59"/>
        <v>10.142857142857142</v>
      </c>
      <c r="G444" s="13">
        <f t="shared" si="60"/>
        <v>324.71428571428572</v>
      </c>
      <c r="H444" s="22">
        <f>SUMIF(OKROL!A:A,A444,OKROL!B:B)</f>
        <v>2</v>
      </c>
      <c r="I444" s="23">
        <f t="shared" si="61"/>
        <v>5.4285714285714288</v>
      </c>
      <c r="J444">
        <f>SUMIF(OLKRAJ!A:A,A444,OLKRAJ!B:B)</f>
        <v>17</v>
      </c>
      <c r="K444" s="23">
        <f t="shared" si="62"/>
        <v>24.571428571428573</v>
      </c>
      <c r="V444" s="5">
        <v>44349</v>
      </c>
      <c r="W444" s="3" t="s">
        <v>515</v>
      </c>
      <c r="X444" s="4">
        <v>262</v>
      </c>
      <c r="Y444" s="4">
        <v>6</v>
      </c>
      <c r="Z444" s="11">
        <v>2.2900763358778626E-2</v>
      </c>
    </row>
    <row r="445" spans="1:26" x14ac:dyDescent="0.3">
      <c r="A445" s="28">
        <f t="shared" si="63"/>
        <v>44350</v>
      </c>
      <c r="B445" s="3" t="str">
        <f t="shared" si="64"/>
        <v>03.06. Čt</v>
      </c>
      <c r="C445" s="4">
        <f t="shared" si="65"/>
        <v>358</v>
      </c>
      <c r="D445" s="4">
        <f t="shared" si="66"/>
        <v>7</v>
      </c>
      <c r="E445" s="11">
        <f t="shared" si="67"/>
        <v>1.9553072625698324E-2</v>
      </c>
      <c r="F445" s="13">
        <f t="shared" si="59"/>
        <v>9.2857142857142865</v>
      </c>
      <c r="G445" s="13">
        <f t="shared" si="60"/>
        <v>328.85714285714283</v>
      </c>
      <c r="H445" s="22">
        <f>SUMIF(OKROL!A:A,A445,OKROL!B:B)</f>
        <v>5</v>
      </c>
      <c r="I445" s="23">
        <f t="shared" si="61"/>
        <v>4.8571428571428568</v>
      </c>
      <c r="J445">
        <f>SUMIF(OLKRAJ!A:A,A445,OLKRAJ!B:B)</f>
        <v>21</v>
      </c>
      <c r="K445" s="23">
        <f t="shared" si="62"/>
        <v>22.428571428571427</v>
      </c>
      <c r="V445" s="5">
        <v>44350</v>
      </c>
      <c r="W445" s="3" t="s">
        <v>516</v>
      </c>
      <c r="X445" s="4">
        <v>358</v>
      </c>
      <c r="Y445" s="4">
        <v>7</v>
      </c>
      <c r="Z445" s="11">
        <v>1.9553072625698324E-2</v>
      </c>
    </row>
    <row r="446" spans="1:26" x14ac:dyDescent="0.3">
      <c r="A446" s="28">
        <f t="shared" si="63"/>
        <v>44351</v>
      </c>
      <c r="B446" s="3" t="str">
        <f t="shared" si="64"/>
        <v>04.06. Pá</v>
      </c>
      <c r="C446" s="4">
        <f t="shared" si="65"/>
        <v>283</v>
      </c>
      <c r="D446" s="4">
        <f t="shared" si="66"/>
        <v>10</v>
      </c>
      <c r="E446" s="11">
        <f t="shared" si="67"/>
        <v>3.5335689045936397E-2</v>
      </c>
      <c r="F446" s="13">
        <f t="shared" si="59"/>
        <v>9</v>
      </c>
      <c r="G446" s="13">
        <f t="shared" si="60"/>
        <v>277.42857142857144</v>
      </c>
      <c r="H446" s="22">
        <f>SUMIF(OKROL!A:A,A446,OKROL!B:B)</f>
        <v>3</v>
      </c>
      <c r="I446" s="23">
        <f t="shared" si="61"/>
        <v>4.5714285714285712</v>
      </c>
      <c r="J446">
        <f>SUMIF(OLKRAJ!A:A,A446,OLKRAJ!B:B)</f>
        <v>14</v>
      </c>
      <c r="K446" s="23">
        <f t="shared" si="62"/>
        <v>21.285714285714285</v>
      </c>
      <c r="V446" s="5">
        <v>44351</v>
      </c>
      <c r="W446" s="3" t="s">
        <v>517</v>
      </c>
      <c r="X446" s="4">
        <v>283</v>
      </c>
      <c r="Y446" s="4">
        <v>10</v>
      </c>
      <c r="Z446" s="11">
        <v>3.5335689045936397E-2</v>
      </c>
    </row>
    <row r="447" spans="1:26" x14ac:dyDescent="0.3">
      <c r="A447" s="28">
        <f t="shared" si="63"/>
        <v>44352</v>
      </c>
      <c r="B447" s="3" t="str">
        <f t="shared" si="64"/>
        <v>05.06. So</v>
      </c>
      <c r="C447" s="4">
        <f t="shared" si="65"/>
        <v>176</v>
      </c>
      <c r="D447" s="4">
        <f t="shared" si="66"/>
        <v>3</v>
      </c>
      <c r="E447" s="11">
        <f t="shared" si="67"/>
        <v>1.7045454545454544E-2</v>
      </c>
      <c r="F447" s="13">
        <f t="shared" si="59"/>
        <v>9.4285714285714288</v>
      </c>
      <c r="G447" s="13">
        <f t="shared" si="60"/>
        <v>288.28571428571428</v>
      </c>
      <c r="H447" s="22">
        <f>SUMIF(OKROL!A:A,A447,OKROL!B:B)</f>
        <v>2</v>
      </c>
      <c r="I447" s="23">
        <f t="shared" si="61"/>
        <v>4.2857142857142856</v>
      </c>
      <c r="J447">
        <f>SUMIF(OLKRAJ!A:A,A447,OLKRAJ!B:B)</f>
        <v>10</v>
      </c>
      <c r="K447" s="23">
        <f t="shared" si="62"/>
        <v>19.714285714285715</v>
      </c>
      <c r="V447" s="5">
        <v>44352</v>
      </c>
      <c r="W447" s="3" t="s">
        <v>518</v>
      </c>
      <c r="X447" s="4">
        <v>176</v>
      </c>
      <c r="Y447" s="4">
        <v>3</v>
      </c>
      <c r="Z447" s="11">
        <v>1.7045454545454544E-2</v>
      </c>
    </row>
    <row r="448" spans="1:26" x14ac:dyDescent="0.3">
      <c r="A448" s="28">
        <f t="shared" si="63"/>
        <v>44353</v>
      </c>
      <c r="B448" s="3" t="str">
        <f t="shared" si="64"/>
        <v>06.06. Ne</v>
      </c>
      <c r="C448" s="4">
        <f t="shared" si="65"/>
        <v>303</v>
      </c>
      <c r="D448" s="4">
        <f t="shared" si="66"/>
        <v>9</v>
      </c>
      <c r="E448" s="11">
        <f t="shared" si="67"/>
        <v>2.9702970297029702E-2</v>
      </c>
      <c r="F448" s="13">
        <f t="shared" si="59"/>
        <v>8.5714285714285712</v>
      </c>
      <c r="G448" s="13">
        <f t="shared" si="60"/>
        <v>303</v>
      </c>
      <c r="H448" s="22">
        <f>SUMIF(OKROL!A:A,A448,OKROL!B:B)</f>
        <v>5</v>
      </c>
      <c r="I448" s="23">
        <f t="shared" si="61"/>
        <v>4.1428571428571432</v>
      </c>
      <c r="J448">
        <f>SUMIF(OLKRAJ!A:A,A448,OLKRAJ!B:B)</f>
        <v>6</v>
      </c>
      <c r="K448" s="23">
        <f t="shared" si="62"/>
        <v>18.857142857142858</v>
      </c>
      <c r="V448" s="5">
        <v>44353</v>
      </c>
      <c r="W448" s="3" t="s">
        <v>519</v>
      </c>
      <c r="X448" s="4">
        <v>303</v>
      </c>
      <c r="Y448" s="4">
        <v>9</v>
      </c>
      <c r="Z448" s="11">
        <v>2.9702970297029702E-2</v>
      </c>
    </row>
    <row r="449" spans="1:26" x14ac:dyDescent="0.3">
      <c r="A449" s="28">
        <f t="shared" si="63"/>
        <v>44354</v>
      </c>
      <c r="B449" s="3" t="str">
        <f t="shared" si="64"/>
        <v>07.06. Po</v>
      </c>
      <c r="C449" s="4">
        <f t="shared" si="65"/>
        <v>456</v>
      </c>
      <c r="D449" s="4">
        <f t="shared" si="66"/>
        <v>8</v>
      </c>
      <c r="E449" s="11">
        <f t="shared" si="67"/>
        <v>1.7543859649122806E-2</v>
      </c>
      <c r="F449" s="13">
        <f t="shared" si="59"/>
        <v>8.2857142857142865</v>
      </c>
      <c r="G449" s="13">
        <f t="shared" si="60"/>
        <v>305.57142857142856</v>
      </c>
      <c r="H449" s="22">
        <f>SUMIF(OKROL!A:A,A449,OKROL!B:B)</f>
        <v>1</v>
      </c>
      <c r="I449" s="23">
        <f t="shared" si="61"/>
        <v>3.5714285714285716</v>
      </c>
      <c r="J449">
        <f>SUMIF(OLKRAJ!A:A,A449,OLKRAJ!B:B)</f>
        <v>16</v>
      </c>
      <c r="K449" s="23">
        <f t="shared" si="62"/>
        <v>15.571428571428571</v>
      </c>
      <c r="V449" s="5">
        <v>44354</v>
      </c>
      <c r="W449" s="3" t="s">
        <v>520</v>
      </c>
      <c r="X449" s="4">
        <v>456</v>
      </c>
      <c r="Y449" s="4">
        <v>8</v>
      </c>
      <c r="Z449" s="11">
        <v>1.7543859649122806E-2</v>
      </c>
    </row>
    <row r="450" spans="1:26" x14ac:dyDescent="0.3">
      <c r="A450" s="28">
        <f t="shared" si="63"/>
        <v>44355</v>
      </c>
      <c r="B450" s="3" t="str">
        <f t="shared" si="64"/>
        <v>08.06. Út</v>
      </c>
      <c r="C450" s="4">
        <f t="shared" si="65"/>
        <v>309</v>
      </c>
      <c r="D450" s="4">
        <f t="shared" si="66"/>
        <v>5</v>
      </c>
      <c r="E450" s="11">
        <f t="shared" si="67"/>
        <v>1.6181229773462782E-2</v>
      </c>
      <c r="F450" s="13">
        <f t="shared" si="59"/>
        <v>6.8571428571428568</v>
      </c>
      <c r="G450" s="13">
        <f t="shared" si="60"/>
        <v>306.71428571428572</v>
      </c>
      <c r="H450" s="22">
        <f>SUMIF(OKROL!A:A,A450,OKROL!B:B)</f>
        <v>4</v>
      </c>
      <c r="I450" s="23">
        <f t="shared" si="61"/>
        <v>3.1428571428571428</v>
      </c>
      <c r="J450">
        <f>SUMIF(OLKRAJ!A:A,A450,OLKRAJ!B:B)</f>
        <v>21</v>
      </c>
      <c r="K450" s="23">
        <f t="shared" si="62"/>
        <v>15</v>
      </c>
      <c r="V450" s="5">
        <v>44355</v>
      </c>
      <c r="W450" s="3" t="s">
        <v>521</v>
      </c>
      <c r="X450" s="4">
        <v>309</v>
      </c>
      <c r="Y450" s="4">
        <v>5</v>
      </c>
      <c r="Z450" s="11">
        <v>1.6181229773462782E-2</v>
      </c>
    </row>
    <row r="451" spans="1:26" x14ac:dyDescent="0.3">
      <c r="A451" s="28">
        <f t="shared" si="63"/>
        <v>44356</v>
      </c>
      <c r="B451" s="3" t="str">
        <f t="shared" si="64"/>
        <v>09.06. St</v>
      </c>
      <c r="C451" s="4">
        <f t="shared" si="65"/>
        <v>300</v>
      </c>
      <c r="D451" s="4">
        <f t="shared" si="66"/>
        <v>6</v>
      </c>
      <c r="E451" s="11">
        <f t="shared" si="67"/>
        <v>0.02</v>
      </c>
      <c r="F451" s="13">
        <f t="shared" si="59"/>
        <v>6.8571428571428568</v>
      </c>
      <c r="G451" s="13">
        <f t="shared" si="60"/>
        <v>312.14285714285717</v>
      </c>
      <c r="H451" s="22">
        <f>SUMIF(OKROL!A:A,A451,OKROL!B:B)</f>
        <v>4</v>
      </c>
      <c r="I451" s="23">
        <f t="shared" si="61"/>
        <v>3.4285714285714284</v>
      </c>
      <c r="J451">
        <f>SUMIF(OLKRAJ!A:A,A451,OLKRAJ!B:B)</f>
        <v>14</v>
      </c>
      <c r="K451" s="23">
        <f t="shared" si="62"/>
        <v>14.571428571428571</v>
      </c>
      <c r="V451" s="5">
        <v>44356</v>
      </c>
      <c r="W451" s="3" t="s">
        <v>522</v>
      </c>
      <c r="X451" s="4">
        <v>300</v>
      </c>
      <c r="Y451" s="4">
        <v>6</v>
      </c>
      <c r="Z451" s="11">
        <v>0.02</v>
      </c>
    </row>
    <row r="452" spans="1:26" x14ac:dyDescent="0.3">
      <c r="A452" s="28">
        <f t="shared" si="63"/>
        <v>44357</v>
      </c>
      <c r="B452" s="3" t="str">
        <f t="shared" si="64"/>
        <v>10.06. Čt</v>
      </c>
      <c r="C452" s="4">
        <f t="shared" si="65"/>
        <v>263</v>
      </c>
      <c r="D452" s="4">
        <f t="shared" si="66"/>
        <v>5</v>
      </c>
      <c r="E452" s="11">
        <f t="shared" si="67"/>
        <v>1.9011406844106463E-2</v>
      </c>
      <c r="F452" s="13">
        <f t="shared" si="59"/>
        <v>6.5714285714285712</v>
      </c>
      <c r="G452" s="13">
        <f t="shared" si="60"/>
        <v>298.57142857142856</v>
      </c>
      <c r="H452" s="22">
        <f>SUMIF(OKROL!A:A,A452,OKROL!B:B)</f>
        <v>1</v>
      </c>
      <c r="I452" s="23">
        <f t="shared" si="61"/>
        <v>2.8571428571428572</v>
      </c>
      <c r="J452">
        <f>SUMIF(OLKRAJ!A:A,A452,OLKRAJ!B:B)</f>
        <v>8</v>
      </c>
      <c r="K452" s="23">
        <f t="shared" si="62"/>
        <v>12.714285714285714</v>
      </c>
      <c r="V452" s="5">
        <v>44357</v>
      </c>
      <c r="W452" s="3" t="s">
        <v>523</v>
      </c>
      <c r="X452" s="4">
        <v>263</v>
      </c>
      <c r="Y452" s="4">
        <v>5</v>
      </c>
      <c r="Z452" s="11">
        <v>1.9011406844106463E-2</v>
      </c>
    </row>
    <row r="453" spans="1:26" x14ac:dyDescent="0.3">
      <c r="A453" s="28">
        <f t="shared" si="63"/>
        <v>44358</v>
      </c>
      <c r="B453" s="3" t="str">
        <f t="shared" si="64"/>
        <v>11.06. Pá</v>
      </c>
      <c r="C453" s="4">
        <f t="shared" si="65"/>
        <v>894</v>
      </c>
      <c r="D453" s="4">
        <f t="shared" si="66"/>
        <v>4</v>
      </c>
      <c r="E453" s="11">
        <f t="shared" si="67"/>
        <v>4.4742729306487695E-3</v>
      </c>
      <c r="F453" s="13">
        <f t="shared" si="59"/>
        <v>5.7142857142857144</v>
      </c>
      <c r="G453" s="13">
        <f t="shared" si="60"/>
        <v>385.85714285714283</v>
      </c>
      <c r="H453" s="22">
        <f>SUMIF(OKROL!A:A,A453,OKROL!B:B)</f>
        <v>4</v>
      </c>
      <c r="I453" s="23">
        <f t="shared" si="61"/>
        <v>3</v>
      </c>
      <c r="J453">
        <f>SUMIF(OLKRAJ!A:A,A453,OLKRAJ!B:B)</f>
        <v>12</v>
      </c>
      <c r="K453" s="23">
        <f t="shared" si="62"/>
        <v>12.428571428571429</v>
      </c>
      <c r="V453" s="5">
        <v>44358</v>
      </c>
      <c r="W453" s="3" t="s">
        <v>524</v>
      </c>
      <c r="X453" s="4">
        <v>894</v>
      </c>
      <c r="Y453" s="4">
        <v>4</v>
      </c>
      <c r="Z453" s="11">
        <v>4.4742729306487695E-3</v>
      </c>
    </row>
    <row r="454" spans="1:26" x14ac:dyDescent="0.3">
      <c r="A454" s="28">
        <f t="shared" si="63"/>
        <v>44359</v>
      </c>
      <c r="B454" s="3" t="str">
        <f t="shared" si="64"/>
        <v>12.06. So</v>
      </c>
      <c r="C454" s="4">
        <f t="shared" si="65"/>
        <v>154</v>
      </c>
      <c r="D454" s="4">
        <f t="shared" si="66"/>
        <v>1</v>
      </c>
      <c r="E454" s="11">
        <f t="shared" si="67"/>
        <v>6.4935064935064939E-3</v>
      </c>
      <c r="F454" s="13">
        <f t="shared" si="59"/>
        <v>5.4285714285714288</v>
      </c>
      <c r="G454" s="13">
        <f t="shared" si="60"/>
        <v>382.71428571428572</v>
      </c>
      <c r="H454" s="22">
        <f>SUMIF(OKROL!A:A,A454,OKROL!B:B)</f>
        <v>1</v>
      </c>
      <c r="I454" s="23">
        <f t="shared" si="61"/>
        <v>2.8571428571428572</v>
      </c>
      <c r="J454">
        <f>SUMIF(OLKRAJ!A:A,A454,OLKRAJ!B:B)</f>
        <v>2</v>
      </c>
      <c r="K454" s="23">
        <f t="shared" si="62"/>
        <v>11.285714285714286</v>
      </c>
      <c r="V454" s="5">
        <v>44359</v>
      </c>
      <c r="W454" s="3" t="s">
        <v>525</v>
      </c>
      <c r="X454" s="4">
        <v>154</v>
      </c>
      <c r="Y454" s="4">
        <v>1</v>
      </c>
      <c r="Z454" s="11">
        <v>6.4935064935064939E-3</v>
      </c>
    </row>
    <row r="455" spans="1:26" x14ac:dyDescent="0.3">
      <c r="A455" s="28">
        <f t="shared" si="63"/>
        <v>44360</v>
      </c>
      <c r="B455" s="3" t="str">
        <f t="shared" si="64"/>
        <v>13.06. Ne</v>
      </c>
      <c r="C455" s="4">
        <f t="shared" si="65"/>
        <v>208</v>
      </c>
      <c r="D455" s="4">
        <f t="shared" si="66"/>
        <v>2</v>
      </c>
      <c r="E455" s="11">
        <f t="shared" si="67"/>
        <v>9.6153846153846159E-3</v>
      </c>
      <c r="F455" s="13">
        <f t="shared" si="59"/>
        <v>4.4285714285714288</v>
      </c>
      <c r="G455" s="13">
        <f t="shared" si="60"/>
        <v>369.14285714285717</v>
      </c>
      <c r="H455" s="22">
        <f>SUMIF(OKROL!A:A,A455,OKROL!B:B)</f>
        <v>4</v>
      </c>
      <c r="I455" s="23">
        <f t="shared" si="61"/>
        <v>2.7142857142857144</v>
      </c>
      <c r="J455">
        <f>SUMIF(OLKRAJ!A:A,A455,OLKRAJ!B:B)</f>
        <v>6</v>
      </c>
      <c r="K455" s="23">
        <f t="shared" si="62"/>
        <v>11.285714285714286</v>
      </c>
      <c r="V455" s="5">
        <v>44360</v>
      </c>
      <c r="W455" s="3" t="s">
        <v>526</v>
      </c>
      <c r="X455" s="4">
        <v>208</v>
      </c>
      <c r="Y455" s="4">
        <v>2</v>
      </c>
      <c r="Z455" s="11">
        <v>9.6153846153846159E-3</v>
      </c>
    </row>
    <row r="456" spans="1:26" x14ac:dyDescent="0.3">
      <c r="A456" s="28">
        <f t="shared" si="63"/>
        <v>44361</v>
      </c>
      <c r="B456" s="3" t="str">
        <f t="shared" si="64"/>
        <v>14.06. Po</v>
      </c>
      <c r="C456" s="4">
        <f t="shared" si="65"/>
        <v>326</v>
      </c>
      <c r="D456" s="4">
        <f t="shared" si="66"/>
        <v>6</v>
      </c>
      <c r="E456" s="11">
        <f t="shared" si="67"/>
        <v>1.8404907975460124E-2</v>
      </c>
      <c r="F456" s="13">
        <f t="shared" si="59"/>
        <v>4.1428571428571432</v>
      </c>
      <c r="G456" s="13">
        <f t="shared" si="60"/>
        <v>350.57142857142856</v>
      </c>
      <c r="H456" s="22">
        <f>SUMIF(OKROL!A:A,A456,OKROL!B:B)</f>
        <v>3</v>
      </c>
      <c r="I456" s="23">
        <f t="shared" si="61"/>
        <v>3</v>
      </c>
      <c r="J456">
        <f>SUMIF(OLKRAJ!A:A,A456,OLKRAJ!B:B)</f>
        <v>10</v>
      </c>
      <c r="K456" s="23">
        <f t="shared" si="62"/>
        <v>10.428571428571429</v>
      </c>
      <c r="V456" s="5">
        <v>44361</v>
      </c>
      <c r="W456" s="3" t="s">
        <v>527</v>
      </c>
      <c r="X456" s="4">
        <v>326</v>
      </c>
      <c r="Y456" s="4">
        <v>6</v>
      </c>
      <c r="Z456" s="11">
        <v>1.8404907975460124E-2</v>
      </c>
    </row>
    <row r="457" spans="1:26" x14ac:dyDescent="0.3">
      <c r="A457" s="28">
        <f t="shared" si="63"/>
        <v>44362</v>
      </c>
      <c r="B457" s="3" t="str">
        <f t="shared" si="64"/>
        <v>15.06. Út</v>
      </c>
      <c r="C457" s="4">
        <f t="shared" si="65"/>
        <v>309</v>
      </c>
      <c r="D457" s="4">
        <f t="shared" si="66"/>
        <v>1</v>
      </c>
      <c r="E457" s="11">
        <f t="shared" si="67"/>
        <v>3.2362459546925568E-3</v>
      </c>
      <c r="F457" s="13">
        <f t="shared" ref="F457:F520" si="68">SUM(D451:D457)/7</f>
        <v>3.5714285714285716</v>
      </c>
      <c r="G457" s="13">
        <f t="shared" ref="G457:G520" si="69">SUM(C451:C457)/7</f>
        <v>350.57142857142856</v>
      </c>
      <c r="H457" s="22">
        <f>SUMIF(OKROL!A:A,A457,OKROL!B:B)</f>
        <v>0</v>
      </c>
      <c r="I457" s="23">
        <f t="shared" ref="I457:I520" si="70">SUM(H451:H457)/7</f>
        <v>2.4285714285714284</v>
      </c>
      <c r="J457">
        <f>SUMIF(OLKRAJ!A:A,A457,OLKRAJ!B:B)</f>
        <v>7</v>
      </c>
      <c r="K457" s="23">
        <f t="shared" ref="K457:K520" si="71">SUM(J451:J457)/7</f>
        <v>8.4285714285714288</v>
      </c>
      <c r="V457" s="5">
        <v>44362</v>
      </c>
      <c r="W457" s="3" t="s">
        <v>528</v>
      </c>
      <c r="X457" s="4">
        <v>309</v>
      </c>
      <c r="Y457" s="4">
        <v>1</v>
      </c>
      <c r="Z457" s="11">
        <v>3.2362459546925568E-3</v>
      </c>
    </row>
    <row r="458" spans="1:26" x14ac:dyDescent="0.3">
      <c r="A458" s="28">
        <f t="shared" si="63"/>
        <v>44363</v>
      </c>
      <c r="B458" s="3" t="str">
        <f t="shared" si="64"/>
        <v>16.06. St</v>
      </c>
      <c r="C458" s="4">
        <f t="shared" si="65"/>
        <v>440</v>
      </c>
      <c r="D458" s="4">
        <f t="shared" si="66"/>
        <v>2</v>
      </c>
      <c r="E458" s="11">
        <f t="shared" si="67"/>
        <v>4.5454545454545452E-3</v>
      </c>
      <c r="F458" s="13">
        <f t="shared" si="68"/>
        <v>3</v>
      </c>
      <c r="G458" s="13">
        <f t="shared" si="69"/>
        <v>370.57142857142856</v>
      </c>
      <c r="H458" s="22">
        <f>SUMIF(OKROL!A:A,A458,OKROL!B:B)</f>
        <v>1</v>
      </c>
      <c r="I458" s="23">
        <f t="shared" si="70"/>
        <v>2</v>
      </c>
      <c r="J458">
        <f>SUMIF(OLKRAJ!A:A,A458,OLKRAJ!B:B)</f>
        <v>4</v>
      </c>
      <c r="K458" s="23">
        <f t="shared" si="71"/>
        <v>7</v>
      </c>
      <c r="V458" s="5">
        <v>44363</v>
      </c>
      <c r="W458" s="3" t="s">
        <v>529</v>
      </c>
      <c r="X458" s="4">
        <v>440</v>
      </c>
      <c r="Y458" s="4">
        <v>2</v>
      </c>
      <c r="Z458" s="11">
        <v>4.5454545454545452E-3</v>
      </c>
    </row>
    <row r="459" spans="1:26" x14ac:dyDescent="0.3">
      <c r="A459" s="28">
        <f t="shared" si="63"/>
        <v>44364</v>
      </c>
      <c r="B459" s="3" t="str">
        <f t="shared" si="64"/>
        <v>17.06. Čt</v>
      </c>
      <c r="C459" s="4">
        <f t="shared" si="65"/>
        <v>324</v>
      </c>
      <c r="D459" s="4">
        <f t="shared" si="66"/>
        <v>5</v>
      </c>
      <c r="E459" s="11">
        <f t="shared" si="67"/>
        <v>1.5432098765432098E-2</v>
      </c>
      <c r="F459" s="13">
        <f t="shared" si="68"/>
        <v>3</v>
      </c>
      <c r="G459" s="13">
        <f t="shared" si="69"/>
        <v>379.28571428571428</v>
      </c>
      <c r="H459" s="22">
        <f>SUMIF(OKROL!A:A,A459,OKROL!B:B)</f>
        <v>2</v>
      </c>
      <c r="I459" s="23">
        <f t="shared" si="70"/>
        <v>2.1428571428571428</v>
      </c>
      <c r="J459">
        <f>SUMIF(OLKRAJ!A:A,A459,OLKRAJ!B:B)</f>
        <v>4</v>
      </c>
      <c r="K459" s="23">
        <f t="shared" si="71"/>
        <v>6.4285714285714288</v>
      </c>
      <c r="V459" s="5">
        <v>44364</v>
      </c>
      <c r="W459" s="3" t="s">
        <v>530</v>
      </c>
      <c r="X459" s="4">
        <v>324</v>
      </c>
      <c r="Y459" s="4">
        <v>5</v>
      </c>
      <c r="Z459" s="11">
        <v>1.5432098765432098E-2</v>
      </c>
    </row>
    <row r="460" spans="1:26" x14ac:dyDescent="0.3">
      <c r="A460" s="28">
        <f t="shared" si="63"/>
        <v>44365</v>
      </c>
      <c r="B460" s="3" t="str">
        <f t="shared" si="64"/>
        <v>18.06. Pá</v>
      </c>
      <c r="C460" s="4">
        <f t="shared" si="65"/>
        <v>437</v>
      </c>
      <c r="D460" s="4">
        <f t="shared" si="66"/>
        <v>2</v>
      </c>
      <c r="E460" s="11">
        <f t="shared" si="67"/>
        <v>4.5766590389016018E-3</v>
      </c>
      <c r="F460" s="13">
        <f t="shared" si="68"/>
        <v>2.7142857142857144</v>
      </c>
      <c r="G460" s="13">
        <f t="shared" si="69"/>
        <v>314</v>
      </c>
      <c r="H460" s="22">
        <f>SUMIF(OKROL!A:A,A460,OKROL!B:B)</f>
        <v>3</v>
      </c>
      <c r="I460" s="23">
        <f t="shared" si="70"/>
        <v>2</v>
      </c>
      <c r="J460">
        <f>SUMIF(OLKRAJ!A:A,A460,OLKRAJ!B:B)</f>
        <v>6</v>
      </c>
      <c r="K460" s="23">
        <f t="shared" si="71"/>
        <v>5.5714285714285712</v>
      </c>
      <c r="V460" s="5">
        <v>44365</v>
      </c>
      <c r="W460" s="3" t="s">
        <v>531</v>
      </c>
      <c r="X460" s="4">
        <v>437</v>
      </c>
      <c r="Y460" s="4">
        <v>2</v>
      </c>
      <c r="Z460" s="11">
        <v>4.5766590389016018E-3</v>
      </c>
    </row>
    <row r="461" spans="1:26" x14ac:dyDescent="0.3">
      <c r="A461" s="28">
        <f t="shared" si="63"/>
        <v>44366</v>
      </c>
      <c r="B461" s="3" t="str">
        <f t="shared" si="64"/>
        <v>19.06. So</v>
      </c>
      <c r="C461" s="4">
        <f t="shared" si="65"/>
        <v>190</v>
      </c>
      <c r="D461" s="4">
        <f t="shared" si="66"/>
        <v>0</v>
      </c>
      <c r="E461" s="11">
        <f t="shared" si="67"/>
        <v>0</v>
      </c>
      <c r="F461" s="13">
        <f t="shared" si="68"/>
        <v>2.5714285714285716</v>
      </c>
      <c r="G461" s="13">
        <f t="shared" si="69"/>
        <v>319.14285714285717</v>
      </c>
      <c r="H461" s="22">
        <f>SUMIF(OKROL!A:A,A461,OKROL!B:B)</f>
        <v>0</v>
      </c>
      <c r="I461" s="23">
        <f t="shared" si="70"/>
        <v>1.8571428571428572</v>
      </c>
      <c r="J461">
        <f>SUMIF(OLKRAJ!A:A,A461,OLKRAJ!B:B)</f>
        <v>1</v>
      </c>
      <c r="K461" s="23">
        <f t="shared" si="71"/>
        <v>5.4285714285714288</v>
      </c>
      <c r="V461" s="5">
        <v>44366</v>
      </c>
      <c r="W461" s="3" t="s">
        <v>532</v>
      </c>
      <c r="X461" s="4">
        <v>190</v>
      </c>
      <c r="Y461" s="4">
        <v>0</v>
      </c>
      <c r="Z461" s="11">
        <v>0</v>
      </c>
    </row>
    <row r="462" spans="1:26" x14ac:dyDescent="0.3">
      <c r="A462" s="28">
        <f t="shared" si="63"/>
        <v>44367</v>
      </c>
      <c r="B462" s="3" t="str">
        <f t="shared" si="64"/>
        <v>20.06. Ne</v>
      </c>
      <c r="C462" s="4">
        <f t="shared" si="65"/>
        <v>252</v>
      </c>
      <c r="D462" s="4">
        <f t="shared" si="66"/>
        <v>0</v>
      </c>
      <c r="E462" s="11">
        <f t="shared" si="67"/>
        <v>0</v>
      </c>
      <c r="F462" s="13">
        <f t="shared" si="68"/>
        <v>2.2857142857142856</v>
      </c>
      <c r="G462" s="13">
        <f t="shared" si="69"/>
        <v>325.42857142857144</v>
      </c>
      <c r="H462" s="22">
        <f>SUMIF(OKROL!A:A,A462,OKROL!B:B)</f>
        <v>1</v>
      </c>
      <c r="I462" s="23">
        <f t="shared" si="70"/>
        <v>1.4285714285714286</v>
      </c>
      <c r="J462">
        <f>SUMIF(OLKRAJ!A:A,A462,OLKRAJ!B:B)</f>
        <v>1</v>
      </c>
      <c r="K462" s="23">
        <f t="shared" si="71"/>
        <v>4.7142857142857144</v>
      </c>
      <c r="V462" s="5">
        <v>44367</v>
      </c>
      <c r="W462" s="3" t="s">
        <v>533</v>
      </c>
      <c r="X462" s="4">
        <v>252</v>
      </c>
      <c r="Y462" s="4">
        <v>0</v>
      </c>
      <c r="Z462" s="11">
        <v>0</v>
      </c>
    </row>
    <row r="463" spans="1:26" x14ac:dyDescent="0.3">
      <c r="A463" s="28">
        <f t="shared" si="63"/>
        <v>44368</v>
      </c>
      <c r="B463" s="3" t="str">
        <f t="shared" si="64"/>
        <v>21.06. Po</v>
      </c>
      <c r="C463" s="4">
        <f t="shared" si="65"/>
        <v>408</v>
      </c>
      <c r="D463" s="4">
        <f t="shared" si="66"/>
        <v>2</v>
      </c>
      <c r="E463" s="11">
        <f t="shared" si="67"/>
        <v>4.9019607843137254E-3</v>
      </c>
      <c r="F463" s="13">
        <f t="shared" si="68"/>
        <v>1.7142857142857142</v>
      </c>
      <c r="G463" s="13">
        <f t="shared" si="69"/>
        <v>337.14285714285717</v>
      </c>
      <c r="H463" s="22">
        <f>SUMIF(OKROL!A:A,A463,OKROL!B:B)</f>
        <v>2</v>
      </c>
      <c r="I463" s="23">
        <f t="shared" si="70"/>
        <v>1.2857142857142858</v>
      </c>
      <c r="J463">
        <f>SUMIF(OLKRAJ!A:A,A463,OLKRAJ!B:B)</f>
        <v>4</v>
      </c>
      <c r="K463" s="23">
        <f t="shared" si="71"/>
        <v>3.8571428571428572</v>
      </c>
      <c r="V463" s="5">
        <v>44368</v>
      </c>
      <c r="W463" s="3" t="s">
        <v>534</v>
      </c>
      <c r="X463" s="4">
        <v>408</v>
      </c>
      <c r="Y463" s="4">
        <v>2</v>
      </c>
      <c r="Z463" s="11">
        <v>4.9019607843137254E-3</v>
      </c>
    </row>
    <row r="464" spans="1:26" x14ac:dyDescent="0.3">
      <c r="A464" s="28">
        <f t="shared" si="63"/>
        <v>44369</v>
      </c>
      <c r="B464" s="3" t="str">
        <f t="shared" si="64"/>
        <v>22.06. Út</v>
      </c>
      <c r="C464" s="4">
        <f t="shared" si="65"/>
        <v>350</v>
      </c>
      <c r="D464" s="4">
        <f t="shared" si="66"/>
        <v>1</v>
      </c>
      <c r="E464" s="11">
        <f t="shared" si="67"/>
        <v>2.8571428571428571E-3</v>
      </c>
      <c r="F464" s="13">
        <f t="shared" si="68"/>
        <v>1.7142857142857142</v>
      </c>
      <c r="G464" s="13">
        <f t="shared" si="69"/>
        <v>343</v>
      </c>
      <c r="H464" s="22">
        <f>SUMIF(OKROL!A:A,A464,OKROL!B:B)</f>
        <v>0</v>
      </c>
      <c r="I464" s="23">
        <f t="shared" si="70"/>
        <v>1.2857142857142858</v>
      </c>
      <c r="J464">
        <f>SUMIF(OLKRAJ!A:A,A464,OLKRAJ!B:B)</f>
        <v>0</v>
      </c>
      <c r="K464" s="23">
        <f t="shared" si="71"/>
        <v>2.8571428571428572</v>
      </c>
      <c r="V464" s="5">
        <v>44369</v>
      </c>
      <c r="W464" s="3" t="s">
        <v>535</v>
      </c>
      <c r="X464" s="4">
        <v>350</v>
      </c>
      <c r="Y464" s="4">
        <v>1</v>
      </c>
      <c r="Z464" s="11">
        <v>2.8571428571428571E-3</v>
      </c>
    </row>
    <row r="465" spans="1:26" x14ac:dyDescent="0.3">
      <c r="A465" s="28">
        <f t="shared" si="63"/>
        <v>44370</v>
      </c>
      <c r="B465" s="3" t="str">
        <f t="shared" si="64"/>
        <v>23.06. St</v>
      </c>
      <c r="C465" s="4">
        <f t="shared" si="65"/>
        <v>324</v>
      </c>
      <c r="D465" s="4">
        <f t="shared" si="66"/>
        <v>3</v>
      </c>
      <c r="E465" s="11">
        <f t="shared" si="67"/>
        <v>9.2592592592592587E-3</v>
      </c>
      <c r="F465" s="13">
        <f t="shared" si="68"/>
        <v>1.8571428571428572</v>
      </c>
      <c r="G465" s="13">
        <f t="shared" si="69"/>
        <v>326.42857142857144</v>
      </c>
      <c r="H465" s="22">
        <f>SUMIF(OKROL!A:A,A465,OKROL!B:B)</f>
        <v>1</v>
      </c>
      <c r="I465" s="23">
        <f t="shared" si="70"/>
        <v>1.2857142857142858</v>
      </c>
      <c r="J465">
        <f>SUMIF(OLKRAJ!A:A,A465,OLKRAJ!B:B)</f>
        <v>3</v>
      </c>
      <c r="K465" s="23">
        <f t="shared" si="71"/>
        <v>2.7142857142857144</v>
      </c>
      <c r="V465" s="5">
        <v>44370</v>
      </c>
      <c r="W465" s="3" t="s">
        <v>536</v>
      </c>
      <c r="X465" s="4">
        <v>324</v>
      </c>
      <c r="Y465" s="4">
        <v>3</v>
      </c>
      <c r="Z465" s="11">
        <v>9.2592592592592587E-3</v>
      </c>
    </row>
    <row r="466" spans="1:26" x14ac:dyDescent="0.3">
      <c r="A466" s="28">
        <f t="shared" si="63"/>
        <v>44371</v>
      </c>
      <c r="B466" s="3" t="str">
        <f t="shared" si="64"/>
        <v>24.06. Čt</v>
      </c>
      <c r="C466" s="4">
        <f t="shared" si="65"/>
        <v>448</v>
      </c>
      <c r="D466" s="4">
        <f t="shared" si="66"/>
        <v>0</v>
      </c>
      <c r="E466" s="11">
        <f t="shared" si="67"/>
        <v>0</v>
      </c>
      <c r="F466" s="13">
        <f t="shared" si="68"/>
        <v>1.1428571428571428</v>
      </c>
      <c r="G466" s="13">
        <f t="shared" si="69"/>
        <v>344.14285714285717</v>
      </c>
      <c r="H466" s="22">
        <f>SUMIF(OKROL!A:A,A466,OKROL!B:B)</f>
        <v>3</v>
      </c>
      <c r="I466" s="23">
        <f t="shared" si="70"/>
        <v>1.4285714285714286</v>
      </c>
      <c r="J466">
        <f>SUMIF(OLKRAJ!A:A,A466,OLKRAJ!B:B)</f>
        <v>3</v>
      </c>
      <c r="K466" s="23">
        <f t="shared" si="71"/>
        <v>2.5714285714285716</v>
      </c>
      <c r="V466" s="5">
        <v>44371</v>
      </c>
      <c r="W466" s="3" t="s">
        <v>537</v>
      </c>
      <c r="X466" s="4">
        <v>448</v>
      </c>
      <c r="Y466" s="4">
        <v>0</v>
      </c>
      <c r="Z466" s="11">
        <v>0</v>
      </c>
    </row>
    <row r="467" spans="1:26" x14ac:dyDescent="0.3">
      <c r="A467" s="28">
        <f t="shared" si="63"/>
        <v>44372</v>
      </c>
      <c r="B467" s="3" t="str">
        <f t="shared" si="64"/>
        <v>25.06. Pá</v>
      </c>
      <c r="C467" s="4">
        <f t="shared" si="65"/>
        <v>884</v>
      </c>
      <c r="D467" s="4">
        <f t="shared" si="66"/>
        <v>1</v>
      </c>
      <c r="E467" s="11">
        <f t="shared" si="67"/>
        <v>1.1312217194570137E-3</v>
      </c>
      <c r="F467" s="13">
        <f t="shared" si="68"/>
        <v>1</v>
      </c>
      <c r="G467" s="13">
        <f t="shared" si="69"/>
        <v>408</v>
      </c>
      <c r="H467" s="22">
        <f>SUMIF(OKROL!A:A,A467,OKROL!B:B)</f>
        <v>0</v>
      </c>
      <c r="I467" s="23">
        <f t="shared" si="70"/>
        <v>1</v>
      </c>
      <c r="J467">
        <f>SUMIF(OLKRAJ!A:A,A467,OLKRAJ!B:B)</f>
        <v>1</v>
      </c>
      <c r="K467" s="23">
        <f t="shared" si="71"/>
        <v>1.8571428571428572</v>
      </c>
      <c r="V467" s="5">
        <v>44372</v>
      </c>
      <c r="W467" s="3" t="s">
        <v>538</v>
      </c>
      <c r="X467" s="4">
        <v>884</v>
      </c>
      <c r="Y467" s="4">
        <v>1</v>
      </c>
      <c r="Z467" s="11">
        <v>1.1312217194570137E-3</v>
      </c>
    </row>
    <row r="468" spans="1:26" x14ac:dyDescent="0.3">
      <c r="A468" s="28">
        <f t="shared" si="63"/>
        <v>44373</v>
      </c>
      <c r="B468" s="3" t="str">
        <f t="shared" si="64"/>
        <v>26.06. So</v>
      </c>
      <c r="C468" s="4">
        <f t="shared" si="65"/>
        <v>216</v>
      </c>
      <c r="D468" s="4">
        <f t="shared" si="66"/>
        <v>0</v>
      </c>
      <c r="E468" s="11">
        <f t="shared" si="67"/>
        <v>0</v>
      </c>
      <c r="F468" s="13">
        <f t="shared" si="68"/>
        <v>1</v>
      </c>
      <c r="G468" s="13">
        <f t="shared" si="69"/>
        <v>411.71428571428572</v>
      </c>
      <c r="H468" s="22">
        <f>SUMIF(OKROL!A:A,A468,OKROL!B:B)</f>
        <v>0</v>
      </c>
      <c r="I468" s="23">
        <f t="shared" si="70"/>
        <v>1</v>
      </c>
      <c r="J468">
        <f>SUMIF(OLKRAJ!A:A,A468,OLKRAJ!B:B)</f>
        <v>1</v>
      </c>
      <c r="K468" s="23">
        <f t="shared" si="71"/>
        <v>1.8571428571428572</v>
      </c>
      <c r="V468" s="5">
        <v>44373</v>
      </c>
      <c r="W468" s="3" t="s">
        <v>539</v>
      </c>
      <c r="X468" s="4">
        <v>216</v>
      </c>
      <c r="Y468" s="4">
        <v>0</v>
      </c>
      <c r="Z468" s="11">
        <v>0</v>
      </c>
    </row>
    <row r="469" spans="1:26" x14ac:dyDescent="0.3">
      <c r="A469" s="28">
        <f t="shared" si="63"/>
        <v>44374</v>
      </c>
      <c r="B469" s="3" t="str">
        <f t="shared" si="64"/>
        <v>27.06. Ne</v>
      </c>
      <c r="C469" s="4">
        <f t="shared" si="65"/>
        <v>240</v>
      </c>
      <c r="D469" s="4">
        <f t="shared" si="66"/>
        <v>0</v>
      </c>
      <c r="E469" s="11">
        <f t="shared" si="67"/>
        <v>0</v>
      </c>
      <c r="F469" s="13">
        <f t="shared" si="68"/>
        <v>1</v>
      </c>
      <c r="G469" s="13">
        <f t="shared" si="69"/>
        <v>410</v>
      </c>
      <c r="H469" s="22">
        <f>SUMIF(OKROL!A:A,A469,OKROL!B:B)</f>
        <v>0</v>
      </c>
      <c r="I469" s="23">
        <f t="shared" si="70"/>
        <v>0.8571428571428571</v>
      </c>
      <c r="J469">
        <f>SUMIF(OLKRAJ!A:A,A469,OLKRAJ!B:B)</f>
        <v>0</v>
      </c>
      <c r="K469" s="23">
        <f t="shared" si="71"/>
        <v>1.7142857142857142</v>
      </c>
      <c r="V469" s="5">
        <v>44374</v>
      </c>
      <c r="W469" s="3" t="s">
        <v>540</v>
      </c>
      <c r="X469" s="4">
        <v>240</v>
      </c>
      <c r="Y469" s="4">
        <v>0</v>
      </c>
      <c r="Z469" s="11">
        <v>0</v>
      </c>
    </row>
    <row r="470" spans="1:26" x14ac:dyDescent="0.3">
      <c r="A470" s="28">
        <f t="shared" si="63"/>
        <v>44375</v>
      </c>
      <c r="B470" s="3" t="str">
        <f t="shared" si="64"/>
        <v>28.06. Po</v>
      </c>
      <c r="C470" s="4">
        <f t="shared" si="65"/>
        <v>427</v>
      </c>
      <c r="D470" s="4">
        <f t="shared" si="66"/>
        <v>0</v>
      </c>
      <c r="E470" s="11">
        <f t="shared" si="67"/>
        <v>0</v>
      </c>
      <c r="F470" s="13">
        <f t="shared" si="68"/>
        <v>0.7142857142857143</v>
      </c>
      <c r="G470" s="13">
        <f t="shared" si="69"/>
        <v>412.71428571428572</v>
      </c>
      <c r="H470" s="22">
        <f>SUMIF(OKROL!A:A,A470,OKROL!B:B)</f>
        <v>0</v>
      </c>
      <c r="I470" s="23">
        <f t="shared" si="70"/>
        <v>0.5714285714285714</v>
      </c>
      <c r="J470">
        <f>SUMIF(OLKRAJ!A:A,A470,OLKRAJ!B:B)</f>
        <v>0</v>
      </c>
      <c r="K470" s="23">
        <f t="shared" si="71"/>
        <v>1.1428571428571428</v>
      </c>
      <c r="V470" s="5">
        <v>44375</v>
      </c>
      <c r="W470" s="3" t="s">
        <v>541</v>
      </c>
      <c r="X470" s="4">
        <v>427</v>
      </c>
      <c r="Y470" s="4">
        <v>0</v>
      </c>
      <c r="Z470" s="11">
        <v>0</v>
      </c>
    </row>
    <row r="471" spans="1:26" x14ac:dyDescent="0.3">
      <c r="A471" s="28">
        <f t="shared" si="63"/>
        <v>44376</v>
      </c>
      <c r="B471" s="3" t="str">
        <f t="shared" si="64"/>
        <v>29.06. Út</v>
      </c>
      <c r="C471" s="4">
        <f t="shared" si="65"/>
        <v>652</v>
      </c>
      <c r="D471" s="4">
        <f t="shared" si="66"/>
        <v>1</v>
      </c>
      <c r="E471" s="11">
        <f t="shared" si="67"/>
        <v>1.5337423312883436E-3</v>
      </c>
      <c r="F471" s="13">
        <f t="shared" si="68"/>
        <v>0.7142857142857143</v>
      </c>
      <c r="G471" s="13">
        <f t="shared" si="69"/>
        <v>455.85714285714283</v>
      </c>
      <c r="H471" s="22">
        <f>SUMIF(OKROL!A:A,A471,OKROL!B:B)</f>
        <v>1</v>
      </c>
      <c r="I471" s="23">
        <f t="shared" si="70"/>
        <v>0.7142857142857143</v>
      </c>
      <c r="J471">
        <f>SUMIF(OLKRAJ!A:A,A471,OLKRAJ!B:B)</f>
        <v>3</v>
      </c>
      <c r="K471" s="23">
        <f t="shared" si="71"/>
        <v>1.5714285714285714</v>
      </c>
      <c r="V471" s="5">
        <v>44376</v>
      </c>
      <c r="W471" s="3" t="s">
        <v>542</v>
      </c>
      <c r="X471" s="4">
        <v>652</v>
      </c>
      <c r="Y471" s="4">
        <v>1</v>
      </c>
      <c r="Z471" s="11">
        <v>1.5337423312883436E-3</v>
      </c>
    </row>
    <row r="472" spans="1:26" x14ac:dyDescent="0.3">
      <c r="A472" s="28">
        <f t="shared" si="63"/>
        <v>44377</v>
      </c>
      <c r="B472" s="3" t="str">
        <f t="shared" si="64"/>
        <v>30.06. St</v>
      </c>
      <c r="C472" s="4">
        <f t="shared" si="65"/>
        <v>463</v>
      </c>
      <c r="D472" s="4">
        <f t="shared" si="66"/>
        <v>1</v>
      </c>
      <c r="E472" s="11">
        <f t="shared" si="67"/>
        <v>2.1598272138228943E-3</v>
      </c>
      <c r="F472" s="13">
        <f t="shared" si="68"/>
        <v>0.42857142857142855</v>
      </c>
      <c r="G472" s="13">
        <f t="shared" si="69"/>
        <v>475.71428571428572</v>
      </c>
      <c r="H472" s="22">
        <f>SUMIF(OKROL!A:A,A472,OKROL!B:B)</f>
        <v>2</v>
      </c>
      <c r="I472" s="23">
        <f t="shared" si="70"/>
        <v>0.8571428571428571</v>
      </c>
      <c r="J472">
        <f>SUMIF(OLKRAJ!A:A,A472,OLKRAJ!B:B)</f>
        <v>2</v>
      </c>
      <c r="K472" s="23">
        <f t="shared" si="71"/>
        <v>1.4285714285714286</v>
      </c>
      <c r="V472" s="5">
        <v>44377</v>
      </c>
      <c r="W472" s="3" t="s">
        <v>543</v>
      </c>
      <c r="X472" s="4">
        <v>463</v>
      </c>
      <c r="Y472" s="4">
        <v>1</v>
      </c>
      <c r="Z472" s="11">
        <v>2.1598272138228943E-3</v>
      </c>
    </row>
    <row r="473" spans="1:26" x14ac:dyDescent="0.3">
      <c r="A473" s="28">
        <f t="shared" si="63"/>
        <v>44378</v>
      </c>
      <c r="B473" s="3" t="str">
        <f t="shared" si="64"/>
        <v>01.07. Čt</v>
      </c>
      <c r="C473" s="4">
        <f t="shared" si="65"/>
        <v>649</v>
      </c>
      <c r="D473" s="4">
        <f t="shared" si="66"/>
        <v>1</v>
      </c>
      <c r="E473" s="11">
        <f t="shared" si="67"/>
        <v>1.5408320493066256E-3</v>
      </c>
      <c r="F473" s="13">
        <f t="shared" si="68"/>
        <v>0.5714285714285714</v>
      </c>
      <c r="G473" s="13">
        <f t="shared" si="69"/>
        <v>504.42857142857144</v>
      </c>
      <c r="H473" s="22">
        <f>SUMIF(OKROL!A:A,A473,OKROL!B:B)</f>
        <v>1</v>
      </c>
      <c r="I473" s="23">
        <f t="shared" si="70"/>
        <v>0.5714285714285714</v>
      </c>
      <c r="J473">
        <f>SUMIF(OLKRAJ!A:A,A473,OLKRAJ!B:B)</f>
        <v>5</v>
      </c>
      <c r="K473" s="23">
        <f t="shared" si="71"/>
        <v>1.7142857142857142</v>
      </c>
      <c r="V473" s="5">
        <v>44378</v>
      </c>
      <c r="W473" s="3" t="s">
        <v>544</v>
      </c>
      <c r="X473" s="4">
        <v>649</v>
      </c>
      <c r="Y473" s="4">
        <v>1</v>
      </c>
      <c r="Z473" s="11">
        <v>1.5408320493066256E-3</v>
      </c>
    </row>
    <row r="474" spans="1:26" x14ac:dyDescent="0.3">
      <c r="A474" s="28">
        <f t="shared" si="63"/>
        <v>44379</v>
      </c>
      <c r="B474" s="3" t="str">
        <f t="shared" si="64"/>
        <v>02.07. Pá</v>
      </c>
      <c r="C474" s="4">
        <f t="shared" si="65"/>
        <v>982</v>
      </c>
      <c r="D474" s="4">
        <f t="shared" si="66"/>
        <v>7</v>
      </c>
      <c r="E474" s="11">
        <f t="shared" si="67"/>
        <v>7.1283095723014261E-3</v>
      </c>
      <c r="F474" s="13">
        <f t="shared" si="68"/>
        <v>1.4285714285714286</v>
      </c>
      <c r="G474" s="13">
        <f t="shared" si="69"/>
        <v>518.42857142857144</v>
      </c>
      <c r="H474" s="22">
        <f>SUMIF(OKROL!A:A,A474,OKROL!B:B)</f>
        <v>0</v>
      </c>
      <c r="I474" s="23">
        <f t="shared" si="70"/>
        <v>0.5714285714285714</v>
      </c>
      <c r="J474">
        <f>SUMIF(OLKRAJ!A:A,A474,OLKRAJ!B:B)</f>
        <v>0</v>
      </c>
      <c r="K474" s="23">
        <f t="shared" si="71"/>
        <v>1.5714285714285714</v>
      </c>
      <c r="V474" s="5">
        <v>44379</v>
      </c>
      <c r="W474" s="3" t="s">
        <v>545</v>
      </c>
      <c r="X474" s="4">
        <v>982</v>
      </c>
      <c r="Y474" s="4">
        <v>7</v>
      </c>
      <c r="Z474" s="11">
        <v>7.1283095723014261E-3</v>
      </c>
    </row>
    <row r="475" spans="1:26" x14ac:dyDescent="0.3">
      <c r="A475" s="28">
        <f t="shared" si="63"/>
        <v>44380</v>
      </c>
      <c r="B475" s="3" t="str">
        <f t="shared" si="64"/>
        <v>03.07. So</v>
      </c>
      <c r="C475" s="4">
        <f t="shared" si="65"/>
        <v>298</v>
      </c>
      <c r="D475" s="4">
        <f t="shared" si="66"/>
        <v>0</v>
      </c>
      <c r="E475" s="11">
        <f t="shared" si="67"/>
        <v>0</v>
      </c>
      <c r="F475" s="13">
        <f t="shared" si="68"/>
        <v>1.4285714285714286</v>
      </c>
      <c r="G475" s="13">
        <f t="shared" si="69"/>
        <v>530.14285714285711</v>
      </c>
      <c r="H475" s="22">
        <f>SUMIF(OKROL!A:A,A475,OKROL!B:B)</f>
        <v>5</v>
      </c>
      <c r="I475" s="23">
        <f t="shared" si="70"/>
        <v>1.2857142857142858</v>
      </c>
      <c r="J475">
        <f>SUMIF(OLKRAJ!A:A,A475,OLKRAJ!B:B)</f>
        <v>5</v>
      </c>
      <c r="K475" s="23">
        <f t="shared" si="71"/>
        <v>2.1428571428571428</v>
      </c>
      <c r="V475" s="5">
        <v>44380</v>
      </c>
      <c r="W475" s="3" t="s">
        <v>546</v>
      </c>
      <c r="X475" s="4">
        <v>298</v>
      </c>
      <c r="Y475" s="4">
        <v>0</v>
      </c>
      <c r="Z475" s="11">
        <v>0</v>
      </c>
    </row>
    <row r="476" spans="1:26" x14ac:dyDescent="0.3">
      <c r="A476" s="28">
        <f t="shared" si="63"/>
        <v>44381</v>
      </c>
      <c r="B476" s="3" t="str">
        <f t="shared" si="64"/>
        <v>04.07. Ne</v>
      </c>
      <c r="C476" s="4">
        <f t="shared" si="65"/>
        <v>303</v>
      </c>
      <c r="D476" s="4">
        <f t="shared" si="66"/>
        <v>1</v>
      </c>
      <c r="E476" s="11">
        <f t="shared" si="67"/>
        <v>3.3003300330033004E-3</v>
      </c>
      <c r="F476" s="13">
        <f t="shared" si="68"/>
        <v>1.5714285714285714</v>
      </c>
      <c r="G476" s="13">
        <f t="shared" si="69"/>
        <v>539.14285714285711</v>
      </c>
      <c r="H476" s="22">
        <f>SUMIF(OKROL!A:A,A476,OKROL!B:B)</f>
        <v>0</v>
      </c>
      <c r="I476" s="23">
        <f t="shared" si="70"/>
        <v>1.2857142857142858</v>
      </c>
      <c r="J476">
        <f>SUMIF(OLKRAJ!A:A,A476,OLKRAJ!B:B)</f>
        <v>0</v>
      </c>
      <c r="K476" s="23">
        <f t="shared" si="71"/>
        <v>2.1428571428571428</v>
      </c>
      <c r="V476" s="5">
        <v>44381</v>
      </c>
      <c r="W476" s="3" t="s">
        <v>547</v>
      </c>
      <c r="X476" s="4">
        <v>303</v>
      </c>
      <c r="Y476" s="4">
        <v>1</v>
      </c>
      <c r="Z476" s="11">
        <v>3.3003300330033004E-3</v>
      </c>
    </row>
    <row r="477" spans="1:26" x14ac:dyDescent="0.3">
      <c r="A477" s="28">
        <f t="shared" si="63"/>
        <v>44382</v>
      </c>
      <c r="B477" s="3" t="str">
        <f t="shared" si="64"/>
        <v>05.07. Po</v>
      </c>
      <c r="C477" s="4">
        <f t="shared" si="65"/>
        <v>350</v>
      </c>
      <c r="D477" s="4">
        <f t="shared" si="66"/>
        <v>3</v>
      </c>
      <c r="E477" s="11">
        <f t="shared" si="67"/>
        <v>8.5714285714285719E-3</v>
      </c>
      <c r="F477" s="13">
        <f t="shared" si="68"/>
        <v>2</v>
      </c>
      <c r="G477" s="13">
        <f t="shared" si="69"/>
        <v>528.14285714285711</v>
      </c>
      <c r="H477" s="22">
        <f>SUMIF(OKROL!A:A,A477,OKROL!B:B)</f>
        <v>0</v>
      </c>
      <c r="I477" s="23">
        <f t="shared" si="70"/>
        <v>1.2857142857142858</v>
      </c>
      <c r="J477">
        <f>SUMIF(OLKRAJ!A:A,A477,OLKRAJ!B:B)</f>
        <v>2</v>
      </c>
      <c r="K477" s="23">
        <f t="shared" si="71"/>
        <v>2.4285714285714284</v>
      </c>
      <c r="V477" s="5">
        <v>44382</v>
      </c>
      <c r="W477" s="3" t="s">
        <v>548</v>
      </c>
      <c r="X477" s="4">
        <v>350</v>
      </c>
      <c r="Y477" s="4">
        <v>3</v>
      </c>
      <c r="Z477" s="11">
        <v>8.5714285714285719E-3</v>
      </c>
    </row>
    <row r="478" spans="1:26" x14ac:dyDescent="0.3">
      <c r="A478" s="28">
        <f t="shared" si="63"/>
        <v>44383</v>
      </c>
      <c r="B478" s="3" t="str">
        <f t="shared" si="64"/>
        <v>06.07. Út</v>
      </c>
      <c r="C478" s="4">
        <f t="shared" si="65"/>
        <v>293</v>
      </c>
      <c r="D478" s="4">
        <f t="shared" si="66"/>
        <v>1</v>
      </c>
      <c r="E478" s="11">
        <f t="shared" si="67"/>
        <v>3.4129692832764505E-3</v>
      </c>
      <c r="F478" s="13">
        <f t="shared" si="68"/>
        <v>2</v>
      </c>
      <c r="G478" s="13">
        <f t="shared" si="69"/>
        <v>476.85714285714283</v>
      </c>
      <c r="H478" s="22">
        <f>SUMIF(OKROL!A:A,A478,OKROL!B:B)</f>
        <v>1</v>
      </c>
      <c r="I478" s="23">
        <f t="shared" si="70"/>
        <v>1.2857142857142858</v>
      </c>
      <c r="J478">
        <f>SUMIF(OLKRAJ!A:A,A478,OLKRAJ!B:B)</f>
        <v>2</v>
      </c>
      <c r="K478" s="23">
        <f t="shared" si="71"/>
        <v>2.2857142857142856</v>
      </c>
      <c r="V478" s="5">
        <v>44383</v>
      </c>
      <c r="W478" s="3" t="s">
        <v>549</v>
      </c>
      <c r="X478" s="4">
        <v>293</v>
      </c>
      <c r="Y478" s="4">
        <v>1</v>
      </c>
      <c r="Z478" s="11">
        <v>3.4129692832764505E-3</v>
      </c>
    </row>
    <row r="479" spans="1:26" x14ac:dyDescent="0.3">
      <c r="A479" s="28">
        <f t="shared" si="63"/>
        <v>44384</v>
      </c>
      <c r="B479" s="3" t="str">
        <f t="shared" si="64"/>
        <v>07.07. St</v>
      </c>
      <c r="C479" s="4">
        <f t="shared" si="65"/>
        <v>411</v>
      </c>
      <c r="D479" s="4">
        <f t="shared" si="66"/>
        <v>0</v>
      </c>
      <c r="E479" s="11">
        <f t="shared" si="67"/>
        <v>0</v>
      </c>
      <c r="F479" s="13">
        <f t="shared" si="68"/>
        <v>1.8571428571428572</v>
      </c>
      <c r="G479" s="13">
        <f t="shared" si="69"/>
        <v>469.42857142857144</v>
      </c>
      <c r="H479" s="22">
        <f>SUMIF(OKROL!A:A,A479,OKROL!B:B)</f>
        <v>3</v>
      </c>
      <c r="I479" s="23">
        <f t="shared" si="70"/>
        <v>1.4285714285714286</v>
      </c>
      <c r="J479">
        <f>SUMIF(OLKRAJ!A:A,A479,OLKRAJ!B:B)</f>
        <v>7</v>
      </c>
      <c r="K479" s="23">
        <f t="shared" si="71"/>
        <v>3</v>
      </c>
      <c r="V479" s="5">
        <v>44384</v>
      </c>
      <c r="W479" s="3" t="s">
        <v>550</v>
      </c>
      <c r="X479" s="4">
        <v>411</v>
      </c>
      <c r="Y479" s="4">
        <v>0</v>
      </c>
      <c r="Z479" s="11">
        <v>0</v>
      </c>
    </row>
    <row r="480" spans="1:26" x14ac:dyDescent="0.3">
      <c r="A480" s="28">
        <f t="shared" ref="A480:A543" si="72">V480</f>
        <v>44385</v>
      </c>
      <c r="B480" s="3" t="str">
        <f t="shared" ref="B480:B543" si="73">W480</f>
        <v>08.07. Čt</v>
      </c>
      <c r="C480" s="4">
        <f t="shared" ref="C480:C543" si="74">X480</f>
        <v>607</v>
      </c>
      <c r="D480" s="4">
        <f t="shared" ref="D480:D543" si="75">Y480</f>
        <v>8</v>
      </c>
      <c r="E480" s="11">
        <f t="shared" ref="E480:E543" si="76">Z480</f>
        <v>1.3179571663920923E-2</v>
      </c>
      <c r="F480" s="13">
        <f t="shared" si="68"/>
        <v>2.8571428571428572</v>
      </c>
      <c r="G480" s="13">
        <f t="shared" si="69"/>
        <v>463.42857142857144</v>
      </c>
      <c r="H480" s="22">
        <f>SUMIF(OKROL!A:A,A480,OKROL!B:B)</f>
        <v>7</v>
      </c>
      <c r="I480" s="23">
        <f t="shared" si="70"/>
        <v>2.2857142857142856</v>
      </c>
      <c r="J480">
        <f>SUMIF(OLKRAJ!A:A,A480,OLKRAJ!B:B)</f>
        <v>12</v>
      </c>
      <c r="K480" s="23">
        <f t="shared" si="71"/>
        <v>4</v>
      </c>
      <c r="V480" s="5">
        <v>44385</v>
      </c>
      <c r="W480" s="3" t="s">
        <v>551</v>
      </c>
      <c r="X480" s="4">
        <v>607</v>
      </c>
      <c r="Y480" s="4">
        <v>8</v>
      </c>
      <c r="Z480" s="11">
        <v>1.3179571663920923E-2</v>
      </c>
    </row>
    <row r="481" spans="1:26" x14ac:dyDescent="0.3">
      <c r="A481" s="28">
        <f t="shared" si="72"/>
        <v>44386</v>
      </c>
      <c r="B481" s="3" t="str">
        <f t="shared" si="73"/>
        <v>09.07. Pá</v>
      </c>
      <c r="C481" s="4">
        <f t="shared" si="74"/>
        <v>861</v>
      </c>
      <c r="D481" s="4">
        <f t="shared" si="75"/>
        <v>7</v>
      </c>
      <c r="E481" s="11">
        <f t="shared" si="76"/>
        <v>8.130081300813009E-3</v>
      </c>
      <c r="F481" s="13">
        <f t="shared" si="68"/>
        <v>2.8571428571428572</v>
      </c>
      <c r="G481" s="13">
        <f t="shared" si="69"/>
        <v>446.14285714285717</v>
      </c>
      <c r="H481" s="22">
        <f>SUMIF(OKROL!A:A,A481,OKROL!B:B)</f>
        <v>1</v>
      </c>
      <c r="I481" s="23">
        <f t="shared" si="70"/>
        <v>2.4285714285714284</v>
      </c>
      <c r="J481">
        <f>SUMIF(OLKRAJ!A:A,A481,OLKRAJ!B:B)</f>
        <v>2</v>
      </c>
      <c r="K481" s="23">
        <f t="shared" si="71"/>
        <v>4.2857142857142856</v>
      </c>
      <c r="V481" s="5">
        <v>44386</v>
      </c>
      <c r="W481" s="3" t="s">
        <v>552</v>
      </c>
      <c r="X481" s="4">
        <v>861</v>
      </c>
      <c r="Y481" s="4">
        <v>7</v>
      </c>
      <c r="Z481" s="11">
        <v>8.130081300813009E-3</v>
      </c>
    </row>
    <row r="482" spans="1:26" x14ac:dyDescent="0.3">
      <c r="A482" s="28">
        <f t="shared" si="72"/>
        <v>44387</v>
      </c>
      <c r="B482" s="3" t="str">
        <f t="shared" si="73"/>
        <v>10.07. So</v>
      </c>
      <c r="C482" s="4">
        <f t="shared" si="74"/>
        <v>330</v>
      </c>
      <c r="D482" s="4">
        <f t="shared" si="75"/>
        <v>0</v>
      </c>
      <c r="E482" s="11">
        <f t="shared" si="76"/>
        <v>0</v>
      </c>
      <c r="F482" s="13">
        <f t="shared" si="68"/>
        <v>2.8571428571428572</v>
      </c>
      <c r="G482" s="13">
        <f t="shared" si="69"/>
        <v>450.71428571428572</v>
      </c>
      <c r="H482" s="22">
        <f>SUMIF(OKROL!A:A,A482,OKROL!B:B)</f>
        <v>0</v>
      </c>
      <c r="I482" s="23">
        <f t="shared" si="70"/>
        <v>1.7142857142857142</v>
      </c>
      <c r="J482">
        <f>SUMIF(OLKRAJ!A:A,A482,OLKRAJ!B:B)</f>
        <v>2</v>
      </c>
      <c r="K482" s="23">
        <f t="shared" si="71"/>
        <v>3.8571428571428572</v>
      </c>
      <c r="V482" s="5">
        <v>44387</v>
      </c>
      <c r="W482" s="3" t="s">
        <v>553</v>
      </c>
      <c r="X482" s="4">
        <v>330</v>
      </c>
      <c r="Y482" s="4">
        <v>0</v>
      </c>
      <c r="Z482" s="11">
        <v>0</v>
      </c>
    </row>
    <row r="483" spans="1:26" x14ac:dyDescent="0.3">
      <c r="A483" s="28">
        <f t="shared" si="72"/>
        <v>44388</v>
      </c>
      <c r="B483" s="3" t="str">
        <f t="shared" si="73"/>
        <v>11.07. Ne</v>
      </c>
      <c r="C483" s="4">
        <f t="shared" si="74"/>
        <v>341</v>
      </c>
      <c r="D483" s="4">
        <f t="shared" si="75"/>
        <v>0</v>
      </c>
      <c r="E483" s="11">
        <f t="shared" si="76"/>
        <v>0</v>
      </c>
      <c r="F483" s="13">
        <f t="shared" si="68"/>
        <v>2.7142857142857144</v>
      </c>
      <c r="G483" s="13">
        <f t="shared" si="69"/>
        <v>456.14285714285717</v>
      </c>
      <c r="H483" s="22">
        <f>SUMIF(OKROL!A:A,A483,OKROL!B:B)</f>
        <v>0</v>
      </c>
      <c r="I483" s="23">
        <f t="shared" si="70"/>
        <v>1.7142857142857142</v>
      </c>
      <c r="J483">
        <f>SUMIF(OLKRAJ!A:A,A483,OLKRAJ!B:B)</f>
        <v>1</v>
      </c>
      <c r="K483" s="23">
        <f t="shared" si="71"/>
        <v>4</v>
      </c>
      <c r="V483" s="5">
        <v>44388</v>
      </c>
      <c r="W483" s="3" t="s">
        <v>554</v>
      </c>
      <c r="X483" s="4">
        <v>341</v>
      </c>
      <c r="Y483" s="4">
        <v>0</v>
      </c>
      <c r="Z483" s="11">
        <v>0</v>
      </c>
    </row>
    <row r="484" spans="1:26" x14ac:dyDescent="0.3">
      <c r="A484" s="28">
        <f t="shared" si="72"/>
        <v>44389</v>
      </c>
      <c r="B484" s="3" t="str">
        <f t="shared" si="73"/>
        <v>12.07. Po</v>
      </c>
      <c r="C484" s="4">
        <f t="shared" si="74"/>
        <v>381</v>
      </c>
      <c r="D484" s="4">
        <f t="shared" si="75"/>
        <v>1</v>
      </c>
      <c r="E484" s="11">
        <f t="shared" si="76"/>
        <v>2.6246719160104987E-3</v>
      </c>
      <c r="F484" s="13">
        <f t="shared" si="68"/>
        <v>2.4285714285714284</v>
      </c>
      <c r="G484" s="13">
        <f t="shared" si="69"/>
        <v>460.57142857142856</v>
      </c>
      <c r="H484" s="22">
        <f>SUMIF(OKROL!A:A,A484,OKROL!B:B)</f>
        <v>2</v>
      </c>
      <c r="I484" s="23">
        <f t="shared" si="70"/>
        <v>2</v>
      </c>
      <c r="J484">
        <f>SUMIF(OLKRAJ!A:A,A484,OLKRAJ!B:B)</f>
        <v>5</v>
      </c>
      <c r="K484" s="23">
        <f t="shared" si="71"/>
        <v>4.4285714285714288</v>
      </c>
      <c r="V484" s="5">
        <v>44389</v>
      </c>
      <c r="W484" s="3" t="s">
        <v>555</v>
      </c>
      <c r="X484" s="4">
        <v>381</v>
      </c>
      <c r="Y484" s="4">
        <v>1</v>
      </c>
      <c r="Z484" s="11">
        <v>2.6246719160104987E-3</v>
      </c>
    </row>
    <row r="485" spans="1:26" x14ac:dyDescent="0.3">
      <c r="A485" s="28">
        <f t="shared" si="72"/>
        <v>44390</v>
      </c>
      <c r="B485" s="3" t="str">
        <f t="shared" si="73"/>
        <v>13.07. Út</v>
      </c>
      <c r="C485" s="4">
        <f t="shared" si="74"/>
        <v>184</v>
      </c>
      <c r="D485" s="4">
        <f t="shared" si="75"/>
        <v>1</v>
      </c>
      <c r="E485" s="11">
        <f t="shared" si="76"/>
        <v>5.434782608695652E-3</v>
      </c>
      <c r="F485" s="13">
        <f t="shared" si="68"/>
        <v>2.4285714285714284</v>
      </c>
      <c r="G485" s="13">
        <f t="shared" si="69"/>
        <v>445</v>
      </c>
      <c r="H485" s="22">
        <f>SUMIF(OKROL!A:A,A485,OKROL!B:B)</f>
        <v>4</v>
      </c>
      <c r="I485" s="23">
        <f t="shared" si="70"/>
        <v>2.4285714285714284</v>
      </c>
      <c r="J485">
        <f>SUMIF(OLKRAJ!A:A,A485,OLKRAJ!B:B)</f>
        <v>8</v>
      </c>
      <c r="K485" s="23">
        <f t="shared" si="71"/>
        <v>5.2857142857142856</v>
      </c>
      <c r="V485" s="5">
        <v>44390</v>
      </c>
      <c r="W485" s="3" t="s">
        <v>556</v>
      </c>
      <c r="X485" s="4">
        <v>184</v>
      </c>
      <c r="Y485" s="4">
        <v>1</v>
      </c>
      <c r="Z485" s="11">
        <v>5.434782608695652E-3</v>
      </c>
    </row>
    <row r="486" spans="1:26" x14ac:dyDescent="0.3">
      <c r="A486" s="28">
        <f t="shared" si="72"/>
        <v>44391</v>
      </c>
      <c r="B486" s="3" t="str">
        <f t="shared" si="73"/>
        <v>14.07. St</v>
      </c>
      <c r="C486" s="4">
        <f t="shared" si="74"/>
        <v>156</v>
      </c>
      <c r="D486" s="4">
        <f t="shared" si="75"/>
        <v>2</v>
      </c>
      <c r="E486" s="11">
        <f t="shared" si="76"/>
        <v>1.282051282051282E-2</v>
      </c>
      <c r="F486" s="13">
        <f t="shared" si="68"/>
        <v>2.7142857142857144</v>
      </c>
      <c r="G486" s="13">
        <f t="shared" si="69"/>
        <v>408.57142857142856</v>
      </c>
      <c r="H486" s="22">
        <f>SUMIF(OKROL!A:A,A486,OKROL!B:B)</f>
        <v>2</v>
      </c>
      <c r="I486" s="23">
        <f t="shared" si="70"/>
        <v>2.2857142857142856</v>
      </c>
      <c r="J486">
        <f>SUMIF(OLKRAJ!A:A,A486,OLKRAJ!B:B)</f>
        <v>3</v>
      </c>
      <c r="K486" s="23">
        <f t="shared" si="71"/>
        <v>4.7142857142857144</v>
      </c>
      <c r="V486" s="5">
        <v>44391</v>
      </c>
      <c r="W486" s="3" t="s">
        <v>557</v>
      </c>
      <c r="X486" s="4">
        <v>156</v>
      </c>
      <c r="Y486" s="4">
        <v>2</v>
      </c>
      <c r="Z486" s="11">
        <v>1.282051282051282E-2</v>
      </c>
    </row>
    <row r="487" spans="1:26" x14ac:dyDescent="0.3">
      <c r="A487" s="28">
        <f t="shared" si="72"/>
        <v>44392</v>
      </c>
      <c r="B487" s="3" t="str">
        <f t="shared" si="73"/>
        <v>15.07. Čt</v>
      </c>
      <c r="C487" s="4">
        <f t="shared" si="74"/>
        <v>348</v>
      </c>
      <c r="D487" s="4">
        <f t="shared" si="75"/>
        <v>3</v>
      </c>
      <c r="E487" s="11">
        <f t="shared" si="76"/>
        <v>8.6206896551724137E-3</v>
      </c>
      <c r="F487" s="13">
        <f t="shared" si="68"/>
        <v>2</v>
      </c>
      <c r="G487" s="13">
        <f t="shared" si="69"/>
        <v>371.57142857142856</v>
      </c>
      <c r="H487" s="22">
        <f>SUMIF(OKROL!A:A,A487,OKROL!B:B)</f>
        <v>1</v>
      </c>
      <c r="I487" s="23">
        <f t="shared" si="70"/>
        <v>1.4285714285714286</v>
      </c>
      <c r="J487">
        <f>SUMIF(OLKRAJ!A:A,A487,OLKRAJ!B:B)</f>
        <v>7</v>
      </c>
      <c r="K487" s="23">
        <f t="shared" si="71"/>
        <v>4</v>
      </c>
      <c r="V487" s="5">
        <v>44392</v>
      </c>
      <c r="W487" s="3" t="s">
        <v>558</v>
      </c>
      <c r="X487" s="4">
        <v>348</v>
      </c>
      <c r="Y487" s="4">
        <v>3</v>
      </c>
      <c r="Z487" s="11">
        <v>8.6206896551724137E-3</v>
      </c>
    </row>
    <row r="488" spans="1:26" x14ac:dyDescent="0.3">
      <c r="A488" s="28">
        <f t="shared" si="72"/>
        <v>44393</v>
      </c>
      <c r="B488" s="3" t="str">
        <f t="shared" si="73"/>
        <v>16.07. Pá</v>
      </c>
      <c r="C488" s="4">
        <f t="shared" si="74"/>
        <v>782</v>
      </c>
      <c r="D488" s="4">
        <f t="shared" si="75"/>
        <v>4</v>
      </c>
      <c r="E488" s="11">
        <f t="shared" si="76"/>
        <v>5.1150895140664966E-3</v>
      </c>
      <c r="F488" s="13">
        <f t="shared" si="68"/>
        <v>1.5714285714285714</v>
      </c>
      <c r="G488" s="13">
        <f t="shared" si="69"/>
        <v>360.28571428571428</v>
      </c>
      <c r="H488" s="22">
        <f>SUMIF(OKROL!A:A,A488,OKROL!B:B)</f>
        <v>8</v>
      </c>
      <c r="I488" s="23">
        <f t="shared" si="70"/>
        <v>2.4285714285714284</v>
      </c>
      <c r="J488">
        <f>SUMIF(OLKRAJ!A:A,A488,OLKRAJ!B:B)</f>
        <v>10</v>
      </c>
      <c r="K488" s="23">
        <f t="shared" si="71"/>
        <v>5.1428571428571432</v>
      </c>
      <c r="V488" s="5">
        <v>44393</v>
      </c>
      <c r="W488" s="3" t="s">
        <v>559</v>
      </c>
      <c r="X488" s="4">
        <v>782</v>
      </c>
      <c r="Y488" s="4">
        <v>4</v>
      </c>
      <c r="Z488" s="11">
        <v>5.1150895140664966E-3</v>
      </c>
    </row>
    <row r="489" spans="1:26" x14ac:dyDescent="0.3">
      <c r="A489" s="28">
        <f t="shared" si="72"/>
        <v>44396</v>
      </c>
      <c r="B489" s="3" t="str">
        <f t="shared" si="73"/>
        <v>19.07. Po</v>
      </c>
      <c r="C489" s="4">
        <f t="shared" si="74"/>
        <v>114</v>
      </c>
      <c r="D489" s="4">
        <f t="shared" si="75"/>
        <v>7</v>
      </c>
      <c r="E489" s="11">
        <f t="shared" si="76"/>
        <v>6.1403508771929821E-2</v>
      </c>
      <c r="F489" s="13">
        <f t="shared" si="68"/>
        <v>2.5714285714285716</v>
      </c>
      <c r="G489" s="13">
        <f t="shared" si="69"/>
        <v>329.42857142857144</v>
      </c>
      <c r="H489" s="22">
        <f>SUMIF(OKROL!A:A,A489,OKROL!B:B)</f>
        <v>5</v>
      </c>
      <c r="I489" s="23">
        <f t="shared" si="70"/>
        <v>3.1428571428571428</v>
      </c>
      <c r="J489">
        <f>SUMIF(OLKRAJ!A:A,A489,OLKRAJ!B:B)</f>
        <v>7</v>
      </c>
      <c r="K489" s="23">
        <f t="shared" si="71"/>
        <v>5.8571428571428568</v>
      </c>
      <c r="V489" s="5">
        <v>44396</v>
      </c>
      <c r="W489" s="3" t="s">
        <v>560</v>
      </c>
      <c r="X489" s="4">
        <v>114</v>
      </c>
      <c r="Y489" s="4">
        <v>7</v>
      </c>
      <c r="Z489" s="11">
        <v>6.1403508771929821E-2</v>
      </c>
    </row>
    <row r="490" spans="1:26" x14ac:dyDescent="0.3">
      <c r="A490" s="28">
        <f t="shared" si="72"/>
        <v>44397</v>
      </c>
      <c r="B490" s="3" t="str">
        <f t="shared" si="73"/>
        <v>20.07. Út</v>
      </c>
      <c r="C490" s="4">
        <f t="shared" si="74"/>
        <v>238</v>
      </c>
      <c r="D490" s="4">
        <f t="shared" si="75"/>
        <v>0</v>
      </c>
      <c r="E490" s="11">
        <f t="shared" si="76"/>
        <v>0</v>
      </c>
      <c r="F490" s="13">
        <f t="shared" si="68"/>
        <v>2.5714285714285716</v>
      </c>
      <c r="G490" s="13">
        <f t="shared" si="69"/>
        <v>314.71428571428572</v>
      </c>
      <c r="H490" s="22">
        <f>SUMIF(OKROL!A:A,A490,OKROL!B:B)</f>
        <v>3</v>
      </c>
      <c r="I490" s="23">
        <f t="shared" si="70"/>
        <v>3.5714285714285716</v>
      </c>
      <c r="J490">
        <f>SUMIF(OLKRAJ!A:A,A490,OLKRAJ!B:B)</f>
        <v>6</v>
      </c>
      <c r="K490" s="23">
        <f t="shared" si="71"/>
        <v>6.5714285714285712</v>
      </c>
      <c r="V490" s="5">
        <v>44397</v>
      </c>
      <c r="W490" s="3" t="s">
        <v>561</v>
      </c>
      <c r="X490" s="4">
        <v>238</v>
      </c>
      <c r="Y490" s="4">
        <v>0</v>
      </c>
      <c r="Z490" s="11">
        <v>0</v>
      </c>
    </row>
    <row r="491" spans="1:26" x14ac:dyDescent="0.3">
      <c r="A491" s="28">
        <f t="shared" si="72"/>
        <v>44398</v>
      </c>
      <c r="B491" s="3" t="str">
        <f t="shared" si="73"/>
        <v>21.07. St</v>
      </c>
      <c r="C491" s="4">
        <f t="shared" si="74"/>
        <v>156</v>
      </c>
      <c r="D491" s="4">
        <f t="shared" si="75"/>
        <v>3</v>
      </c>
      <c r="E491" s="11">
        <f t="shared" si="76"/>
        <v>1.9230769230769232E-2</v>
      </c>
      <c r="F491" s="13">
        <f t="shared" si="68"/>
        <v>2.8571428571428572</v>
      </c>
      <c r="G491" s="13">
        <f t="shared" si="69"/>
        <v>282.57142857142856</v>
      </c>
      <c r="H491" s="22">
        <f>SUMIF(OKROL!A:A,A491,OKROL!B:B)</f>
        <v>4</v>
      </c>
      <c r="I491" s="23">
        <f t="shared" si="70"/>
        <v>3.8571428571428572</v>
      </c>
      <c r="J491">
        <f>SUMIF(OLKRAJ!A:A,A491,OLKRAJ!B:B)</f>
        <v>6</v>
      </c>
      <c r="K491" s="23">
        <f t="shared" si="71"/>
        <v>6.7142857142857144</v>
      </c>
      <c r="V491" s="5">
        <v>44398</v>
      </c>
      <c r="W491" s="3" t="s">
        <v>562</v>
      </c>
      <c r="X491" s="4">
        <v>156</v>
      </c>
      <c r="Y491" s="4">
        <v>3</v>
      </c>
      <c r="Z491" s="11">
        <v>1.9230769230769232E-2</v>
      </c>
    </row>
    <row r="492" spans="1:26" x14ac:dyDescent="0.3">
      <c r="A492" s="28">
        <f t="shared" si="72"/>
        <v>44399</v>
      </c>
      <c r="B492" s="3" t="str">
        <f t="shared" si="73"/>
        <v>22.07. Čt</v>
      </c>
      <c r="C492" s="4">
        <f t="shared" si="74"/>
        <v>194</v>
      </c>
      <c r="D492" s="4">
        <f t="shared" si="75"/>
        <v>1</v>
      </c>
      <c r="E492" s="11">
        <f t="shared" si="76"/>
        <v>5.1546391752577319E-3</v>
      </c>
      <c r="F492" s="13">
        <f t="shared" si="68"/>
        <v>2.8571428571428572</v>
      </c>
      <c r="G492" s="13">
        <f t="shared" si="69"/>
        <v>284</v>
      </c>
      <c r="H492" s="22">
        <f>SUMIF(OKROL!A:A,A492,OKROL!B:B)</f>
        <v>3</v>
      </c>
      <c r="I492" s="23">
        <f t="shared" si="70"/>
        <v>3.7142857142857144</v>
      </c>
      <c r="J492">
        <f>SUMIF(OLKRAJ!A:A,A492,OLKRAJ!B:B)</f>
        <v>4</v>
      </c>
      <c r="K492" s="23">
        <f t="shared" si="71"/>
        <v>6.1428571428571432</v>
      </c>
      <c r="V492" s="5">
        <v>44399</v>
      </c>
      <c r="W492" s="3" t="s">
        <v>563</v>
      </c>
      <c r="X492" s="4">
        <v>194</v>
      </c>
      <c r="Y492" s="4">
        <v>1</v>
      </c>
      <c r="Z492" s="11">
        <v>5.1546391752577319E-3</v>
      </c>
    </row>
    <row r="493" spans="1:26" x14ac:dyDescent="0.3">
      <c r="A493" s="28">
        <f t="shared" si="72"/>
        <v>44400</v>
      </c>
      <c r="B493" s="3" t="str">
        <f t="shared" si="73"/>
        <v>23.07. Pá</v>
      </c>
      <c r="C493" s="4">
        <f t="shared" si="74"/>
        <v>570</v>
      </c>
      <c r="D493" s="4">
        <f t="shared" si="75"/>
        <v>0</v>
      </c>
      <c r="E493" s="11">
        <f t="shared" si="76"/>
        <v>0</v>
      </c>
      <c r="F493" s="13">
        <f t="shared" si="68"/>
        <v>2.5714285714285716</v>
      </c>
      <c r="G493" s="13">
        <f t="shared" si="69"/>
        <v>343.14285714285717</v>
      </c>
      <c r="H493" s="22">
        <f>SUMIF(OKROL!A:A,A493,OKROL!B:B)</f>
        <v>2</v>
      </c>
      <c r="I493" s="23">
        <f t="shared" si="70"/>
        <v>3.7142857142857144</v>
      </c>
      <c r="J493">
        <f>SUMIF(OLKRAJ!A:A,A493,OLKRAJ!B:B)</f>
        <v>4</v>
      </c>
      <c r="K493" s="23">
        <f t="shared" si="71"/>
        <v>6.2857142857142856</v>
      </c>
      <c r="V493" s="5">
        <v>44400</v>
      </c>
      <c r="W493" s="3" t="s">
        <v>564</v>
      </c>
      <c r="X493" s="4">
        <v>570</v>
      </c>
      <c r="Y493" s="4">
        <v>0</v>
      </c>
      <c r="Z493" s="11">
        <v>0</v>
      </c>
    </row>
    <row r="494" spans="1:26" x14ac:dyDescent="0.3">
      <c r="A494" s="28">
        <f t="shared" si="72"/>
        <v>44403</v>
      </c>
      <c r="B494" s="3" t="str">
        <f t="shared" si="73"/>
        <v>26.07. Po</v>
      </c>
      <c r="C494" s="4">
        <f t="shared" si="74"/>
        <v>250</v>
      </c>
      <c r="D494" s="4">
        <f t="shared" si="75"/>
        <v>2</v>
      </c>
      <c r="E494" s="11">
        <f t="shared" si="76"/>
        <v>8.0000000000000002E-3</v>
      </c>
      <c r="F494" s="13">
        <f t="shared" si="68"/>
        <v>2.4285714285714284</v>
      </c>
      <c r="G494" s="13">
        <f t="shared" si="69"/>
        <v>329.14285714285717</v>
      </c>
      <c r="H494" s="22">
        <f>SUMIF(OKROL!A:A,A494,OKROL!B:B)</f>
        <v>2</v>
      </c>
      <c r="I494" s="23">
        <f t="shared" si="70"/>
        <v>3.8571428571428572</v>
      </c>
      <c r="J494">
        <f>SUMIF(OLKRAJ!A:A,A494,OLKRAJ!B:B)</f>
        <v>3</v>
      </c>
      <c r="K494" s="23">
        <f t="shared" si="71"/>
        <v>5.7142857142857144</v>
      </c>
      <c r="V494" s="5">
        <v>44403</v>
      </c>
      <c r="W494" s="3" t="s">
        <v>565</v>
      </c>
      <c r="X494" s="4">
        <v>250</v>
      </c>
      <c r="Y494" s="4">
        <v>2</v>
      </c>
      <c r="Z494" s="11">
        <v>8.0000000000000002E-3</v>
      </c>
    </row>
    <row r="495" spans="1:26" x14ac:dyDescent="0.3">
      <c r="A495" s="28">
        <f t="shared" si="72"/>
        <v>44404</v>
      </c>
      <c r="B495" s="3" t="str">
        <f t="shared" si="73"/>
        <v>27.07. Út</v>
      </c>
      <c r="C495" s="4">
        <f t="shared" si="74"/>
        <v>737</v>
      </c>
      <c r="D495" s="4">
        <f t="shared" si="75"/>
        <v>6</v>
      </c>
      <c r="E495" s="11">
        <f t="shared" si="76"/>
        <v>8.1411126187245584E-3</v>
      </c>
      <c r="F495" s="13">
        <f t="shared" si="68"/>
        <v>2.7142857142857144</v>
      </c>
      <c r="G495" s="13">
        <f t="shared" si="69"/>
        <v>322.71428571428572</v>
      </c>
      <c r="H495" s="22">
        <f>SUMIF(OKROL!A:A,A495,OKROL!B:B)</f>
        <v>1</v>
      </c>
      <c r="I495" s="23">
        <f t="shared" si="70"/>
        <v>2.8571428571428572</v>
      </c>
      <c r="J495">
        <f>SUMIF(OLKRAJ!A:A,A495,OLKRAJ!B:B)</f>
        <v>3</v>
      </c>
      <c r="K495" s="23">
        <f t="shared" si="71"/>
        <v>4.7142857142857144</v>
      </c>
      <c r="V495" s="5">
        <v>44404</v>
      </c>
      <c r="W495" s="3" t="s">
        <v>566</v>
      </c>
      <c r="X495" s="4">
        <v>737</v>
      </c>
      <c r="Y495" s="4">
        <v>6</v>
      </c>
      <c r="Z495" s="11">
        <v>8.1411126187245584E-3</v>
      </c>
    </row>
    <row r="496" spans="1:26" x14ac:dyDescent="0.3">
      <c r="A496" s="28">
        <f t="shared" si="72"/>
        <v>44405</v>
      </c>
      <c r="B496" s="3" t="str">
        <f t="shared" si="73"/>
        <v>28.07. St</v>
      </c>
      <c r="C496" s="4">
        <f t="shared" si="74"/>
        <v>561</v>
      </c>
      <c r="D496" s="4">
        <f t="shared" si="75"/>
        <v>1</v>
      </c>
      <c r="E496" s="11">
        <f t="shared" si="76"/>
        <v>1.7825311942959001E-3</v>
      </c>
      <c r="F496" s="13">
        <f t="shared" si="68"/>
        <v>1.8571428571428572</v>
      </c>
      <c r="G496" s="13">
        <f t="shared" si="69"/>
        <v>386.57142857142856</v>
      </c>
      <c r="H496" s="22">
        <f>SUMIF(OKROL!A:A,A496,OKROL!B:B)</f>
        <v>0</v>
      </c>
      <c r="I496" s="23">
        <f t="shared" si="70"/>
        <v>2.1428571428571428</v>
      </c>
      <c r="J496">
        <f>SUMIF(OLKRAJ!A:A,A496,OLKRAJ!B:B)</f>
        <v>4</v>
      </c>
      <c r="K496" s="23">
        <f t="shared" si="71"/>
        <v>4.2857142857142856</v>
      </c>
      <c r="V496" s="5">
        <v>44405</v>
      </c>
      <c r="W496" s="3" t="s">
        <v>567</v>
      </c>
      <c r="X496" s="4">
        <v>561</v>
      </c>
      <c r="Y496" s="4">
        <v>1</v>
      </c>
      <c r="Z496" s="11">
        <v>1.7825311942959001E-3</v>
      </c>
    </row>
    <row r="497" spans="1:26" x14ac:dyDescent="0.3">
      <c r="A497" s="28">
        <f t="shared" si="72"/>
        <v>44406</v>
      </c>
      <c r="B497" s="3" t="str">
        <f t="shared" si="73"/>
        <v>29.07. Čt</v>
      </c>
      <c r="C497" s="4">
        <f t="shared" si="74"/>
        <v>724</v>
      </c>
      <c r="D497" s="4">
        <f t="shared" si="75"/>
        <v>9</v>
      </c>
      <c r="E497" s="11">
        <f t="shared" si="76"/>
        <v>1.2430939226519336E-2</v>
      </c>
      <c r="F497" s="13">
        <f t="shared" si="68"/>
        <v>3.1428571428571428</v>
      </c>
      <c r="G497" s="13">
        <f t="shared" si="69"/>
        <v>456</v>
      </c>
      <c r="H497" s="22">
        <f>SUMIF(OKROL!A:A,A497,OKROL!B:B)</f>
        <v>2</v>
      </c>
      <c r="I497" s="23">
        <f t="shared" si="70"/>
        <v>2</v>
      </c>
      <c r="J497">
        <f>SUMIF(OLKRAJ!A:A,A497,OLKRAJ!B:B)</f>
        <v>5</v>
      </c>
      <c r="K497" s="23">
        <f t="shared" si="71"/>
        <v>4.1428571428571432</v>
      </c>
      <c r="V497" s="5">
        <v>44406</v>
      </c>
      <c r="W497" s="3" t="s">
        <v>568</v>
      </c>
      <c r="X497" s="4">
        <v>724</v>
      </c>
      <c r="Y497" s="4">
        <v>9</v>
      </c>
      <c r="Z497" s="11">
        <v>1.2430939226519336E-2</v>
      </c>
    </row>
    <row r="498" spans="1:26" x14ac:dyDescent="0.3">
      <c r="A498" s="28">
        <f t="shared" si="72"/>
        <v>44407</v>
      </c>
      <c r="B498" s="3" t="str">
        <f t="shared" si="73"/>
        <v>30.07. Pá</v>
      </c>
      <c r="C498" s="4">
        <f t="shared" si="74"/>
        <v>850</v>
      </c>
      <c r="D498" s="4">
        <f t="shared" si="75"/>
        <v>5</v>
      </c>
      <c r="E498" s="11">
        <f t="shared" si="76"/>
        <v>5.8823529411764705E-3</v>
      </c>
      <c r="F498" s="13">
        <f t="shared" si="68"/>
        <v>3.4285714285714284</v>
      </c>
      <c r="G498" s="13">
        <f t="shared" si="69"/>
        <v>555.14285714285711</v>
      </c>
      <c r="H498" s="22">
        <f>SUMIF(OKROL!A:A,A498,OKROL!B:B)</f>
        <v>1</v>
      </c>
      <c r="I498" s="23">
        <f t="shared" si="70"/>
        <v>1.5714285714285714</v>
      </c>
      <c r="J498">
        <f>SUMIF(OLKRAJ!A:A,A498,OLKRAJ!B:B)</f>
        <v>4</v>
      </c>
      <c r="K498" s="23">
        <f t="shared" si="71"/>
        <v>3.8571428571428572</v>
      </c>
      <c r="V498" s="5">
        <v>44407</v>
      </c>
      <c r="W498" s="3" t="s">
        <v>569</v>
      </c>
      <c r="X498" s="4">
        <v>850</v>
      </c>
      <c r="Y498" s="4">
        <v>5</v>
      </c>
      <c r="Z498" s="11">
        <v>5.8823529411764705E-3</v>
      </c>
    </row>
    <row r="499" spans="1:26" x14ac:dyDescent="0.3">
      <c r="A499" s="28">
        <f t="shared" si="72"/>
        <v>44408</v>
      </c>
      <c r="B499" s="3" t="str">
        <f t="shared" si="73"/>
        <v>31.07. So</v>
      </c>
      <c r="C499" s="4">
        <f t="shared" si="74"/>
        <v>14</v>
      </c>
      <c r="D499" s="4">
        <f t="shared" si="75"/>
        <v>3</v>
      </c>
      <c r="E499" s="11">
        <f t="shared" si="76"/>
        <v>0.21428571428571427</v>
      </c>
      <c r="F499" s="13">
        <f t="shared" si="68"/>
        <v>3.7142857142857144</v>
      </c>
      <c r="G499" s="13">
        <f t="shared" si="69"/>
        <v>529.42857142857144</v>
      </c>
      <c r="H499" s="22">
        <f>SUMIF(OKROL!A:A,A499,OKROL!B:B)</f>
        <v>1</v>
      </c>
      <c r="I499" s="23">
        <f t="shared" si="70"/>
        <v>1.2857142857142858</v>
      </c>
      <c r="J499">
        <f>SUMIF(OLKRAJ!A:A,A499,OLKRAJ!B:B)</f>
        <v>4</v>
      </c>
      <c r="K499" s="23">
        <f t="shared" si="71"/>
        <v>3.8571428571428572</v>
      </c>
      <c r="V499" s="5">
        <v>44408</v>
      </c>
      <c r="W499" s="3" t="s">
        <v>570</v>
      </c>
      <c r="X499" s="4">
        <v>14</v>
      </c>
      <c r="Y499" s="4">
        <v>3</v>
      </c>
      <c r="Z499" s="11">
        <v>0.21428571428571427</v>
      </c>
    </row>
    <row r="500" spans="1:26" x14ac:dyDescent="0.3">
      <c r="A500" s="28">
        <f t="shared" si="72"/>
        <v>44409</v>
      </c>
      <c r="B500" s="3" t="str">
        <f t="shared" si="73"/>
        <v>01.08. Ne</v>
      </c>
      <c r="C500" s="4">
        <f t="shared" si="74"/>
        <v>102</v>
      </c>
      <c r="D500" s="4">
        <f t="shared" si="75"/>
        <v>0</v>
      </c>
      <c r="E500" s="11">
        <f t="shared" si="76"/>
        <v>0</v>
      </c>
      <c r="F500" s="13">
        <f t="shared" si="68"/>
        <v>3.7142857142857144</v>
      </c>
      <c r="G500" s="13">
        <f t="shared" si="69"/>
        <v>462.57142857142856</v>
      </c>
      <c r="H500" s="22">
        <f>SUMIF(OKROL!A:A,A500,OKROL!B:B)</f>
        <v>1</v>
      </c>
      <c r="I500" s="23">
        <f t="shared" si="70"/>
        <v>1.1428571428571428</v>
      </c>
      <c r="J500">
        <f>SUMIF(OLKRAJ!A:A,A500,OLKRAJ!B:B)</f>
        <v>1</v>
      </c>
      <c r="K500" s="23">
        <f t="shared" si="71"/>
        <v>3.4285714285714284</v>
      </c>
      <c r="V500" s="5">
        <v>44409</v>
      </c>
      <c r="W500" s="3" t="s">
        <v>571</v>
      </c>
      <c r="X500" s="4">
        <v>102</v>
      </c>
      <c r="Y500" s="4">
        <v>0</v>
      </c>
      <c r="Z500" s="11">
        <v>0</v>
      </c>
    </row>
    <row r="501" spans="1:26" x14ac:dyDescent="0.3">
      <c r="A501" s="28">
        <f t="shared" si="72"/>
        <v>44410</v>
      </c>
      <c r="B501" s="3" t="str">
        <f t="shared" si="73"/>
        <v>02.08. Po</v>
      </c>
      <c r="C501" s="4">
        <f t="shared" si="74"/>
        <v>734</v>
      </c>
      <c r="D501" s="4">
        <f t="shared" si="75"/>
        <v>8</v>
      </c>
      <c r="E501" s="11">
        <f t="shared" si="76"/>
        <v>1.0899182561307902E-2</v>
      </c>
      <c r="F501" s="13">
        <f t="shared" si="68"/>
        <v>4.5714285714285712</v>
      </c>
      <c r="G501" s="13">
        <f t="shared" si="69"/>
        <v>531.71428571428567</v>
      </c>
      <c r="H501" s="22">
        <f>SUMIF(OKROL!A:A,A501,OKROL!B:B)</f>
        <v>3</v>
      </c>
      <c r="I501" s="23">
        <f t="shared" si="70"/>
        <v>1.2857142857142858</v>
      </c>
      <c r="J501">
        <f>SUMIF(OLKRAJ!A:A,A501,OLKRAJ!B:B)</f>
        <v>4</v>
      </c>
      <c r="K501" s="23">
        <f t="shared" si="71"/>
        <v>3.5714285714285716</v>
      </c>
      <c r="V501" s="5">
        <v>44410</v>
      </c>
      <c r="W501" s="3" t="s">
        <v>572</v>
      </c>
      <c r="X501" s="4">
        <v>734</v>
      </c>
      <c r="Y501" s="4">
        <v>8</v>
      </c>
      <c r="Z501" s="11">
        <v>1.0899182561307902E-2</v>
      </c>
    </row>
    <row r="502" spans="1:26" x14ac:dyDescent="0.3">
      <c r="A502" s="28">
        <f t="shared" si="72"/>
        <v>44411</v>
      </c>
      <c r="B502" s="3" t="str">
        <f t="shared" si="73"/>
        <v>03.08. Út</v>
      </c>
      <c r="C502" s="4">
        <f t="shared" si="74"/>
        <v>495</v>
      </c>
      <c r="D502" s="4">
        <f t="shared" si="75"/>
        <v>6</v>
      </c>
      <c r="E502" s="11">
        <f t="shared" si="76"/>
        <v>1.2121212121212121E-2</v>
      </c>
      <c r="F502" s="13">
        <f t="shared" si="68"/>
        <v>4.5714285714285712</v>
      </c>
      <c r="G502" s="13">
        <f t="shared" si="69"/>
        <v>497.14285714285717</v>
      </c>
      <c r="H502" s="22">
        <f>SUMIF(OKROL!A:A,A502,OKROL!B:B)</f>
        <v>10</v>
      </c>
      <c r="I502" s="23">
        <f t="shared" si="70"/>
        <v>2.5714285714285716</v>
      </c>
      <c r="J502">
        <f>SUMIF(OLKRAJ!A:A,A502,OLKRAJ!B:B)</f>
        <v>12</v>
      </c>
      <c r="K502" s="23">
        <f t="shared" si="71"/>
        <v>4.8571428571428568</v>
      </c>
      <c r="V502" s="5">
        <v>44411</v>
      </c>
      <c r="W502" s="3" t="s">
        <v>573</v>
      </c>
      <c r="X502" s="4">
        <v>495</v>
      </c>
      <c r="Y502" s="4">
        <v>6</v>
      </c>
      <c r="Z502" s="11">
        <v>1.2121212121212121E-2</v>
      </c>
    </row>
    <row r="503" spans="1:26" x14ac:dyDescent="0.3">
      <c r="A503" s="28">
        <f t="shared" si="72"/>
        <v>44412</v>
      </c>
      <c r="B503" s="3" t="str">
        <f t="shared" si="73"/>
        <v>04.08. St</v>
      </c>
      <c r="C503" s="4">
        <f t="shared" si="74"/>
        <v>480</v>
      </c>
      <c r="D503" s="4">
        <f t="shared" si="75"/>
        <v>11</v>
      </c>
      <c r="E503" s="11">
        <f t="shared" si="76"/>
        <v>2.2916666666666665E-2</v>
      </c>
      <c r="F503" s="13">
        <f t="shared" si="68"/>
        <v>6</v>
      </c>
      <c r="G503" s="13">
        <f t="shared" si="69"/>
        <v>485.57142857142856</v>
      </c>
      <c r="H503" s="22">
        <f>SUMIF(OKROL!A:A,A503,OKROL!B:B)</f>
        <v>8</v>
      </c>
      <c r="I503" s="23">
        <f t="shared" si="70"/>
        <v>3.7142857142857144</v>
      </c>
      <c r="J503">
        <f>SUMIF(OLKRAJ!A:A,A503,OLKRAJ!B:B)</f>
        <v>14</v>
      </c>
      <c r="K503" s="23">
        <f t="shared" si="71"/>
        <v>6.2857142857142856</v>
      </c>
      <c r="V503" s="5">
        <v>44412</v>
      </c>
      <c r="W503" s="3" t="s">
        <v>574</v>
      </c>
      <c r="X503" s="4">
        <v>480</v>
      </c>
      <c r="Y503" s="4">
        <v>11</v>
      </c>
      <c r="Z503" s="11">
        <v>2.2916666666666665E-2</v>
      </c>
    </row>
    <row r="504" spans="1:26" x14ac:dyDescent="0.3">
      <c r="A504" s="28">
        <f t="shared" si="72"/>
        <v>44413</v>
      </c>
      <c r="B504" s="3" t="str">
        <f t="shared" si="73"/>
        <v>05.08. Čt</v>
      </c>
      <c r="C504" s="4">
        <f t="shared" si="74"/>
        <v>770</v>
      </c>
      <c r="D504" s="4">
        <f t="shared" si="75"/>
        <v>8</v>
      </c>
      <c r="E504" s="11">
        <f t="shared" si="76"/>
        <v>1.038961038961039E-2</v>
      </c>
      <c r="F504" s="13">
        <f t="shared" si="68"/>
        <v>5.8571428571428568</v>
      </c>
      <c r="G504" s="13">
        <f t="shared" si="69"/>
        <v>492.14285714285717</v>
      </c>
      <c r="H504" s="22">
        <f>SUMIF(OKROL!A:A,A504,OKROL!B:B)</f>
        <v>4</v>
      </c>
      <c r="I504" s="23">
        <f t="shared" si="70"/>
        <v>4</v>
      </c>
      <c r="J504">
        <f>SUMIF(OLKRAJ!A:A,A504,OLKRAJ!B:B)</f>
        <v>8</v>
      </c>
      <c r="K504" s="23">
        <f t="shared" si="71"/>
        <v>6.7142857142857144</v>
      </c>
      <c r="V504" s="5">
        <v>44413</v>
      </c>
      <c r="W504" s="3" t="s">
        <v>575</v>
      </c>
      <c r="X504" s="4">
        <v>770</v>
      </c>
      <c r="Y504" s="4">
        <v>8</v>
      </c>
      <c r="Z504" s="11">
        <v>1.038961038961039E-2</v>
      </c>
    </row>
    <row r="505" spans="1:26" x14ac:dyDescent="0.3">
      <c r="A505" s="28">
        <f t="shared" si="72"/>
        <v>44414</v>
      </c>
      <c r="B505" s="3" t="str">
        <f t="shared" si="73"/>
        <v>06.08. Pá</v>
      </c>
      <c r="C505" s="4">
        <f t="shared" si="74"/>
        <v>1119</v>
      </c>
      <c r="D505" s="4">
        <f t="shared" si="75"/>
        <v>10</v>
      </c>
      <c r="E505" s="11">
        <f t="shared" si="76"/>
        <v>8.9365504915102766E-3</v>
      </c>
      <c r="F505" s="13">
        <f t="shared" si="68"/>
        <v>6.5714285714285712</v>
      </c>
      <c r="G505" s="13">
        <f t="shared" si="69"/>
        <v>530.57142857142856</v>
      </c>
      <c r="H505" s="22">
        <f>SUMIF(OKROL!A:A,A505,OKROL!B:B)</f>
        <v>8</v>
      </c>
      <c r="I505" s="23">
        <f t="shared" si="70"/>
        <v>5</v>
      </c>
      <c r="J505">
        <f>SUMIF(OLKRAJ!A:A,A505,OLKRAJ!B:B)</f>
        <v>13</v>
      </c>
      <c r="K505" s="23">
        <f t="shared" si="71"/>
        <v>8</v>
      </c>
      <c r="V505" s="5">
        <v>44414</v>
      </c>
      <c r="W505" s="3" t="s">
        <v>576</v>
      </c>
      <c r="X505" s="4">
        <v>1119</v>
      </c>
      <c r="Y505" s="4">
        <v>10</v>
      </c>
      <c r="Z505" s="11">
        <v>8.9365504915102766E-3</v>
      </c>
    </row>
    <row r="506" spans="1:26" x14ac:dyDescent="0.3">
      <c r="A506" s="28">
        <f t="shared" si="72"/>
        <v>44415</v>
      </c>
      <c r="B506" s="3" t="str">
        <f t="shared" si="73"/>
        <v>07.08. So</v>
      </c>
      <c r="C506" s="4">
        <f t="shared" si="74"/>
        <v>460</v>
      </c>
      <c r="D506" s="4">
        <f t="shared" si="75"/>
        <v>8</v>
      </c>
      <c r="E506" s="11">
        <f t="shared" si="76"/>
        <v>1.7391304347826087E-2</v>
      </c>
      <c r="F506" s="13">
        <f t="shared" si="68"/>
        <v>7.2857142857142856</v>
      </c>
      <c r="G506" s="13">
        <f t="shared" si="69"/>
        <v>594.28571428571433</v>
      </c>
      <c r="H506" s="22">
        <f>SUMIF(OKROL!A:A,A506,OKROL!B:B)</f>
        <v>7</v>
      </c>
      <c r="I506" s="23">
        <f t="shared" si="70"/>
        <v>5.8571428571428568</v>
      </c>
      <c r="J506">
        <f>SUMIF(OLKRAJ!A:A,A506,OLKRAJ!B:B)</f>
        <v>14</v>
      </c>
      <c r="K506" s="23">
        <f t="shared" si="71"/>
        <v>9.4285714285714288</v>
      </c>
      <c r="V506" s="5">
        <v>44415</v>
      </c>
      <c r="W506" s="3" t="s">
        <v>577</v>
      </c>
      <c r="X506" s="4">
        <v>460</v>
      </c>
      <c r="Y506" s="4">
        <v>8</v>
      </c>
      <c r="Z506" s="11">
        <v>1.7391304347826087E-2</v>
      </c>
    </row>
    <row r="507" spans="1:26" x14ac:dyDescent="0.3">
      <c r="A507" s="28">
        <f t="shared" si="72"/>
        <v>44416</v>
      </c>
      <c r="B507" s="3" t="str">
        <f t="shared" si="73"/>
        <v>08.08. Ne</v>
      </c>
      <c r="C507" s="4">
        <f t="shared" si="74"/>
        <v>565</v>
      </c>
      <c r="D507" s="4">
        <f t="shared" si="75"/>
        <v>11</v>
      </c>
      <c r="E507" s="11">
        <f t="shared" si="76"/>
        <v>1.9469026548672566E-2</v>
      </c>
      <c r="F507" s="13">
        <f t="shared" si="68"/>
        <v>8.8571428571428577</v>
      </c>
      <c r="G507" s="13">
        <f t="shared" si="69"/>
        <v>660.42857142857144</v>
      </c>
      <c r="H507" s="22">
        <f>SUMIF(OKROL!A:A,A507,OKROL!B:B)</f>
        <v>21</v>
      </c>
      <c r="I507" s="23">
        <f t="shared" si="70"/>
        <v>8.7142857142857135</v>
      </c>
      <c r="J507">
        <f>SUMIF(OLKRAJ!A:A,A507,OLKRAJ!B:B)</f>
        <v>22</v>
      </c>
      <c r="K507" s="23">
        <f t="shared" si="71"/>
        <v>12.428571428571429</v>
      </c>
      <c r="V507" s="5">
        <v>44416</v>
      </c>
      <c r="W507" s="3" t="s">
        <v>578</v>
      </c>
      <c r="X507" s="4">
        <v>565</v>
      </c>
      <c r="Y507" s="4">
        <v>11</v>
      </c>
      <c r="Z507" s="11">
        <v>1.9469026548672566E-2</v>
      </c>
    </row>
    <row r="508" spans="1:26" x14ac:dyDescent="0.3">
      <c r="A508" s="28">
        <f t="shared" si="72"/>
        <v>44417</v>
      </c>
      <c r="B508" s="3" t="str">
        <f t="shared" si="73"/>
        <v>09.08. Po</v>
      </c>
      <c r="C508" s="4">
        <f t="shared" si="74"/>
        <v>931</v>
      </c>
      <c r="D508" s="4">
        <f t="shared" si="75"/>
        <v>8</v>
      </c>
      <c r="E508" s="11">
        <f t="shared" si="76"/>
        <v>8.5929108485499461E-3</v>
      </c>
      <c r="F508" s="13">
        <f t="shared" si="68"/>
        <v>8.8571428571428577</v>
      </c>
      <c r="G508" s="13">
        <f t="shared" si="69"/>
        <v>688.57142857142856</v>
      </c>
      <c r="H508" s="22">
        <f>SUMIF(OKROL!A:A,A508,OKROL!B:B)</f>
        <v>3</v>
      </c>
      <c r="I508" s="23">
        <f t="shared" si="70"/>
        <v>8.7142857142857135</v>
      </c>
      <c r="J508">
        <f>SUMIF(OLKRAJ!A:A,A508,OLKRAJ!B:B)</f>
        <v>9</v>
      </c>
      <c r="K508" s="23">
        <f t="shared" si="71"/>
        <v>13.142857142857142</v>
      </c>
      <c r="V508" s="5">
        <v>44417</v>
      </c>
      <c r="W508" s="3" t="s">
        <v>579</v>
      </c>
      <c r="X508" s="4">
        <v>931</v>
      </c>
      <c r="Y508" s="4">
        <v>8</v>
      </c>
      <c r="Z508" s="11">
        <v>8.5929108485499461E-3</v>
      </c>
    </row>
    <row r="509" spans="1:26" x14ac:dyDescent="0.3">
      <c r="A509" s="28">
        <f t="shared" si="72"/>
        <v>44418</v>
      </c>
      <c r="B509" s="3" t="str">
        <f t="shared" si="73"/>
        <v>10.08. Út</v>
      </c>
      <c r="C509" s="4">
        <f t="shared" si="74"/>
        <v>730</v>
      </c>
      <c r="D509" s="4">
        <f t="shared" si="75"/>
        <v>3</v>
      </c>
      <c r="E509" s="11">
        <f t="shared" si="76"/>
        <v>4.10958904109589E-3</v>
      </c>
      <c r="F509" s="13">
        <f t="shared" si="68"/>
        <v>8.4285714285714288</v>
      </c>
      <c r="G509" s="13">
        <f t="shared" si="69"/>
        <v>722.14285714285711</v>
      </c>
      <c r="H509" s="22">
        <f>SUMIF(OKROL!A:A,A509,OKROL!B:B)</f>
        <v>2</v>
      </c>
      <c r="I509" s="23">
        <f t="shared" si="70"/>
        <v>7.5714285714285712</v>
      </c>
      <c r="J509">
        <f>SUMIF(OLKRAJ!A:A,A509,OLKRAJ!B:B)</f>
        <v>4</v>
      </c>
      <c r="K509" s="23">
        <f t="shared" si="71"/>
        <v>12</v>
      </c>
      <c r="V509" s="5">
        <v>44418</v>
      </c>
      <c r="W509" s="3" t="s">
        <v>580</v>
      </c>
      <c r="X509" s="4">
        <v>730</v>
      </c>
      <c r="Y509" s="4">
        <v>3</v>
      </c>
      <c r="Z509" s="11">
        <v>4.10958904109589E-3</v>
      </c>
    </row>
    <row r="510" spans="1:26" x14ac:dyDescent="0.3">
      <c r="A510" s="28">
        <f t="shared" si="72"/>
        <v>44419</v>
      </c>
      <c r="B510" s="3" t="str">
        <f t="shared" si="73"/>
        <v>11.08. St</v>
      </c>
      <c r="C510" s="4">
        <f t="shared" si="74"/>
        <v>765</v>
      </c>
      <c r="D510" s="4">
        <f t="shared" si="75"/>
        <v>9</v>
      </c>
      <c r="E510" s="11">
        <f t="shared" si="76"/>
        <v>1.1764705882352941E-2</v>
      </c>
      <c r="F510" s="13">
        <f t="shared" si="68"/>
        <v>8.1428571428571423</v>
      </c>
      <c r="G510" s="13">
        <f t="shared" si="69"/>
        <v>762.85714285714289</v>
      </c>
      <c r="H510" s="22">
        <f>SUMIF(OKROL!A:A,A510,OKROL!B:B)</f>
        <v>6</v>
      </c>
      <c r="I510" s="23">
        <f t="shared" si="70"/>
        <v>7.2857142857142856</v>
      </c>
      <c r="J510">
        <f>SUMIF(OLKRAJ!A:A,A510,OLKRAJ!B:B)</f>
        <v>10</v>
      </c>
      <c r="K510" s="23">
        <f t="shared" si="71"/>
        <v>11.428571428571429</v>
      </c>
      <c r="V510" s="5">
        <v>44419</v>
      </c>
      <c r="W510" s="3" t="s">
        <v>581</v>
      </c>
      <c r="X510" s="4">
        <v>765</v>
      </c>
      <c r="Y510" s="4">
        <v>9</v>
      </c>
      <c r="Z510" s="11">
        <v>1.1764705882352941E-2</v>
      </c>
    </row>
    <row r="511" spans="1:26" x14ac:dyDescent="0.3">
      <c r="A511" s="28">
        <f t="shared" si="72"/>
        <v>44420</v>
      </c>
      <c r="B511" s="3" t="str">
        <f t="shared" si="73"/>
        <v>12.08. Čt</v>
      </c>
      <c r="C511" s="4">
        <f t="shared" si="74"/>
        <v>1025</v>
      </c>
      <c r="D511" s="4">
        <f t="shared" si="75"/>
        <v>9</v>
      </c>
      <c r="E511" s="11">
        <f t="shared" si="76"/>
        <v>8.7804878048780496E-3</v>
      </c>
      <c r="F511" s="13">
        <f t="shared" si="68"/>
        <v>8.2857142857142865</v>
      </c>
      <c r="G511" s="13">
        <f t="shared" si="69"/>
        <v>799.28571428571433</v>
      </c>
      <c r="H511" s="22">
        <f>SUMIF(OKROL!A:A,A511,OKROL!B:B)</f>
        <v>4</v>
      </c>
      <c r="I511" s="23">
        <f t="shared" si="70"/>
        <v>7.2857142857142856</v>
      </c>
      <c r="J511">
        <f>SUMIF(OLKRAJ!A:A,A511,OLKRAJ!B:B)</f>
        <v>7</v>
      </c>
      <c r="K511" s="23">
        <f t="shared" si="71"/>
        <v>11.285714285714286</v>
      </c>
      <c r="V511" s="5">
        <v>44420</v>
      </c>
      <c r="W511" s="3" t="s">
        <v>582</v>
      </c>
      <c r="X511" s="4">
        <v>1025</v>
      </c>
      <c r="Y511" s="4">
        <v>9</v>
      </c>
      <c r="Z511" s="11">
        <v>8.7804878048780496E-3</v>
      </c>
    </row>
    <row r="512" spans="1:26" x14ac:dyDescent="0.3">
      <c r="A512" s="28">
        <f t="shared" si="72"/>
        <v>44421</v>
      </c>
      <c r="B512" s="3" t="str">
        <f t="shared" si="73"/>
        <v>13.08. Pá</v>
      </c>
      <c r="C512" s="4">
        <f t="shared" si="74"/>
        <v>1189</v>
      </c>
      <c r="D512" s="4">
        <f t="shared" si="75"/>
        <v>3</v>
      </c>
      <c r="E512" s="11">
        <f t="shared" si="76"/>
        <v>2.5231286795626578E-3</v>
      </c>
      <c r="F512" s="13">
        <f t="shared" si="68"/>
        <v>7.2857142857142856</v>
      </c>
      <c r="G512" s="13">
        <f t="shared" si="69"/>
        <v>809.28571428571433</v>
      </c>
      <c r="H512" s="22">
        <f>SUMIF(OKROL!A:A,A512,OKROL!B:B)</f>
        <v>3</v>
      </c>
      <c r="I512" s="23">
        <f t="shared" si="70"/>
        <v>6.5714285714285712</v>
      </c>
      <c r="J512">
        <f>SUMIF(OLKRAJ!A:A,A512,OLKRAJ!B:B)</f>
        <v>5</v>
      </c>
      <c r="K512" s="23">
        <f t="shared" si="71"/>
        <v>10.142857142857142</v>
      </c>
      <c r="V512" s="5">
        <v>44421</v>
      </c>
      <c r="W512" s="3" t="s">
        <v>583</v>
      </c>
      <c r="X512" s="4">
        <v>1189</v>
      </c>
      <c r="Y512" s="4">
        <v>3</v>
      </c>
      <c r="Z512" s="11">
        <v>2.5231286795626578E-3</v>
      </c>
    </row>
    <row r="513" spans="1:26" x14ac:dyDescent="0.3">
      <c r="A513" s="28">
        <f t="shared" si="72"/>
        <v>44422</v>
      </c>
      <c r="B513" s="3" t="str">
        <f t="shared" si="73"/>
        <v>14.08. So</v>
      </c>
      <c r="C513" s="4">
        <f t="shared" si="74"/>
        <v>399</v>
      </c>
      <c r="D513" s="4">
        <f t="shared" si="75"/>
        <v>2</v>
      </c>
      <c r="E513" s="11">
        <f t="shared" si="76"/>
        <v>5.0125313283208017E-3</v>
      </c>
      <c r="F513" s="13">
        <f t="shared" si="68"/>
        <v>6.4285714285714288</v>
      </c>
      <c r="G513" s="13">
        <f t="shared" si="69"/>
        <v>800.57142857142856</v>
      </c>
      <c r="H513" s="22">
        <f>SUMIF(OKROL!A:A,A513,OKROL!B:B)</f>
        <v>3</v>
      </c>
      <c r="I513" s="23">
        <f t="shared" si="70"/>
        <v>6</v>
      </c>
      <c r="J513">
        <f>SUMIF(OLKRAJ!A:A,A513,OLKRAJ!B:B)</f>
        <v>5</v>
      </c>
      <c r="K513" s="23">
        <f t="shared" si="71"/>
        <v>8.8571428571428577</v>
      </c>
      <c r="V513" s="5">
        <v>44422</v>
      </c>
      <c r="W513" s="3" t="s">
        <v>584</v>
      </c>
      <c r="X513" s="4">
        <v>399</v>
      </c>
      <c r="Y513" s="4">
        <v>2</v>
      </c>
      <c r="Z513" s="11">
        <v>5.0125313283208017E-3</v>
      </c>
    </row>
    <row r="514" spans="1:26" x14ac:dyDescent="0.3">
      <c r="A514" s="28">
        <f t="shared" si="72"/>
        <v>44423</v>
      </c>
      <c r="B514" s="3" t="str">
        <f t="shared" si="73"/>
        <v>15.08. Ne</v>
      </c>
      <c r="C514" s="4">
        <f t="shared" si="74"/>
        <v>515</v>
      </c>
      <c r="D514" s="4">
        <f t="shared" si="75"/>
        <v>1</v>
      </c>
      <c r="E514" s="11">
        <f t="shared" si="76"/>
        <v>1.9417475728155339E-3</v>
      </c>
      <c r="F514" s="13">
        <f t="shared" si="68"/>
        <v>5</v>
      </c>
      <c r="G514" s="13">
        <f t="shared" si="69"/>
        <v>793.42857142857144</v>
      </c>
      <c r="H514" s="22">
        <f>SUMIF(OKROL!A:A,A514,OKROL!B:B)</f>
        <v>1</v>
      </c>
      <c r="I514" s="23">
        <f t="shared" si="70"/>
        <v>3.1428571428571428</v>
      </c>
      <c r="J514">
        <f>SUMIF(OLKRAJ!A:A,A514,OLKRAJ!B:B)</f>
        <v>1</v>
      </c>
      <c r="K514" s="23">
        <f t="shared" si="71"/>
        <v>5.8571428571428568</v>
      </c>
      <c r="V514" s="5">
        <v>44423</v>
      </c>
      <c r="W514" s="3" t="s">
        <v>585</v>
      </c>
      <c r="X514" s="4">
        <v>515</v>
      </c>
      <c r="Y514" s="4">
        <v>1</v>
      </c>
      <c r="Z514" s="11">
        <v>1.9417475728155339E-3</v>
      </c>
    </row>
    <row r="515" spans="1:26" x14ac:dyDescent="0.3">
      <c r="A515" s="28">
        <f t="shared" si="72"/>
        <v>44424</v>
      </c>
      <c r="B515" s="3" t="str">
        <f t="shared" si="73"/>
        <v>16.08. Po</v>
      </c>
      <c r="C515" s="4">
        <f t="shared" si="74"/>
        <v>715</v>
      </c>
      <c r="D515" s="4">
        <f t="shared" si="75"/>
        <v>5</v>
      </c>
      <c r="E515" s="11">
        <f t="shared" si="76"/>
        <v>6.993006993006993E-3</v>
      </c>
      <c r="F515" s="13">
        <f t="shared" si="68"/>
        <v>4.5714285714285712</v>
      </c>
      <c r="G515" s="13">
        <f t="shared" si="69"/>
        <v>762.57142857142856</v>
      </c>
      <c r="H515" s="22">
        <f>SUMIF(OKROL!A:A,A515,OKROL!B:B)</f>
        <v>3</v>
      </c>
      <c r="I515" s="23">
        <f t="shared" si="70"/>
        <v>3.1428571428571428</v>
      </c>
      <c r="J515">
        <f>SUMIF(OLKRAJ!A:A,A515,OLKRAJ!B:B)</f>
        <v>7</v>
      </c>
      <c r="K515" s="23">
        <f t="shared" si="71"/>
        <v>5.5714285714285712</v>
      </c>
      <c r="V515" s="5">
        <v>44424</v>
      </c>
      <c r="W515" s="3" t="s">
        <v>586</v>
      </c>
      <c r="X515" s="4">
        <v>715</v>
      </c>
      <c r="Y515" s="4">
        <v>5</v>
      </c>
      <c r="Z515" s="11">
        <v>6.993006993006993E-3</v>
      </c>
    </row>
    <row r="516" spans="1:26" x14ac:dyDescent="0.3">
      <c r="A516" s="28">
        <f t="shared" si="72"/>
        <v>44425</v>
      </c>
      <c r="B516" s="3" t="str">
        <f t="shared" si="73"/>
        <v>17.08. Út</v>
      </c>
      <c r="C516" s="4">
        <f t="shared" si="74"/>
        <v>473</v>
      </c>
      <c r="D516" s="4">
        <f t="shared" si="75"/>
        <v>6</v>
      </c>
      <c r="E516" s="11">
        <f t="shared" si="76"/>
        <v>1.2684989429175475E-2</v>
      </c>
      <c r="F516" s="13">
        <f t="shared" si="68"/>
        <v>5</v>
      </c>
      <c r="G516" s="13">
        <f t="shared" si="69"/>
        <v>725.85714285714289</v>
      </c>
      <c r="H516" s="22">
        <f>SUMIF(OKROL!A:A,A516,OKROL!B:B)</f>
        <v>8</v>
      </c>
      <c r="I516" s="23">
        <f t="shared" si="70"/>
        <v>4</v>
      </c>
      <c r="J516">
        <f>SUMIF(OLKRAJ!A:A,A516,OLKRAJ!B:B)</f>
        <v>14</v>
      </c>
      <c r="K516" s="23">
        <f t="shared" si="71"/>
        <v>7</v>
      </c>
      <c r="V516" s="5">
        <v>44425</v>
      </c>
      <c r="W516" s="3" t="s">
        <v>587</v>
      </c>
      <c r="X516" s="4">
        <v>473</v>
      </c>
      <c r="Y516" s="4">
        <v>6</v>
      </c>
      <c r="Z516" s="11">
        <v>1.2684989429175475E-2</v>
      </c>
    </row>
    <row r="517" spans="1:26" x14ac:dyDescent="0.3">
      <c r="A517" s="28">
        <f t="shared" si="72"/>
        <v>44426</v>
      </c>
      <c r="B517" s="3" t="str">
        <f t="shared" si="73"/>
        <v>18.08. St</v>
      </c>
      <c r="C517" s="4">
        <f t="shared" si="74"/>
        <v>358</v>
      </c>
      <c r="D517" s="4">
        <f t="shared" si="75"/>
        <v>7</v>
      </c>
      <c r="E517" s="11">
        <f t="shared" si="76"/>
        <v>1.9553072625698324E-2</v>
      </c>
      <c r="F517" s="13">
        <f t="shared" si="68"/>
        <v>4.7142857142857144</v>
      </c>
      <c r="G517" s="13">
        <f t="shared" si="69"/>
        <v>667.71428571428567</v>
      </c>
      <c r="H517" s="22">
        <f>SUMIF(OKROL!A:A,A517,OKROL!B:B)</f>
        <v>5</v>
      </c>
      <c r="I517" s="23">
        <f t="shared" si="70"/>
        <v>3.8571428571428572</v>
      </c>
      <c r="J517">
        <f>SUMIF(OLKRAJ!A:A,A517,OLKRAJ!B:B)</f>
        <v>9</v>
      </c>
      <c r="K517" s="23">
        <f t="shared" si="71"/>
        <v>6.8571428571428568</v>
      </c>
      <c r="V517" s="5">
        <v>44426</v>
      </c>
      <c r="W517" s="3" t="s">
        <v>588</v>
      </c>
      <c r="X517" s="4">
        <v>358</v>
      </c>
      <c r="Y517" s="4">
        <v>7</v>
      </c>
      <c r="Z517" s="11">
        <v>1.9553072625698324E-2</v>
      </c>
    </row>
    <row r="518" spans="1:26" x14ac:dyDescent="0.3">
      <c r="A518" s="28">
        <f t="shared" si="72"/>
        <v>44427</v>
      </c>
      <c r="B518" s="3" t="str">
        <f t="shared" si="73"/>
        <v>19.08. Čt</v>
      </c>
      <c r="C518" s="4">
        <f t="shared" si="74"/>
        <v>493</v>
      </c>
      <c r="D518" s="4">
        <f t="shared" si="75"/>
        <v>10</v>
      </c>
      <c r="E518" s="11">
        <f t="shared" si="76"/>
        <v>2.0283975659229209E-2</v>
      </c>
      <c r="F518" s="13">
        <f t="shared" si="68"/>
        <v>4.8571428571428568</v>
      </c>
      <c r="G518" s="13">
        <f t="shared" si="69"/>
        <v>591.71428571428567</v>
      </c>
      <c r="H518" s="22">
        <f>SUMIF(OKROL!A:A,A518,OKROL!B:B)</f>
        <v>2</v>
      </c>
      <c r="I518" s="23">
        <f t="shared" si="70"/>
        <v>3.5714285714285716</v>
      </c>
      <c r="J518">
        <f>SUMIF(OLKRAJ!A:A,A518,OLKRAJ!B:B)</f>
        <v>4</v>
      </c>
      <c r="K518" s="23">
        <f t="shared" si="71"/>
        <v>6.4285714285714288</v>
      </c>
      <c r="V518" s="5">
        <v>44427</v>
      </c>
      <c r="W518" s="3" t="s">
        <v>589</v>
      </c>
      <c r="X518" s="4">
        <v>493</v>
      </c>
      <c r="Y518" s="4">
        <v>10</v>
      </c>
      <c r="Z518" s="11">
        <v>2.0283975659229209E-2</v>
      </c>
    </row>
    <row r="519" spans="1:26" x14ac:dyDescent="0.3">
      <c r="A519" s="28">
        <f t="shared" si="72"/>
        <v>44428</v>
      </c>
      <c r="B519" s="3" t="str">
        <f t="shared" si="73"/>
        <v>20.08. Pá</v>
      </c>
      <c r="C519" s="4">
        <f t="shared" si="74"/>
        <v>835</v>
      </c>
      <c r="D519" s="4">
        <f t="shared" si="75"/>
        <v>11</v>
      </c>
      <c r="E519" s="11">
        <f t="shared" si="76"/>
        <v>1.3173652694610778E-2</v>
      </c>
      <c r="F519" s="13">
        <f t="shared" si="68"/>
        <v>6</v>
      </c>
      <c r="G519" s="13">
        <f t="shared" si="69"/>
        <v>541.14285714285711</v>
      </c>
      <c r="H519" s="22">
        <f>SUMIF(OKROL!A:A,A519,OKROL!B:B)</f>
        <v>3</v>
      </c>
      <c r="I519" s="23">
        <f t="shared" si="70"/>
        <v>3.5714285714285716</v>
      </c>
      <c r="J519">
        <f>SUMIF(OLKRAJ!A:A,A519,OLKRAJ!B:B)</f>
        <v>3</v>
      </c>
      <c r="K519" s="23">
        <f t="shared" si="71"/>
        <v>6.1428571428571432</v>
      </c>
      <c r="V519" s="5">
        <v>44428</v>
      </c>
      <c r="W519" s="3" t="s">
        <v>590</v>
      </c>
      <c r="X519" s="4">
        <v>835</v>
      </c>
      <c r="Y519" s="4">
        <v>11</v>
      </c>
      <c r="Z519" s="11">
        <v>1.3173652694610778E-2</v>
      </c>
    </row>
    <row r="520" spans="1:26" x14ac:dyDescent="0.3">
      <c r="A520" s="28">
        <f t="shared" si="72"/>
        <v>44429</v>
      </c>
      <c r="B520" s="3" t="str">
        <f t="shared" si="73"/>
        <v>21.08. So</v>
      </c>
      <c r="C520" s="4">
        <f t="shared" si="74"/>
        <v>357</v>
      </c>
      <c r="D520" s="4">
        <f t="shared" si="75"/>
        <v>10</v>
      </c>
      <c r="E520" s="11">
        <f t="shared" si="76"/>
        <v>2.8011204481792718E-2</v>
      </c>
      <c r="F520" s="13">
        <f t="shared" si="68"/>
        <v>7.1428571428571432</v>
      </c>
      <c r="G520" s="13">
        <f t="shared" si="69"/>
        <v>535.14285714285711</v>
      </c>
      <c r="H520" s="22">
        <f>SUMIF(OKROL!A:A,A520,OKROL!B:B)</f>
        <v>5</v>
      </c>
      <c r="I520" s="23">
        <f t="shared" si="70"/>
        <v>3.8571428571428572</v>
      </c>
      <c r="J520">
        <f>SUMIF(OLKRAJ!A:A,A520,OLKRAJ!B:B)</f>
        <v>6</v>
      </c>
      <c r="K520" s="23">
        <f t="shared" si="71"/>
        <v>6.2857142857142856</v>
      </c>
      <c r="V520" s="5">
        <v>44429</v>
      </c>
      <c r="W520" s="3" t="s">
        <v>591</v>
      </c>
      <c r="X520" s="4">
        <v>357</v>
      </c>
      <c r="Y520" s="4">
        <v>10</v>
      </c>
      <c r="Z520" s="11">
        <v>2.8011204481792718E-2</v>
      </c>
    </row>
    <row r="521" spans="1:26" x14ac:dyDescent="0.3">
      <c r="A521" s="28">
        <f t="shared" si="72"/>
        <v>44430</v>
      </c>
      <c r="B521" s="3" t="str">
        <f t="shared" si="73"/>
        <v>22.08. Ne</v>
      </c>
      <c r="C521" s="4">
        <f t="shared" si="74"/>
        <v>428</v>
      </c>
      <c r="D521" s="4">
        <f t="shared" si="75"/>
        <v>7</v>
      </c>
      <c r="E521" s="11">
        <f t="shared" si="76"/>
        <v>1.6355140186915886E-2</v>
      </c>
      <c r="F521" s="13">
        <f t="shared" ref="F521:F584" si="77">SUM(D515:D521)/7</f>
        <v>8</v>
      </c>
      <c r="G521" s="13">
        <f t="shared" ref="G521:G584" si="78">SUM(C515:C521)/7</f>
        <v>522.71428571428567</v>
      </c>
      <c r="H521" s="22">
        <f>SUMIF(OKROL!A:A,A521,OKROL!B:B)</f>
        <v>0</v>
      </c>
      <c r="I521" s="23">
        <f t="shared" ref="I521:I584" si="79">SUM(H515:H521)/7</f>
        <v>3.7142857142857144</v>
      </c>
      <c r="J521">
        <f>SUMIF(OLKRAJ!A:A,A521,OLKRAJ!B:B)</f>
        <v>1</v>
      </c>
      <c r="K521" s="23">
        <f t="shared" ref="K521:K584" si="80">SUM(J515:J521)/7</f>
        <v>6.2857142857142856</v>
      </c>
      <c r="V521" s="5">
        <v>44430</v>
      </c>
      <c r="W521" s="3" t="s">
        <v>592</v>
      </c>
      <c r="X521" s="4">
        <v>428</v>
      </c>
      <c r="Y521" s="4">
        <v>7</v>
      </c>
      <c r="Z521" s="11">
        <v>1.6355140186915886E-2</v>
      </c>
    </row>
    <row r="522" spans="1:26" x14ac:dyDescent="0.3">
      <c r="A522" s="28">
        <f t="shared" si="72"/>
        <v>44431</v>
      </c>
      <c r="B522" s="3" t="str">
        <f t="shared" si="73"/>
        <v>23.08. Po</v>
      </c>
      <c r="C522" s="4">
        <f t="shared" si="74"/>
        <v>681</v>
      </c>
      <c r="D522" s="4">
        <f t="shared" si="75"/>
        <v>7</v>
      </c>
      <c r="E522" s="11">
        <f t="shared" si="76"/>
        <v>1.0279001468428781E-2</v>
      </c>
      <c r="F522" s="13">
        <f t="shared" si="77"/>
        <v>8.2857142857142865</v>
      </c>
      <c r="G522" s="13">
        <f t="shared" si="78"/>
        <v>517.85714285714289</v>
      </c>
      <c r="H522" s="22">
        <f>SUMIF(OKROL!A:A,A522,OKROL!B:B)</f>
        <v>0</v>
      </c>
      <c r="I522" s="23">
        <f t="shared" si="79"/>
        <v>3.2857142857142856</v>
      </c>
      <c r="J522">
        <f>SUMIF(OLKRAJ!A:A,A522,OLKRAJ!B:B)</f>
        <v>2</v>
      </c>
      <c r="K522" s="23">
        <f t="shared" si="80"/>
        <v>5.5714285714285712</v>
      </c>
      <c r="V522" s="5">
        <v>44431</v>
      </c>
      <c r="W522" s="3" t="s">
        <v>593</v>
      </c>
      <c r="X522" s="4">
        <v>681</v>
      </c>
      <c r="Y522" s="4">
        <v>7</v>
      </c>
      <c r="Z522" s="11">
        <v>1.0279001468428781E-2</v>
      </c>
    </row>
    <row r="523" spans="1:26" x14ac:dyDescent="0.3">
      <c r="A523" s="28">
        <f t="shared" si="72"/>
        <v>44432</v>
      </c>
      <c r="B523" s="3" t="str">
        <f t="shared" si="73"/>
        <v>24.08. Út</v>
      </c>
      <c r="C523" s="4">
        <f t="shared" si="74"/>
        <v>553</v>
      </c>
      <c r="D523" s="4">
        <f t="shared" si="75"/>
        <v>2</v>
      </c>
      <c r="E523" s="11">
        <f t="shared" si="76"/>
        <v>3.616636528028933E-3</v>
      </c>
      <c r="F523" s="13">
        <f t="shared" si="77"/>
        <v>7.7142857142857144</v>
      </c>
      <c r="G523" s="13">
        <f t="shared" si="78"/>
        <v>529.28571428571433</v>
      </c>
      <c r="H523" s="22">
        <f>SUMIF(OKROL!A:A,A523,OKROL!B:B)</f>
        <v>0</v>
      </c>
      <c r="I523" s="23">
        <f t="shared" si="79"/>
        <v>2.1428571428571428</v>
      </c>
      <c r="J523">
        <f>SUMIF(OLKRAJ!A:A,A523,OLKRAJ!B:B)</f>
        <v>6</v>
      </c>
      <c r="K523" s="23">
        <f t="shared" si="80"/>
        <v>4.4285714285714288</v>
      </c>
      <c r="V523" s="5">
        <v>44432</v>
      </c>
      <c r="W523" s="3" t="s">
        <v>594</v>
      </c>
      <c r="X523" s="4">
        <v>553</v>
      </c>
      <c r="Y523" s="4">
        <v>2</v>
      </c>
      <c r="Z523" s="11">
        <v>3.616636528028933E-3</v>
      </c>
    </row>
    <row r="524" spans="1:26" x14ac:dyDescent="0.3">
      <c r="A524" s="28">
        <f t="shared" si="72"/>
        <v>44433</v>
      </c>
      <c r="B524" s="3" t="str">
        <f t="shared" si="73"/>
        <v>25.08. St</v>
      </c>
      <c r="C524" s="4">
        <f t="shared" si="74"/>
        <v>675</v>
      </c>
      <c r="D524" s="4">
        <f t="shared" si="75"/>
        <v>11</v>
      </c>
      <c r="E524" s="11">
        <f t="shared" si="76"/>
        <v>1.6296296296296295E-2</v>
      </c>
      <c r="F524" s="13">
        <f t="shared" si="77"/>
        <v>8.2857142857142865</v>
      </c>
      <c r="G524" s="13">
        <f t="shared" si="78"/>
        <v>574.57142857142856</v>
      </c>
      <c r="H524" s="22">
        <f>SUMIF(OKROL!A:A,A524,OKROL!B:B)</f>
        <v>2</v>
      </c>
      <c r="I524" s="23">
        <f t="shared" si="79"/>
        <v>1.7142857142857142</v>
      </c>
      <c r="J524">
        <f>SUMIF(OLKRAJ!A:A,A524,OLKRAJ!B:B)</f>
        <v>5</v>
      </c>
      <c r="K524" s="23">
        <f t="shared" si="80"/>
        <v>3.8571428571428572</v>
      </c>
      <c r="V524" s="5">
        <v>44433</v>
      </c>
      <c r="W524" s="3" t="s">
        <v>595</v>
      </c>
      <c r="X524" s="4">
        <v>675</v>
      </c>
      <c r="Y524" s="4">
        <v>11</v>
      </c>
      <c r="Z524" s="11">
        <v>1.6296296296296295E-2</v>
      </c>
    </row>
    <row r="525" spans="1:26" x14ac:dyDescent="0.3">
      <c r="A525" s="28">
        <f t="shared" si="72"/>
        <v>44434</v>
      </c>
      <c r="B525" s="3" t="str">
        <f t="shared" si="73"/>
        <v>26.08. Čt</v>
      </c>
      <c r="C525" s="4">
        <f t="shared" si="74"/>
        <v>700</v>
      </c>
      <c r="D525" s="4">
        <f t="shared" si="75"/>
        <v>4</v>
      </c>
      <c r="E525" s="11">
        <f t="shared" si="76"/>
        <v>5.7142857142857143E-3</v>
      </c>
      <c r="F525" s="13">
        <f t="shared" si="77"/>
        <v>7.4285714285714288</v>
      </c>
      <c r="G525" s="13">
        <f t="shared" si="78"/>
        <v>604.14285714285711</v>
      </c>
      <c r="H525" s="22">
        <f>SUMIF(OKROL!A:A,A525,OKROL!B:B)</f>
        <v>5</v>
      </c>
      <c r="I525" s="23">
        <f t="shared" si="79"/>
        <v>2.1428571428571428</v>
      </c>
      <c r="J525">
        <f>SUMIF(OLKRAJ!A:A,A525,OLKRAJ!B:B)</f>
        <v>7</v>
      </c>
      <c r="K525" s="23">
        <f t="shared" si="80"/>
        <v>4.2857142857142856</v>
      </c>
      <c r="V525" s="5">
        <v>44434</v>
      </c>
      <c r="W525" s="3" t="s">
        <v>596</v>
      </c>
      <c r="X525" s="4">
        <v>700</v>
      </c>
      <c r="Y525" s="4">
        <v>4</v>
      </c>
      <c r="Z525" s="11">
        <v>5.7142857142857143E-3</v>
      </c>
    </row>
    <row r="526" spans="1:26" x14ac:dyDescent="0.3">
      <c r="A526" s="28">
        <f t="shared" si="72"/>
        <v>44435</v>
      </c>
      <c r="B526" s="3" t="str">
        <f t="shared" si="73"/>
        <v>27.08. Pá</v>
      </c>
      <c r="C526" s="4">
        <f t="shared" si="74"/>
        <v>596</v>
      </c>
      <c r="D526" s="4">
        <f t="shared" si="75"/>
        <v>6</v>
      </c>
      <c r="E526" s="11">
        <f t="shared" si="76"/>
        <v>1.0067114093959731E-2</v>
      </c>
      <c r="F526" s="13">
        <f t="shared" si="77"/>
        <v>6.7142857142857144</v>
      </c>
      <c r="G526" s="13">
        <f t="shared" si="78"/>
        <v>570</v>
      </c>
      <c r="H526" s="22">
        <f>SUMIF(OKROL!A:A,A526,OKROL!B:B)</f>
        <v>3</v>
      </c>
      <c r="I526" s="23">
        <f t="shared" si="79"/>
        <v>2.1428571428571428</v>
      </c>
      <c r="J526">
        <f>SUMIF(OLKRAJ!A:A,A526,OLKRAJ!B:B)</f>
        <v>8</v>
      </c>
      <c r="K526" s="23">
        <f t="shared" si="80"/>
        <v>5</v>
      </c>
      <c r="V526" s="5">
        <v>44435</v>
      </c>
      <c r="W526" s="3" t="s">
        <v>597</v>
      </c>
      <c r="X526" s="4">
        <v>596</v>
      </c>
      <c r="Y526" s="4">
        <v>6</v>
      </c>
      <c r="Z526" s="11">
        <v>1.0067114093959731E-2</v>
      </c>
    </row>
    <row r="527" spans="1:26" x14ac:dyDescent="0.3">
      <c r="A527" s="28">
        <f t="shared" si="72"/>
        <v>44436</v>
      </c>
      <c r="B527" s="3" t="str">
        <f t="shared" si="73"/>
        <v>28.08. So</v>
      </c>
      <c r="C527" s="4">
        <f t="shared" si="74"/>
        <v>194</v>
      </c>
      <c r="D527" s="4">
        <f t="shared" si="75"/>
        <v>4</v>
      </c>
      <c r="E527" s="11">
        <f t="shared" si="76"/>
        <v>2.0618556701030927E-2</v>
      </c>
      <c r="F527" s="13">
        <f t="shared" si="77"/>
        <v>5.8571428571428568</v>
      </c>
      <c r="G527" s="13">
        <f t="shared" si="78"/>
        <v>546.71428571428567</v>
      </c>
      <c r="H527" s="22">
        <f>SUMIF(OKROL!A:A,A527,OKROL!B:B)</f>
        <v>4</v>
      </c>
      <c r="I527" s="23">
        <f t="shared" si="79"/>
        <v>2</v>
      </c>
      <c r="J527">
        <f>SUMIF(OLKRAJ!A:A,A527,OLKRAJ!B:B)</f>
        <v>6</v>
      </c>
      <c r="K527" s="23">
        <f t="shared" si="80"/>
        <v>5</v>
      </c>
      <c r="V527" s="5">
        <v>44436</v>
      </c>
      <c r="W527" s="3" t="s">
        <v>598</v>
      </c>
      <c r="X527" s="4">
        <v>194</v>
      </c>
      <c r="Y527" s="4">
        <v>4</v>
      </c>
      <c r="Z527" s="11">
        <v>2.0618556701030927E-2</v>
      </c>
    </row>
    <row r="528" spans="1:26" x14ac:dyDescent="0.3">
      <c r="A528" s="28">
        <f t="shared" si="72"/>
        <v>44437</v>
      </c>
      <c r="B528" s="3" t="str">
        <f t="shared" si="73"/>
        <v>29.08. Ne</v>
      </c>
      <c r="C528" s="4">
        <f t="shared" si="74"/>
        <v>412</v>
      </c>
      <c r="D528" s="4">
        <f t="shared" si="75"/>
        <v>3</v>
      </c>
      <c r="E528" s="11">
        <f t="shared" si="76"/>
        <v>7.2815533980582527E-3</v>
      </c>
      <c r="F528" s="13">
        <f t="shared" si="77"/>
        <v>5.2857142857142856</v>
      </c>
      <c r="G528" s="13">
        <f t="shared" si="78"/>
        <v>544.42857142857144</v>
      </c>
      <c r="H528" s="22">
        <f>SUMIF(OKROL!A:A,A528,OKROL!B:B)</f>
        <v>2</v>
      </c>
      <c r="I528" s="23">
        <f t="shared" si="79"/>
        <v>2.2857142857142856</v>
      </c>
      <c r="J528">
        <f>SUMIF(OLKRAJ!A:A,A528,OLKRAJ!B:B)</f>
        <v>2</v>
      </c>
      <c r="K528" s="23">
        <f t="shared" si="80"/>
        <v>5.1428571428571432</v>
      </c>
      <c r="V528" s="5">
        <v>44437</v>
      </c>
      <c r="W528" s="3" t="s">
        <v>599</v>
      </c>
      <c r="X528" s="4">
        <v>412</v>
      </c>
      <c r="Y528" s="4">
        <v>3</v>
      </c>
      <c r="Z528" s="11">
        <v>7.2815533980582527E-3</v>
      </c>
    </row>
    <row r="529" spans="1:26" x14ac:dyDescent="0.3">
      <c r="A529" s="28">
        <f t="shared" si="72"/>
        <v>44438</v>
      </c>
      <c r="B529" s="3" t="str">
        <f t="shared" si="73"/>
        <v>30.08. Po</v>
      </c>
      <c r="C529" s="4">
        <f t="shared" si="74"/>
        <v>530</v>
      </c>
      <c r="D529" s="4">
        <f t="shared" si="75"/>
        <v>12</v>
      </c>
      <c r="E529" s="11">
        <f t="shared" si="76"/>
        <v>2.2641509433962263E-2</v>
      </c>
      <c r="F529" s="13">
        <f t="shared" si="77"/>
        <v>6</v>
      </c>
      <c r="G529" s="13">
        <f t="shared" si="78"/>
        <v>522.85714285714289</v>
      </c>
      <c r="H529" s="22">
        <f>SUMIF(OKROL!A:A,A529,OKROL!B:B)</f>
        <v>7</v>
      </c>
      <c r="I529" s="23">
        <f t="shared" si="79"/>
        <v>3.2857142857142856</v>
      </c>
      <c r="J529">
        <f>SUMIF(OLKRAJ!A:A,A529,OLKRAJ!B:B)</f>
        <v>10</v>
      </c>
      <c r="K529" s="23">
        <f t="shared" si="80"/>
        <v>6.2857142857142856</v>
      </c>
      <c r="V529" s="5">
        <v>44438</v>
      </c>
      <c r="W529" s="3" t="s">
        <v>600</v>
      </c>
      <c r="X529" s="4">
        <v>530</v>
      </c>
      <c r="Y529" s="4">
        <v>12</v>
      </c>
      <c r="Z529" s="11">
        <v>2.2641509433962263E-2</v>
      </c>
    </row>
    <row r="530" spans="1:26" x14ac:dyDescent="0.3">
      <c r="A530" s="28">
        <f t="shared" si="72"/>
        <v>44439</v>
      </c>
      <c r="B530" s="3" t="str">
        <f t="shared" si="73"/>
        <v>31.08. Út</v>
      </c>
      <c r="C530" s="4">
        <f t="shared" si="74"/>
        <v>471</v>
      </c>
      <c r="D530" s="4">
        <f t="shared" si="75"/>
        <v>16</v>
      </c>
      <c r="E530" s="11">
        <f t="shared" si="76"/>
        <v>3.3970276008492568E-2</v>
      </c>
      <c r="F530" s="13">
        <f t="shared" si="77"/>
        <v>8</v>
      </c>
      <c r="G530" s="13">
        <f t="shared" si="78"/>
        <v>511.14285714285717</v>
      </c>
      <c r="H530" s="22">
        <f>SUMIF(OKROL!A:A,A530,OKROL!B:B)</f>
        <v>10</v>
      </c>
      <c r="I530" s="23">
        <f t="shared" si="79"/>
        <v>4.7142857142857144</v>
      </c>
      <c r="J530">
        <f>SUMIF(OLKRAJ!A:A,A530,OLKRAJ!B:B)</f>
        <v>17</v>
      </c>
      <c r="K530" s="23">
        <f t="shared" si="80"/>
        <v>7.8571428571428568</v>
      </c>
      <c r="V530" s="5">
        <v>44439</v>
      </c>
      <c r="W530" s="3" t="s">
        <v>601</v>
      </c>
      <c r="X530" s="4">
        <v>471</v>
      </c>
      <c r="Y530" s="4">
        <v>16</v>
      </c>
      <c r="Z530" s="11">
        <v>3.3970276008492568E-2</v>
      </c>
    </row>
    <row r="531" spans="1:26" x14ac:dyDescent="0.3">
      <c r="A531" s="28">
        <f t="shared" si="72"/>
        <v>44440</v>
      </c>
      <c r="B531" s="3" t="str">
        <f t="shared" si="73"/>
        <v>01.09. St</v>
      </c>
      <c r="C531" s="4">
        <f t="shared" si="74"/>
        <v>1146</v>
      </c>
      <c r="D531" s="4">
        <f t="shared" si="75"/>
        <v>12</v>
      </c>
      <c r="E531" s="11">
        <f t="shared" si="76"/>
        <v>1.0471204188481676E-2</v>
      </c>
      <c r="F531" s="13">
        <f t="shared" si="77"/>
        <v>8.1428571428571423</v>
      </c>
      <c r="G531" s="13">
        <f t="shared" si="78"/>
        <v>578.42857142857144</v>
      </c>
      <c r="H531" s="22">
        <f>SUMIF(OKROL!A:A,A531,OKROL!B:B)</f>
        <v>10</v>
      </c>
      <c r="I531" s="23">
        <f t="shared" si="79"/>
        <v>5.8571428571428568</v>
      </c>
      <c r="J531">
        <f>SUMIF(OLKRAJ!A:A,A531,OLKRAJ!B:B)</f>
        <v>15</v>
      </c>
      <c r="K531" s="23">
        <f t="shared" si="80"/>
        <v>9.2857142857142865</v>
      </c>
      <c r="V531" s="5">
        <v>44440</v>
      </c>
      <c r="W531" s="3" t="s">
        <v>602</v>
      </c>
      <c r="X531" s="4">
        <v>1146</v>
      </c>
      <c r="Y531" s="4">
        <v>12</v>
      </c>
      <c r="Z531" s="11">
        <v>1.0471204188481676E-2</v>
      </c>
    </row>
    <row r="532" spans="1:26" x14ac:dyDescent="0.3">
      <c r="A532" s="28">
        <f t="shared" si="72"/>
        <v>44441</v>
      </c>
      <c r="B532" s="3" t="str">
        <f t="shared" si="73"/>
        <v>02.09. Čt</v>
      </c>
      <c r="C532" s="4">
        <f t="shared" si="74"/>
        <v>345</v>
      </c>
      <c r="D532" s="4">
        <f t="shared" si="75"/>
        <v>15</v>
      </c>
      <c r="E532" s="11">
        <f t="shared" si="76"/>
        <v>4.3478260869565216E-2</v>
      </c>
      <c r="F532" s="13">
        <f t="shared" si="77"/>
        <v>9.7142857142857135</v>
      </c>
      <c r="G532" s="13">
        <f t="shared" si="78"/>
        <v>527.71428571428567</v>
      </c>
      <c r="H532" s="22">
        <f>SUMIF(OKROL!A:A,A532,OKROL!B:B)</f>
        <v>3</v>
      </c>
      <c r="I532" s="23">
        <f t="shared" si="79"/>
        <v>5.5714285714285712</v>
      </c>
      <c r="J532">
        <f>SUMIF(OLKRAJ!A:A,A532,OLKRAJ!B:B)</f>
        <v>10</v>
      </c>
      <c r="K532" s="23">
        <f t="shared" si="80"/>
        <v>9.7142857142857135</v>
      </c>
      <c r="V532" s="5">
        <v>44441</v>
      </c>
      <c r="W532" s="3" t="s">
        <v>603</v>
      </c>
      <c r="X532" s="4">
        <v>345</v>
      </c>
      <c r="Y532" s="4">
        <v>15</v>
      </c>
      <c r="Z532" s="11">
        <v>4.3478260869565216E-2</v>
      </c>
    </row>
    <row r="533" spans="1:26" x14ac:dyDescent="0.3">
      <c r="A533" s="28">
        <f t="shared" si="72"/>
        <v>44442</v>
      </c>
      <c r="B533" s="3" t="str">
        <f t="shared" si="73"/>
        <v>03.09. Pá</v>
      </c>
      <c r="C533" s="4">
        <f t="shared" si="74"/>
        <v>351</v>
      </c>
      <c r="D533" s="4">
        <f t="shared" si="75"/>
        <v>10</v>
      </c>
      <c r="E533" s="11">
        <f t="shared" si="76"/>
        <v>2.8490028490028491E-2</v>
      </c>
      <c r="F533" s="13">
        <f t="shared" si="77"/>
        <v>10.285714285714286</v>
      </c>
      <c r="G533" s="13">
        <f t="shared" si="78"/>
        <v>492.71428571428572</v>
      </c>
      <c r="H533" s="22">
        <f>SUMIF(OKROL!A:A,A533,OKROL!B:B)</f>
        <v>7</v>
      </c>
      <c r="I533" s="23">
        <f t="shared" si="79"/>
        <v>6.1428571428571432</v>
      </c>
      <c r="J533">
        <f>SUMIF(OLKRAJ!A:A,A533,OLKRAJ!B:B)</f>
        <v>9</v>
      </c>
      <c r="K533" s="23">
        <f t="shared" si="80"/>
        <v>9.8571428571428577</v>
      </c>
      <c r="V533" s="5">
        <v>44442</v>
      </c>
      <c r="W533" s="3" t="s">
        <v>604</v>
      </c>
      <c r="X533" s="4">
        <v>351</v>
      </c>
      <c r="Y533" s="4">
        <v>10</v>
      </c>
      <c r="Z533" s="11">
        <v>2.8490028490028491E-2</v>
      </c>
    </row>
    <row r="534" spans="1:26" x14ac:dyDescent="0.3">
      <c r="A534" s="28">
        <f t="shared" si="72"/>
        <v>44443</v>
      </c>
      <c r="B534" s="3" t="str">
        <f t="shared" si="73"/>
        <v>04.09. So</v>
      </c>
      <c r="C534" s="4">
        <f t="shared" si="74"/>
        <v>179</v>
      </c>
      <c r="D534" s="4">
        <f t="shared" si="75"/>
        <v>3</v>
      </c>
      <c r="E534" s="11">
        <f t="shared" si="76"/>
        <v>1.6759776536312849E-2</v>
      </c>
      <c r="F534" s="13">
        <f t="shared" si="77"/>
        <v>10.142857142857142</v>
      </c>
      <c r="G534" s="13">
        <f t="shared" si="78"/>
        <v>490.57142857142856</v>
      </c>
      <c r="H534" s="22">
        <f>SUMIF(OKROL!A:A,A534,OKROL!B:B)</f>
        <v>4</v>
      </c>
      <c r="I534" s="23">
        <f t="shared" si="79"/>
        <v>6.1428571428571432</v>
      </c>
      <c r="J534">
        <f>SUMIF(OLKRAJ!A:A,A534,OLKRAJ!B:B)</f>
        <v>4</v>
      </c>
      <c r="K534" s="23">
        <f t="shared" si="80"/>
        <v>9.5714285714285712</v>
      </c>
      <c r="V534" s="5">
        <v>44443</v>
      </c>
      <c r="W534" s="3" t="s">
        <v>605</v>
      </c>
      <c r="X534" s="4">
        <v>179</v>
      </c>
      <c r="Y534" s="4">
        <v>3</v>
      </c>
      <c r="Z534" s="11">
        <v>1.6759776536312849E-2</v>
      </c>
    </row>
    <row r="535" spans="1:26" x14ac:dyDescent="0.3">
      <c r="A535" s="28">
        <f t="shared" si="72"/>
        <v>44444</v>
      </c>
      <c r="B535" s="3" t="str">
        <f t="shared" si="73"/>
        <v>05.09. Ne</v>
      </c>
      <c r="C535" s="4">
        <f t="shared" si="74"/>
        <v>282</v>
      </c>
      <c r="D535" s="4">
        <f t="shared" si="75"/>
        <v>16</v>
      </c>
      <c r="E535" s="11">
        <f t="shared" si="76"/>
        <v>5.6737588652482268E-2</v>
      </c>
      <c r="F535" s="13">
        <f t="shared" si="77"/>
        <v>12</v>
      </c>
      <c r="G535" s="13">
        <f t="shared" si="78"/>
        <v>472</v>
      </c>
      <c r="H535" s="22">
        <f>SUMIF(OKROL!A:A,A535,OKROL!B:B)</f>
        <v>3</v>
      </c>
      <c r="I535" s="23">
        <f t="shared" si="79"/>
        <v>6.2857142857142856</v>
      </c>
      <c r="J535">
        <f>SUMIF(OLKRAJ!A:A,A535,OLKRAJ!B:B)</f>
        <v>4</v>
      </c>
      <c r="K535" s="23">
        <f t="shared" si="80"/>
        <v>9.8571428571428577</v>
      </c>
      <c r="V535" s="5">
        <v>44444</v>
      </c>
      <c r="W535" s="3" t="s">
        <v>606</v>
      </c>
      <c r="X535" s="4">
        <v>282</v>
      </c>
      <c r="Y535" s="4">
        <v>16</v>
      </c>
      <c r="Z535" s="11">
        <v>5.6737588652482268E-2</v>
      </c>
    </row>
    <row r="536" spans="1:26" x14ac:dyDescent="0.3">
      <c r="A536" s="28">
        <f t="shared" si="72"/>
        <v>44445</v>
      </c>
      <c r="B536" s="3" t="str">
        <f t="shared" si="73"/>
        <v>06.09. Po</v>
      </c>
      <c r="C536" s="4">
        <f t="shared" si="74"/>
        <v>927</v>
      </c>
      <c r="D536" s="4">
        <f t="shared" si="75"/>
        <v>34</v>
      </c>
      <c r="E536" s="11">
        <f t="shared" si="76"/>
        <v>3.6677454153182305E-2</v>
      </c>
      <c r="F536" s="13">
        <f t="shared" si="77"/>
        <v>15.142857142857142</v>
      </c>
      <c r="G536" s="13">
        <f t="shared" si="78"/>
        <v>528.71428571428567</v>
      </c>
      <c r="H536" s="22">
        <f>SUMIF(OKROL!A:A,A536,OKROL!B:B)</f>
        <v>6</v>
      </c>
      <c r="I536" s="23">
        <f t="shared" si="79"/>
        <v>6.1428571428571432</v>
      </c>
      <c r="J536">
        <f>SUMIF(OLKRAJ!A:A,A536,OLKRAJ!B:B)</f>
        <v>9</v>
      </c>
      <c r="K536" s="23">
        <f t="shared" si="80"/>
        <v>9.7142857142857135</v>
      </c>
      <c r="V536" s="5">
        <v>44445</v>
      </c>
      <c r="W536" s="3" t="s">
        <v>607</v>
      </c>
      <c r="X536" s="4">
        <v>927</v>
      </c>
      <c r="Y536" s="4">
        <v>34</v>
      </c>
      <c r="Z536" s="11">
        <v>3.6677454153182305E-2</v>
      </c>
    </row>
    <row r="537" spans="1:26" x14ac:dyDescent="0.3">
      <c r="A537" s="28">
        <f t="shared" si="72"/>
        <v>44446</v>
      </c>
      <c r="B537" s="3" t="str">
        <f t="shared" si="73"/>
        <v>07.09. Út</v>
      </c>
      <c r="C537" s="4">
        <f t="shared" si="74"/>
        <v>524</v>
      </c>
      <c r="D537" s="4">
        <f t="shared" si="75"/>
        <v>17</v>
      </c>
      <c r="E537" s="11">
        <f t="shared" si="76"/>
        <v>3.2442748091603052E-2</v>
      </c>
      <c r="F537" s="13">
        <f t="shared" si="77"/>
        <v>15.285714285714286</v>
      </c>
      <c r="G537" s="13">
        <f t="shared" si="78"/>
        <v>536.28571428571433</v>
      </c>
      <c r="H537" s="22">
        <f>SUMIF(OKROL!A:A,A537,OKROL!B:B)</f>
        <v>10</v>
      </c>
      <c r="I537" s="23">
        <f t="shared" si="79"/>
        <v>6.1428571428571432</v>
      </c>
      <c r="J537">
        <f>SUMIF(OLKRAJ!A:A,A537,OLKRAJ!B:B)</f>
        <v>13</v>
      </c>
      <c r="K537" s="23">
        <f t="shared" si="80"/>
        <v>9.1428571428571423</v>
      </c>
      <c r="V537" s="5">
        <v>44446</v>
      </c>
      <c r="W537" s="3" t="s">
        <v>608</v>
      </c>
      <c r="X537" s="4">
        <v>524</v>
      </c>
      <c r="Y537" s="4">
        <v>17</v>
      </c>
      <c r="Z537" s="11">
        <v>3.2442748091603052E-2</v>
      </c>
    </row>
    <row r="538" spans="1:26" x14ac:dyDescent="0.3">
      <c r="A538" s="28">
        <f t="shared" si="72"/>
        <v>44447</v>
      </c>
      <c r="B538" s="3" t="str">
        <f t="shared" si="73"/>
        <v>08.09. St</v>
      </c>
      <c r="C538" s="4">
        <f t="shared" si="74"/>
        <v>872</v>
      </c>
      <c r="D538" s="4">
        <f t="shared" si="75"/>
        <v>14</v>
      </c>
      <c r="E538" s="11">
        <f t="shared" si="76"/>
        <v>1.6055045871559634E-2</v>
      </c>
      <c r="F538" s="13">
        <f t="shared" si="77"/>
        <v>15.571428571428571</v>
      </c>
      <c r="G538" s="13">
        <f t="shared" si="78"/>
        <v>497.14285714285717</v>
      </c>
      <c r="H538" s="22">
        <f>SUMIF(OKROL!A:A,A538,OKROL!B:B)</f>
        <v>4</v>
      </c>
      <c r="I538" s="23">
        <f t="shared" si="79"/>
        <v>5.2857142857142856</v>
      </c>
      <c r="J538">
        <f>SUMIF(OLKRAJ!A:A,A538,OLKRAJ!B:B)</f>
        <v>17</v>
      </c>
      <c r="K538" s="23">
        <f t="shared" si="80"/>
        <v>9.4285714285714288</v>
      </c>
      <c r="V538" s="5">
        <v>44447</v>
      </c>
      <c r="W538" s="3" t="s">
        <v>609</v>
      </c>
      <c r="X538" s="4">
        <v>872</v>
      </c>
      <c r="Y538" s="4">
        <v>14</v>
      </c>
      <c r="Z538" s="11">
        <v>1.6055045871559634E-2</v>
      </c>
    </row>
    <row r="539" spans="1:26" x14ac:dyDescent="0.3">
      <c r="A539" s="28">
        <f t="shared" si="72"/>
        <v>44448</v>
      </c>
      <c r="B539" s="3" t="str">
        <f t="shared" si="73"/>
        <v>09.09. Čt</v>
      </c>
      <c r="C539" s="4">
        <f t="shared" si="74"/>
        <v>587</v>
      </c>
      <c r="D539" s="4">
        <f t="shared" si="75"/>
        <v>26</v>
      </c>
      <c r="E539" s="11">
        <f t="shared" si="76"/>
        <v>4.4293015332197615E-2</v>
      </c>
      <c r="F539" s="13">
        <f t="shared" si="77"/>
        <v>17.142857142857142</v>
      </c>
      <c r="G539" s="13">
        <f t="shared" si="78"/>
        <v>531.71428571428567</v>
      </c>
      <c r="H539" s="22">
        <f>SUMIF(OKROL!A:A,A539,OKROL!B:B)</f>
        <v>7</v>
      </c>
      <c r="I539" s="23">
        <f t="shared" si="79"/>
        <v>5.8571428571428568</v>
      </c>
      <c r="J539">
        <f>SUMIF(OLKRAJ!A:A,A539,OLKRAJ!B:B)</f>
        <v>12</v>
      </c>
      <c r="K539" s="23">
        <f t="shared" si="80"/>
        <v>9.7142857142857135</v>
      </c>
      <c r="V539" s="5">
        <v>44448</v>
      </c>
      <c r="W539" s="3" t="s">
        <v>610</v>
      </c>
      <c r="X539" s="4">
        <v>587</v>
      </c>
      <c r="Y539" s="4">
        <v>26</v>
      </c>
      <c r="Z539" s="11">
        <v>4.4293015332197615E-2</v>
      </c>
    </row>
    <row r="540" spans="1:26" x14ac:dyDescent="0.3">
      <c r="A540" s="28">
        <f t="shared" si="72"/>
        <v>44449</v>
      </c>
      <c r="B540" s="3" t="str">
        <f t="shared" si="73"/>
        <v>10.09. Pá</v>
      </c>
      <c r="C540" s="4">
        <f t="shared" si="74"/>
        <v>562</v>
      </c>
      <c r="D540" s="4">
        <f t="shared" si="75"/>
        <v>20</v>
      </c>
      <c r="E540" s="11">
        <f t="shared" si="76"/>
        <v>3.5587188612099648E-2</v>
      </c>
      <c r="F540" s="13">
        <f t="shared" si="77"/>
        <v>18.571428571428573</v>
      </c>
      <c r="G540" s="13">
        <f t="shared" si="78"/>
        <v>561.85714285714289</v>
      </c>
      <c r="H540" s="22">
        <f>SUMIF(OKROL!A:A,A540,OKROL!B:B)</f>
        <v>4</v>
      </c>
      <c r="I540" s="23">
        <f t="shared" si="79"/>
        <v>5.4285714285714288</v>
      </c>
      <c r="J540">
        <f>SUMIF(OLKRAJ!A:A,A540,OLKRAJ!B:B)</f>
        <v>9</v>
      </c>
      <c r="K540" s="23">
        <f t="shared" si="80"/>
        <v>9.7142857142857135</v>
      </c>
      <c r="V540" s="5">
        <v>44449</v>
      </c>
      <c r="W540" s="3" t="s">
        <v>611</v>
      </c>
      <c r="X540" s="4">
        <v>562</v>
      </c>
      <c r="Y540" s="4">
        <v>20</v>
      </c>
      <c r="Z540" s="11">
        <v>3.5587188612099648E-2</v>
      </c>
    </row>
    <row r="541" spans="1:26" x14ac:dyDescent="0.3">
      <c r="A541" s="28">
        <f t="shared" si="72"/>
        <v>44450</v>
      </c>
      <c r="B541" s="3" t="str">
        <f t="shared" si="73"/>
        <v>11.09. So</v>
      </c>
      <c r="C541" s="4">
        <f t="shared" si="74"/>
        <v>196</v>
      </c>
      <c r="D541" s="4">
        <f t="shared" si="75"/>
        <v>9</v>
      </c>
      <c r="E541" s="11">
        <f t="shared" si="76"/>
        <v>4.5918367346938778E-2</v>
      </c>
      <c r="F541" s="13">
        <f t="shared" si="77"/>
        <v>19.428571428571427</v>
      </c>
      <c r="G541" s="13">
        <f t="shared" si="78"/>
        <v>564.28571428571433</v>
      </c>
      <c r="H541" s="22">
        <f>SUMIF(OKROL!A:A,A541,OKROL!B:B)</f>
        <v>2</v>
      </c>
      <c r="I541" s="23">
        <f t="shared" si="79"/>
        <v>5.1428571428571432</v>
      </c>
      <c r="J541">
        <f>SUMIF(OLKRAJ!A:A,A541,OLKRAJ!B:B)</f>
        <v>6</v>
      </c>
      <c r="K541" s="23">
        <f t="shared" si="80"/>
        <v>10</v>
      </c>
      <c r="V541" s="5">
        <v>44450</v>
      </c>
      <c r="W541" s="3" t="s">
        <v>612</v>
      </c>
      <c r="X541" s="4">
        <v>196</v>
      </c>
      <c r="Y541" s="4">
        <v>9</v>
      </c>
      <c r="Z541" s="11">
        <v>4.5918367346938778E-2</v>
      </c>
    </row>
    <row r="542" spans="1:26" x14ac:dyDescent="0.3">
      <c r="A542" s="28">
        <f t="shared" si="72"/>
        <v>44451</v>
      </c>
      <c r="B542" s="3" t="str">
        <f t="shared" si="73"/>
        <v>12.09. Ne</v>
      </c>
      <c r="C542" s="4">
        <f t="shared" si="74"/>
        <v>256</v>
      </c>
      <c r="D542" s="4">
        <f t="shared" si="75"/>
        <v>17</v>
      </c>
      <c r="E542" s="11">
        <f t="shared" si="76"/>
        <v>6.640625E-2</v>
      </c>
      <c r="F542" s="13">
        <f t="shared" si="77"/>
        <v>19.571428571428573</v>
      </c>
      <c r="G542" s="13">
        <f t="shared" si="78"/>
        <v>560.57142857142856</v>
      </c>
      <c r="H542" s="22">
        <f>SUMIF(OKROL!A:A,A542,OKROL!B:B)</f>
        <v>5</v>
      </c>
      <c r="I542" s="23">
        <f t="shared" si="79"/>
        <v>5.4285714285714288</v>
      </c>
      <c r="J542">
        <f>SUMIF(OLKRAJ!A:A,A542,OLKRAJ!B:B)</f>
        <v>8</v>
      </c>
      <c r="K542" s="23">
        <f t="shared" si="80"/>
        <v>10.571428571428571</v>
      </c>
      <c r="V542" s="5">
        <v>44451</v>
      </c>
      <c r="W542" s="3" t="s">
        <v>613</v>
      </c>
      <c r="X542" s="4">
        <v>256</v>
      </c>
      <c r="Y542" s="4">
        <v>17</v>
      </c>
      <c r="Z542" s="11">
        <v>6.640625E-2</v>
      </c>
    </row>
    <row r="543" spans="1:26" x14ac:dyDescent="0.3">
      <c r="A543" s="28">
        <f t="shared" si="72"/>
        <v>44452</v>
      </c>
      <c r="B543" s="3" t="str">
        <f t="shared" si="73"/>
        <v>13.09. Po</v>
      </c>
      <c r="C543" s="4">
        <f t="shared" si="74"/>
        <v>435</v>
      </c>
      <c r="D543" s="4">
        <f t="shared" si="75"/>
        <v>23</v>
      </c>
      <c r="E543" s="11">
        <f t="shared" si="76"/>
        <v>5.2873563218390804E-2</v>
      </c>
      <c r="F543" s="13">
        <f t="shared" si="77"/>
        <v>18</v>
      </c>
      <c r="G543" s="13">
        <f t="shared" si="78"/>
        <v>490.28571428571428</v>
      </c>
      <c r="H543" s="22">
        <f>SUMIF(OKROL!A:A,A543,OKROL!B:B)</f>
        <v>7</v>
      </c>
      <c r="I543" s="23">
        <f t="shared" si="79"/>
        <v>5.5714285714285712</v>
      </c>
      <c r="J543">
        <f>SUMIF(OLKRAJ!A:A,A543,OLKRAJ!B:B)</f>
        <v>13</v>
      </c>
      <c r="K543" s="23">
        <f t="shared" si="80"/>
        <v>11.142857142857142</v>
      </c>
      <c r="V543" s="5">
        <v>44452</v>
      </c>
      <c r="W543" s="3" t="s">
        <v>614</v>
      </c>
      <c r="X543" s="4">
        <v>435</v>
      </c>
      <c r="Y543" s="4">
        <v>23</v>
      </c>
      <c r="Z543" s="11">
        <v>5.2873563218390804E-2</v>
      </c>
    </row>
    <row r="544" spans="1:26" x14ac:dyDescent="0.3">
      <c r="A544" s="28">
        <f t="shared" ref="A544:A607" si="81">V544</f>
        <v>44453</v>
      </c>
      <c r="B544" s="3" t="str">
        <f t="shared" ref="B544:B607" si="82">W544</f>
        <v>14.09. Út</v>
      </c>
      <c r="C544" s="4">
        <f t="shared" ref="C544:C607" si="83">X544</f>
        <v>328</v>
      </c>
      <c r="D544" s="4">
        <f t="shared" ref="D544:D607" si="84">Y544</f>
        <v>16</v>
      </c>
      <c r="E544" s="11">
        <f t="shared" ref="E544:E607" si="85">Z544</f>
        <v>4.878048780487805E-2</v>
      </c>
      <c r="F544" s="13">
        <f t="shared" si="77"/>
        <v>17.857142857142858</v>
      </c>
      <c r="G544" s="13">
        <f t="shared" si="78"/>
        <v>462.28571428571428</v>
      </c>
      <c r="H544" s="22">
        <f>SUMIF(OKROL!A:A,A544,OKROL!B:B)</f>
        <v>5</v>
      </c>
      <c r="I544" s="23">
        <f t="shared" si="79"/>
        <v>4.8571428571428568</v>
      </c>
      <c r="J544">
        <f>SUMIF(OLKRAJ!A:A,A544,OLKRAJ!B:B)</f>
        <v>20</v>
      </c>
      <c r="K544" s="23">
        <f t="shared" si="80"/>
        <v>12.142857142857142</v>
      </c>
      <c r="V544" s="5">
        <v>44453</v>
      </c>
      <c r="W544" s="3" t="s">
        <v>615</v>
      </c>
      <c r="X544" s="4">
        <v>328</v>
      </c>
      <c r="Y544" s="4">
        <v>16</v>
      </c>
      <c r="Z544" s="11">
        <v>4.878048780487805E-2</v>
      </c>
    </row>
    <row r="545" spans="1:26" x14ac:dyDescent="0.3">
      <c r="A545" s="28">
        <f t="shared" si="81"/>
        <v>44454</v>
      </c>
      <c r="B545" s="3" t="str">
        <f t="shared" si="82"/>
        <v>15.09. St</v>
      </c>
      <c r="C545" s="4">
        <f t="shared" si="83"/>
        <v>407</v>
      </c>
      <c r="D545" s="4">
        <f t="shared" si="84"/>
        <v>20</v>
      </c>
      <c r="E545" s="11">
        <f t="shared" si="85"/>
        <v>4.9140049140049137E-2</v>
      </c>
      <c r="F545" s="13">
        <f t="shared" si="77"/>
        <v>18.714285714285715</v>
      </c>
      <c r="G545" s="13">
        <f t="shared" si="78"/>
        <v>395.85714285714283</v>
      </c>
      <c r="H545" s="22">
        <f>SUMIF(OKROL!A:A,A545,OKROL!B:B)</f>
        <v>9</v>
      </c>
      <c r="I545" s="23">
        <f t="shared" si="79"/>
        <v>5.5714285714285712</v>
      </c>
      <c r="J545">
        <f>SUMIF(OLKRAJ!A:A,A545,OLKRAJ!B:B)</f>
        <v>15</v>
      </c>
      <c r="K545" s="23">
        <f t="shared" si="80"/>
        <v>11.857142857142858</v>
      </c>
      <c r="V545" s="5">
        <v>44454</v>
      </c>
      <c r="W545" s="3" t="s">
        <v>616</v>
      </c>
      <c r="X545" s="4">
        <v>407</v>
      </c>
      <c r="Y545" s="4">
        <v>20</v>
      </c>
      <c r="Z545" s="11">
        <v>4.9140049140049137E-2</v>
      </c>
    </row>
    <row r="546" spans="1:26" x14ac:dyDescent="0.3">
      <c r="A546" s="28">
        <f t="shared" si="81"/>
        <v>44455</v>
      </c>
      <c r="B546" s="3" t="str">
        <f t="shared" si="82"/>
        <v>16.09. Čt</v>
      </c>
      <c r="C546" s="4">
        <f t="shared" si="83"/>
        <v>467</v>
      </c>
      <c r="D546" s="4">
        <f t="shared" si="84"/>
        <v>20</v>
      </c>
      <c r="E546" s="11">
        <f t="shared" si="85"/>
        <v>4.2826552462526764E-2</v>
      </c>
      <c r="F546" s="13">
        <f t="shared" si="77"/>
        <v>17.857142857142858</v>
      </c>
      <c r="G546" s="13">
        <f t="shared" si="78"/>
        <v>378.71428571428572</v>
      </c>
      <c r="H546" s="22">
        <f>SUMIF(OKROL!A:A,A546,OKROL!B:B)</f>
        <v>10</v>
      </c>
      <c r="I546" s="23">
        <f t="shared" si="79"/>
        <v>6</v>
      </c>
      <c r="J546">
        <f>SUMIF(OLKRAJ!A:A,A546,OLKRAJ!B:B)</f>
        <v>23</v>
      </c>
      <c r="K546" s="23">
        <f t="shared" si="80"/>
        <v>13.428571428571429</v>
      </c>
      <c r="V546" s="5">
        <v>44455</v>
      </c>
      <c r="W546" s="3" t="s">
        <v>617</v>
      </c>
      <c r="X546" s="4">
        <v>467</v>
      </c>
      <c r="Y546" s="4">
        <v>20</v>
      </c>
      <c r="Z546" s="11">
        <v>4.2826552462526764E-2</v>
      </c>
    </row>
    <row r="547" spans="1:26" x14ac:dyDescent="0.3">
      <c r="A547" s="28">
        <f t="shared" si="81"/>
        <v>44456</v>
      </c>
      <c r="B547" s="3" t="str">
        <f t="shared" si="82"/>
        <v>17.09. Pá</v>
      </c>
      <c r="C547" s="4">
        <f t="shared" si="83"/>
        <v>448</v>
      </c>
      <c r="D547" s="4">
        <f t="shared" si="84"/>
        <v>27</v>
      </c>
      <c r="E547" s="11">
        <f t="shared" si="85"/>
        <v>6.0267857142857144E-2</v>
      </c>
      <c r="F547" s="13">
        <f t="shared" si="77"/>
        <v>18.857142857142858</v>
      </c>
      <c r="G547" s="13">
        <f t="shared" si="78"/>
        <v>362.42857142857144</v>
      </c>
      <c r="H547" s="22">
        <f>SUMIF(OKROL!A:A,A547,OKROL!B:B)</f>
        <v>7</v>
      </c>
      <c r="I547" s="23">
        <f t="shared" si="79"/>
        <v>6.4285714285714288</v>
      </c>
      <c r="J547">
        <f>SUMIF(OLKRAJ!A:A,A547,OLKRAJ!B:B)</f>
        <v>13</v>
      </c>
      <c r="K547" s="23">
        <f t="shared" si="80"/>
        <v>14</v>
      </c>
      <c r="V547" s="5">
        <v>44456</v>
      </c>
      <c r="W547" s="3" t="s">
        <v>618</v>
      </c>
      <c r="X547" s="4">
        <v>448</v>
      </c>
      <c r="Y547" s="4">
        <v>27</v>
      </c>
      <c r="Z547" s="11">
        <v>6.0267857142857144E-2</v>
      </c>
    </row>
    <row r="548" spans="1:26" x14ac:dyDescent="0.3">
      <c r="A548" s="28">
        <f t="shared" si="81"/>
        <v>44457</v>
      </c>
      <c r="B548" s="3" t="str">
        <f t="shared" si="82"/>
        <v>18.09. So</v>
      </c>
      <c r="C548" s="4">
        <f t="shared" si="83"/>
        <v>225</v>
      </c>
      <c r="D548" s="4">
        <f t="shared" si="84"/>
        <v>22</v>
      </c>
      <c r="E548" s="11">
        <f t="shared" si="85"/>
        <v>9.7777777777777783E-2</v>
      </c>
      <c r="F548" s="13">
        <f t="shared" si="77"/>
        <v>20.714285714285715</v>
      </c>
      <c r="G548" s="13">
        <f t="shared" si="78"/>
        <v>366.57142857142856</v>
      </c>
      <c r="H548" s="22">
        <f>SUMIF(OKROL!A:A,A548,OKROL!B:B)</f>
        <v>20</v>
      </c>
      <c r="I548" s="23">
        <f t="shared" si="79"/>
        <v>9</v>
      </c>
      <c r="J548">
        <f>SUMIF(OLKRAJ!A:A,A548,OLKRAJ!B:B)</f>
        <v>30</v>
      </c>
      <c r="K548" s="23">
        <f t="shared" si="80"/>
        <v>17.428571428571427</v>
      </c>
      <c r="V548" s="5">
        <v>44457</v>
      </c>
      <c r="W548" s="3" t="s">
        <v>619</v>
      </c>
      <c r="X548" s="4">
        <v>225</v>
      </c>
      <c r="Y548" s="4">
        <v>22</v>
      </c>
      <c r="Z548" s="11">
        <v>9.7777777777777783E-2</v>
      </c>
    </row>
    <row r="549" spans="1:26" x14ac:dyDescent="0.3">
      <c r="A549" s="28">
        <f t="shared" si="81"/>
        <v>44458</v>
      </c>
      <c r="B549" s="3" t="str">
        <f t="shared" si="82"/>
        <v>19.09. Ne</v>
      </c>
      <c r="C549" s="4">
        <f t="shared" si="83"/>
        <v>278</v>
      </c>
      <c r="D549" s="4">
        <f t="shared" si="84"/>
        <v>16</v>
      </c>
      <c r="E549" s="11">
        <f t="shared" si="85"/>
        <v>5.7553956834532377E-2</v>
      </c>
      <c r="F549" s="13">
        <f t="shared" si="77"/>
        <v>20.571428571428573</v>
      </c>
      <c r="G549" s="13">
        <f t="shared" si="78"/>
        <v>369.71428571428572</v>
      </c>
      <c r="H549" s="22">
        <f>SUMIF(OKROL!A:A,A549,OKROL!B:B)</f>
        <v>1</v>
      </c>
      <c r="I549" s="23">
        <f t="shared" si="79"/>
        <v>8.4285714285714288</v>
      </c>
      <c r="J549">
        <f>SUMIF(OLKRAJ!A:A,A549,OLKRAJ!B:B)</f>
        <v>3</v>
      </c>
      <c r="K549" s="23">
        <f t="shared" si="80"/>
        <v>16.714285714285715</v>
      </c>
      <c r="V549" s="5">
        <v>44458</v>
      </c>
      <c r="W549" s="3" t="s">
        <v>620</v>
      </c>
      <c r="X549" s="4">
        <v>278</v>
      </c>
      <c r="Y549" s="4">
        <v>16</v>
      </c>
      <c r="Z549" s="11">
        <v>5.7553956834532377E-2</v>
      </c>
    </row>
    <row r="550" spans="1:26" x14ac:dyDescent="0.3">
      <c r="A550" s="28">
        <f t="shared" si="81"/>
        <v>44459</v>
      </c>
      <c r="B550" s="3" t="str">
        <f t="shared" si="82"/>
        <v>20.09. Po</v>
      </c>
      <c r="C550" s="4">
        <f t="shared" si="83"/>
        <v>542</v>
      </c>
      <c r="D550" s="4">
        <f t="shared" si="84"/>
        <v>32</v>
      </c>
      <c r="E550" s="11">
        <f t="shared" si="85"/>
        <v>5.9040590405904057E-2</v>
      </c>
      <c r="F550" s="13">
        <f t="shared" si="77"/>
        <v>21.857142857142858</v>
      </c>
      <c r="G550" s="13">
        <f t="shared" si="78"/>
        <v>385</v>
      </c>
      <c r="H550" s="22">
        <f>SUMIF(OKROL!A:A,A550,OKROL!B:B)</f>
        <v>3</v>
      </c>
      <c r="I550" s="23">
        <f t="shared" si="79"/>
        <v>7.8571428571428568</v>
      </c>
      <c r="J550">
        <f>SUMIF(OLKRAJ!A:A,A550,OLKRAJ!B:B)</f>
        <v>7</v>
      </c>
      <c r="K550" s="23">
        <f t="shared" si="80"/>
        <v>15.857142857142858</v>
      </c>
      <c r="V550" s="5">
        <v>44459</v>
      </c>
      <c r="W550" s="3" t="s">
        <v>621</v>
      </c>
      <c r="X550" s="4">
        <v>542</v>
      </c>
      <c r="Y550" s="4">
        <v>32</v>
      </c>
      <c r="Z550" s="11">
        <v>5.9040590405904057E-2</v>
      </c>
    </row>
    <row r="551" spans="1:26" x14ac:dyDescent="0.3">
      <c r="A551" s="28">
        <f t="shared" si="81"/>
        <v>44460</v>
      </c>
      <c r="B551" s="3" t="str">
        <f t="shared" si="82"/>
        <v>21.09. Út</v>
      </c>
      <c r="C551" s="4">
        <f t="shared" si="83"/>
        <v>459</v>
      </c>
      <c r="D551" s="4">
        <f t="shared" si="84"/>
        <v>22</v>
      </c>
      <c r="E551" s="11">
        <f t="shared" si="85"/>
        <v>4.793028322440087E-2</v>
      </c>
      <c r="F551" s="13">
        <f t="shared" si="77"/>
        <v>22.714285714285715</v>
      </c>
      <c r="G551" s="13">
        <f t="shared" si="78"/>
        <v>403.71428571428572</v>
      </c>
      <c r="H551" s="22">
        <f>SUMIF(OKROL!A:A,A551,OKROL!B:B)</f>
        <v>6</v>
      </c>
      <c r="I551" s="23">
        <f t="shared" si="79"/>
        <v>8</v>
      </c>
      <c r="J551">
        <f>SUMIF(OLKRAJ!A:A,A551,OLKRAJ!B:B)</f>
        <v>19</v>
      </c>
      <c r="K551" s="23">
        <f t="shared" si="80"/>
        <v>15.714285714285714</v>
      </c>
      <c r="V551" s="5">
        <v>44460</v>
      </c>
      <c r="W551" s="3" t="s">
        <v>622</v>
      </c>
      <c r="X551" s="4">
        <v>459</v>
      </c>
      <c r="Y551" s="4">
        <v>22</v>
      </c>
      <c r="Z551" s="11">
        <v>4.793028322440087E-2</v>
      </c>
    </row>
    <row r="552" spans="1:26" x14ac:dyDescent="0.3">
      <c r="A552" s="28">
        <f t="shared" si="81"/>
        <v>44461</v>
      </c>
      <c r="B552" s="3" t="str">
        <f t="shared" si="82"/>
        <v>22.09. St</v>
      </c>
      <c r="C552" s="4">
        <f t="shared" si="83"/>
        <v>611</v>
      </c>
      <c r="D552" s="4">
        <f t="shared" si="84"/>
        <v>27</v>
      </c>
      <c r="E552" s="11">
        <f t="shared" si="85"/>
        <v>4.4189852700491E-2</v>
      </c>
      <c r="F552" s="13">
        <f t="shared" si="77"/>
        <v>23.714285714285715</v>
      </c>
      <c r="G552" s="13">
        <f t="shared" si="78"/>
        <v>432.85714285714283</v>
      </c>
      <c r="H552" s="22">
        <f>SUMIF(OKROL!A:A,A552,OKROL!B:B)</f>
        <v>6</v>
      </c>
      <c r="I552" s="23">
        <f t="shared" si="79"/>
        <v>7.5714285714285712</v>
      </c>
      <c r="J552">
        <f>SUMIF(OLKRAJ!A:A,A552,OLKRAJ!B:B)</f>
        <v>13</v>
      </c>
      <c r="K552" s="23">
        <f t="shared" si="80"/>
        <v>15.428571428571429</v>
      </c>
      <c r="V552" s="5">
        <v>44461</v>
      </c>
      <c r="W552" s="3" t="s">
        <v>623</v>
      </c>
      <c r="X552" s="4">
        <v>611</v>
      </c>
      <c r="Y552" s="4">
        <v>27</v>
      </c>
      <c r="Z552" s="11">
        <v>4.4189852700491E-2</v>
      </c>
    </row>
    <row r="553" spans="1:26" x14ac:dyDescent="0.3">
      <c r="A553" s="28">
        <f t="shared" si="81"/>
        <v>44462</v>
      </c>
      <c r="B553" s="3" t="str">
        <f t="shared" si="82"/>
        <v>23.09. Čt</v>
      </c>
      <c r="C553" s="4">
        <f t="shared" si="83"/>
        <v>680</v>
      </c>
      <c r="D553" s="4">
        <f t="shared" si="84"/>
        <v>10</v>
      </c>
      <c r="E553" s="11">
        <f t="shared" si="85"/>
        <v>1.4705882352941176E-2</v>
      </c>
      <c r="F553" s="13">
        <f t="shared" si="77"/>
        <v>22.285714285714285</v>
      </c>
      <c r="G553" s="13">
        <f t="shared" si="78"/>
        <v>463.28571428571428</v>
      </c>
      <c r="H553" s="22">
        <f>SUMIF(OKROL!A:A,A553,OKROL!B:B)</f>
        <v>13</v>
      </c>
      <c r="I553" s="23">
        <f t="shared" si="79"/>
        <v>8</v>
      </c>
      <c r="J553">
        <f>SUMIF(OLKRAJ!A:A,A553,OLKRAJ!B:B)</f>
        <v>22</v>
      </c>
      <c r="K553" s="23">
        <f t="shared" si="80"/>
        <v>15.285714285714286</v>
      </c>
      <c r="V553" s="5">
        <v>44462</v>
      </c>
      <c r="W553" s="3" t="s">
        <v>624</v>
      </c>
      <c r="X553" s="4">
        <v>680</v>
      </c>
      <c r="Y553" s="4">
        <v>10</v>
      </c>
      <c r="Z553" s="11">
        <v>1.4705882352941176E-2</v>
      </c>
    </row>
    <row r="554" spans="1:26" x14ac:dyDescent="0.3">
      <c r="A554" s="28">
        <f t="shared" si="81"/>
        <v>44463</v>
      </c>
      <c r="B554" s="3" t="str">
        <f t="shared" si="82"/>
        <v>24.09. Pá</v>
      </c>
      <c r="C554" s="4">
        <f t="shared" si="83"/>
        <v>600</v>
      </c>
      <c r="D554" s="4">
        <f t="shared" si="84"/>
        <v>16</v>
      </c>
      <c r="E554" s="11">
        <f t="shared" si="85"/>
        <v>2.6666666666666668E-2</v>
      </c>
      <c r="F554" s="13">
        <f t="shared" si="77"/>
        <v>20.714285714285715</v>
      </c>
      <c r="G554" s="13">
        <f t="shared" si="78"/>
        <v>485</v>
      </c>
      <c r="H554" s="22">
        <f>SUMIF(OKROL!A:A,A554,OKROL!B:B)</f>
        <v>7</v>
      </c>
      <c r="I554" s="23">
        <f t="shared" si="79"/>
        <v>8</v>
      </c>
      <c r="J554">
        <f>SUMIF(OLKRAJ!A:A,A554,OLKRAJ!B:B)</f>
        <v>17</v>
      </c>
      <c r="K554" s="23">
        <f t="shared" si="80"/>
        <v>15.857142857142858</v>
      </c>
      <c r="V554" s="5">
        <v>44463</v>
      </c>
      <c r="W554" s="3" t="s">
        <v>625</v>
      </c>
      <c r="X554" s="4">
        <v>600</v>
      </c>
      <c r="Y554" s="4">
        <v>16</v>
      </c>
      <c r="Z554" s="11">
        <v>2.6666666666666668E-2</v>
      </c>
    </row>
    <row r="555" spans="1:26" x14ac:dyDescent="0.3">
      <c r="A555" s="28">
        <f t="shared" si="81"/>
        <v>44464</v>
      </c>
      <c r="B555" s="3" t="str">
        <f t="shared" si="82"/>
        <v>25.09. So</v>
      </c>
      <c r="C555" s="4">
        <f t="shared" si="83"/>
        <v>192</v>
      </c>
      <c r="D555" s="4">
        <f t="shared" si="84"/>
        <v>20</v>
      </c>
      <c r="E555" s="11">
        <f t="shared" si="85"/>
        <v>0.10416666666666667</v>
      </c>
      <c r="F555" s="13">
        <f t="shared" si="77"/>
        <v>20.428571428571427</v>
      </c>
      <c r="G555" s="13">
        <f t="shared" si="78"/>
        <v>480.28571428571428</v>
      </c>
      <c r="H555" s="22">
        <f>SUMIF(OKROL!A:A,A555,OKROL!B:B)</f>
        <v>10</v>
      </c>
      <c r="I555" s="23">
        <f t="shared" si="79"/>
        <v>6.5714285714285712</v>
      </c>
      <c r="J555">
        <f>SUMIF(OLKRAJ!A:A,A555,OLKRAJ!B:B)</f>
        <v>26</v>
      </c>
      <c r="K555" s="23">
        <f t="shared" si="80"/>
        <v>15.285714285714286</v>
      </c>
      <c r="V555" s="5">
        <v>44464</v>
      </c>
      <c r="W555" s="3" t="s">
        <v>626</v>
      </c>
      <c r="X555" s="4">
        <v>192</v>
      </c>
      <c r="Y555" s="4">
        <v>20</v>
      </c>
      <c r="Z555" s="11">
        <v>0.10416666666666667</v>
      </c>
    </row>
    <row r="556" spans="1:26" x14ac:dyDescent="0.3">
      <c r="A556" s="28">
        <f t="shared" si="81"/>
        <v>44465</v>
      </c>
      <c r="B556" s="3" t="str">
        <f t="shared" si="82"/>
        <v>26.09. Ne</v>
      </c>
      <c r="C556" s="4">
        <f t="shared" si="83"/>
        <v>277</v>
      </c>
      <c r="D556" s="4">
        <f t="shared" si="84"/>
        <v>16</v>
      </c>
      <c r="E556" s="11">
        <f t="shared" si="85"/>
        <v>5.7761732851985562E-2</v>
      </c>
      <c r="F556" s="13">
        <f t="shared" si="77"/>
        <v>20.428571428571427</v>
      </c>
      <c r="G556" s="13">
        <f t="shared" si="78"/>
        <v>480.14285714285717</v>
      </c>
      <c r="H556" s="22">
        <f>SUMIF(OKROL!A:A,A556,OKROL!B:B)</f>
        <v>5</v>
      </c>
      <c r="I556" s="23">
        <f t="shared" si="79"/>
        <v>7.1428571428571432</v>
      </c>
      <c r="J556">
        <f>SUMIF(OLKRAJ!A:A,A556,OLKRAJ!B:B)</f>
        <v>11</v>
      </c>
      <c r="K556" s="23">
        <f t="shared" si="80"/>
        <v>16.428571428571427</v>
      </c>
      <c r="V556" s="5">
        <v>44465</v>
      </c>
      <c r="W556" s="3" t="s">
        <v>627</v>
      </c>
      <c r="X556" s="4">
        <v>277</v>
      </c>
      <c r="Y556" s="4">
        <v>16</v>
      </c>
      <c r="Z556" s="11">
        <v>5.7761732851985562E-2</v>
      </c>
    </row>
    <row r="557" spans="1:26" x14ac:dyDescent="0.3">
      <c r="A557" s="28">
        <f t="shared" si="81"/>
        <v>44466</v>
      </c>
      <c r="B557" s="3" t="str">
        <f t="shared" si="82"/>
        <v>27.09. Po</v>
      </c>
      <c r="C557" s="4">
        <f t="shared" si="83"/>
        <v>402</v>
      </c>
      <c r="D557" s="4">
        <f t="shared" si="84"/>
        <v>13</v>
      </c>
      <c r="E557" s="11">
        <f t="shared" si="85"/>
        <v>3.2338308457711441E-2</v>
      </c>
      <c r="F557" s="13">
        <f t="shared" si="77"/>
        <v>17.714285714285715</v>
      </c>
      <c r="G557" s="13">
        <f t="shared" si="78"/>
        <v>460.14285714285717</v>
      </c>
      <c r="H557" s="22">
        <f>SUMIF(OKROL!A:A,A557,OKROL!B:B)</f>
        <v>9</v>
      </c>
      <c r="I557" s="23">
        <f t="shared" si="79"/>
        <v>8</v>
      </c>
      <c r="J557">
        <f>SUMIF(OLKRAJ!A:A,A557,OLKRAJ!B:B)</f>
        <v>24</v>
      </c>
      <c r="K557" s="23">
        <f t="shared" si="80"/>
        <v>18.857142857142858</v>
      </c>
      <c r="V557" s="5">
        <v>44466</v>
      </c>
      <c r="W557" s="3" t="s">
        <v>628</v>
      </c>
      <c r="X557" s="4">
        <v>402</v>
      </c>
      <c r="Y557" s="4">
        <v>13</v>
      </c>
      <c r="Z557" s="11">
        <v>3.2338308457711441E-2</v>
      </c>
    </row>
    <row r="558" spans="1:26" x14ac:dyDescent="0.3">
      <c r="A558" s="28">
        <f t="shared" si="81"/>
        <v>44467</v>
      </c>
      <c r="B558" s="3" t="str">
        <f t="shared" si="82"/>
        <v>28.09. Út</v>
      </c>
      <c r="C558" s="4">
        <f t="shared" si="83"/>
        <v>207</v>
      </c>
      <c r="D558" s="4">
        <f t="shared" si="84"/>
        <v>20</v>
      </c>
      <c r="E558" s="11">
        <f t="shared" si="85"/>
        <v>9.6618357487922704E-2</v>
      </c>
      <c r="F558" s="13">
        <f t="shared" si="77"/>
        <v>17.428571428571427</v>
      </c>
      <c r="G558" s="13">
        <f t="shared" si="78"/>
        <v>424.14285714285717</v>
      </c>
      <c r="H558" s="22">
        <f>SUMIF(OKROL!A:A,A558,OKROL!B:B)</f>
        <v>11</v>
      </c>
      <c r="I558" s="23">
        <f t="shared" si="79"/>
        <v>8.7142857142857135</v>
      </c>
      <c r="J558">
        <f>SUMIF(OLKRAJ!A:A,A558,OLKRAJ!B:B)</f>
        <v>28</v>
      </c>
      <c r="K558" s="23">
        <f t="shared" si="80"/>
        <v>20.142857142857142</v>
      </c>
      <c r="V558" s="5">
        <v>44467</v>
      </c>
      <c r="W558" s="3" t="s">
        <v>629</v>
      </c>
      <c r="X558" s="4">
        <v>207</v>
      </c>
      <c r="Y558" s="4">
        <v>20</v>
      </c>
      <c r="Z558" s="11">
        <v>9.6618357487922704E-2</v>
      </c>
    </row>
    <row r="559" spans="1:26" x14ac:dyDescent="0.3">
      <c r="A559" s="28">
        <f t="shared" si="81"/>
        <v>44468</v>
      </c>
      <c r="B559" s="3" t="str">
        <f t="shared" si="82"/>
        <v>29.09. St</v>
      </c>
      <c r="C559" s="4">
        <f t="shared" si="83"/>
        <v>390</v>
      </c>
      <c r="D559" s="4">
        <f t="shared" si="84"/>
        <v>27</v>
      </c>
      <c r="E559" s="11">
        <f t="shared" si="85"/>
        <v>6.9230769230769235E-2</v>
      </c>
      <c r="F559" s="13">
        <f t="shared" si="77"/>
        <v>17.428571428571427</v>
      </c>
      <c r="G559" s="13">
        <f t="shared" si="78"/>
        <v>392.57142857142856</v>
      </c>
      <c r="H559" s="22">
        <f>SUMIF(OKROL!A:A,A559,OKROL!B:B)</f>
        <v>18</v>
      </c>
      <c r="I559" s="23">
        <f t="shared" si="79"/>
        <v>10.428571428571429</v>
      </c>
      <c r="J559">
        <f>SUMIF(OLKRAJ!A:A,A559,OLKRAJ!B:B)</f>
        <v>30</v>
      </c>
      <c r="K559" s="23">
        <f t="shared" si="80"/>
        <v>22.571428571428573</v>
      </c>
      <c r="V559" s="5">
        <v>44468</v>
      </c>
      <c r="W559" s="3" t="s">
        <v>630</v>
      </c>
      <c r="X559" s="4">
        <v>390</v>
      </c>
      <c r="Y559" s="4">
        <v>27</v>
      </c>
      <c r="Z559" s="11">
        <v>6.9230769230769235E-2</v>
      </c>
    </row>
    <row r="560" spans="1:26" x14ac:dyDescent="0.3">
      <c r="A560" s="28">
        <f t="shared" si="81"/>
        <v>44469</v>
      </c>
      <c r="B560" s="3" t="str">
        <f t="shared" si="82"/>
        <v>30.09. Čt</v>
      </c>
      <c r="C560" s="4">
        <f t="shared" si="83"/>
        <v>442</v>
      </c>
      <c r="D560" s="4">
        <f t="shared" si="84"/>
        <v>28</v>
      </c>
      <c r="E560" s="11">
        <f t="shared" si="85"/>
        <v>6.3348416289592757E-2</v>
      </c>
      <c r="F560" s="13">
        <f t="shared" si="77"/>
        <v>20</v>
      </c>
      <c r="G560" s="13">
        <f t="shared" si="78"/>
        <v>358.57142857142856</v>
      </c>
      <c r="H560" s="22">
        <f>SUMIF(OKROL!A:A,A560,OKROL!B:B)</f>
        <v>19</v>
      </c>
      <c r="I560" s="23">
        <f t="shared" si="79"/>
        <v>11.285714285714286</v>
      </c>
      <c r="J560">
        <f>SUMIF(OLKRAJ!A:A,A560,OLKRAJ!B:B)</f>
        <v>61</v>
      </c>
      <c r="K560" s="23">
        <f t="shared" si="80"/>
        <v>28.142857142857142</v>
      </c>
      <c r="V560" s="5">
        <v>44469</v>
      </c>
      <c r="W560" s="3" t="s">
        <v>631</v>
      </c>
      <c r="X560" s="4">
        <v>442</v>
      </c>
      <c r="Y560" s="4">
        <v>28</v>
      </c>
      <c r="Z560" s="11">
        <v>6.3348416289592757E-2</v>
      </c>
    </row>
    <row r="561" spans="1:26" x14ac:dyDescent="0.3">
      <c r="A561" s="28">
        <f t="shared" si="81"/>
        <v>44470</v>
      </c>
      <c r="B561" s="3" t="str">
        <f t="shared" si="82"/>
        <v>01.10. Pá</v>
      </c>
      <c r="C561" s="4">
        <f t="shared" si="83"/>
        <v>345</v>
      </c>
      <c r="D561" s="4">
        <f t="shared" si="84"/>
        <v>12</v>
      </c>
      <c r="E561" s="11">
        <f t="shared" si="85"/>
        <v>3.4782608695652174E-2</v>
      </c>
      <c r="F561" s="13">
        <f t="shared" si="77"/>
        <v>19.428571428571427</v>
      </c>
      <c r="G561" s="13">
        <f t="shared" si="78"/>
        <v>322.14285714285717</v>
      </c>
      <c r="H561" s="22">
        <f>SUMIF(OKROL!A:A,A561,OKROL!B:B)</f>
        <v>16</v>
      </c>
      <c r="I561" s="23">
        <f t="shared" si="79"/>
        <v>12.571428571428571</v>
      </c>
      <c r="J561">
        <f>SUMIF(OLKRAJ!A:A,A561,OLKRAJ!B:B)</f>
        <v>49</v>
      </c>
      <c r="K561" s="23">
        <f t="shared" si="80"/>
        <v>32.714285714285715</v>
      </c>
      <c r="V561" s="5">
        <v>44470</v>
      </c>
      <c r="W561" s="3" t="s">
        <v>632</v>
      </c>
      <c r="X561" s="4">
        <v>345</v>
      </c>
      <c r="Y561" s="4">
        <v>12</v>
      </c>
      <c r="Z561" s="11">
        <v>3.4782608695652174E-2</v>
      </c>
    </row>
    <row r="562" spans="1:26" x14ac:dyDescent="0.3">
      <c r="A562" s="28">
        <f t="shared" si="81"/>
        <v>44471</v>
      </c>
      <c r="B562" s="3" t="str">
        <f t="shared" si="82"/>
        <v>02.10. So</v>
      </c>
      <c r="C562" s="4">
        <f t="shared" si="83"/>
        <v>120</v>
      </c>
      <c r="D562" s="4">
        <f t="shared" si="84"/>
        <v>5</v>
      </c>
      <c r="E562" s="11">
        <f t="shared" si="85"/>
        <v>4.1666666666666664E-2</v>
      </c>
      <c r="F562" s="13">
        <f t="shared" si="77"/>
        <v>17.285714285714285</v>
      </c>
      <c r="G562" s="13">
        <f t="shared" si="78"/>
        <v>311.85714285714283</v>
      </c>
      <c r="H562" s="22">
        <f>SUMIF(OKROL!A:A,A562,OKROL!B:B)</f>
        <v>7</v>
      </c>
      <c r="I562" s="23">
        <f t="shared" si="79"/>
        <v>12.142857142857142</v>
      </c>
      <c r="J562">
        <f>SUMIF(OLKRAJ!A:A,A562,OLKRAJ!B:B)</f>
        <v>29</v>
      </c>
      <c r="K562" s="23">
        <f t="shared" si="80"/>
        <v>33.142857142857146</v>
      </c>
      <c r="V562" s="5">
        <v>44471</v>
      </c>
      <c r="W562" s="3" t="s">
        <v>633</v>
      </c>
      <c r="X562" s="4">
        <v>120</v>
      </c>
      <c r="Y562" s="4">
        <v>5</v>
      </c>
      <c r="Z562" s="11">
        <v>4.1666666666666664E-2</v>
      </c>
    </row>
    <row r="563" spans="1:26" x14ac:dyDescent="0.3">
      <c r="A563" s="28">
        <f t="shared" si="81"/>
        <v>44472</v>
      </c>
      <c r="B563" s="3" t="str">
        <f t="shared" si="82"/>
        <v>03.10. Ne</v>
      </c>
      <c r="C563" s="4">
        <f t="shared" si="83"/>
        <v>225</v>
      </c>
      <c r="D563" s="4">
        <f t="shared" si="84"/>
        <v>16</v>
      </c>
      <c r="E563" s="11">
        <f t="shared" si="85"/>
        <v>7.1111111111111111E-2</v>
      </c>
      <c r="F563" s="13">
        <f t="shared" si="77"/>
        <v>17.285714285714285</v>
      </c>
      <c r="G563" s="13">
        <f t="shared" si="78"/>
        <v>304.42857142857144</v>
      </c>
      <c r="H563" s="22">
        <f>SUMIF(OKROL!A:A,A563,OKROL!B:B)</f>
        <v>6</v>
      </c>
      <c r="I563" s="23">
        <f t="shared" si="79"/>
        <v>12.285714285714286</v>
      </c>
      <c r="J563">
        <f>SUMIF(OLKRAJ!A:A,A563,OLKRAJ!B:B)</f>
        <v>11</v>
      </c>
      <c r="K563" s="23">
        <f t="shared" si="80"/>
        <v>33.142857142857146</v>
      </c>
      <c r="V563" s="5">
        <v>44472</v>
      </c>
      <c r="W563" s="3" t="s">
        <v>634</v>
      </c>
      <c r="X563" s="4">
        <v>225</v>
      </c>
      <c r="Y563" s="4">
        <v>16</v>
      </c>
      <c r="Z563" s="11">
        <v>7.1111111111111111E-2</v>
      </c>
    </row>
    <row r="564" spans="1:26" x14ac:dyDescent="0.3">
      <c r="A564" s="28">
        <f t="shared" si="81"/>
        <v>44473</v>
      </c>
      <c r="B564" s="3" t="str">
        <f t="shared" si="82"/>
        <v>04.10. Po</v>
      </c>
      <c r="C564" s="4">
        <f t="shared" si="83"/>
        <v>508</v>
      </c>
      <c r="D564" s="4">
        <f t="shared" si="84"/>
        <v>33</v>
      </c>
      <c r="E564" s="11">
        <f t="shared" si="85"/>
        <v>6.4960629921259838E-2</v>
      </c>
      <c r="F564" s="13">
        <f t="shared" si="77"/>
        <v>20.142857142857142</v>
      </c>
      <c r="G564" s="13">
        <f t="shared" si="78"/>
        <v>319.57142857142856</v>
      </c>
      <c r="H564" s="22">
        <f>SUMIF(OKROL!A:A,A564,OKROL!B:B)</f>
        <v>25</v>
      </c>
      <c r="I564" s="23">
        <f t="shared" si="79"/>
        <v>14.571428571428571</v>
      </c>
      <c r="J564">
        <f>SUMIF(OLKRAJ!A:A,A564,OLKRAJ!B:B)</f>
        <v>48</v>
      </c>
      <c r="K564" s="23">
        <f t="shared" si="80"/>
        <v>36.571428571428569</v>
      </c>
      <c r="V564" s="5">
        <v>44473</v>
      </c>
      <c r="W564" s="3" t="s">
        <v>635</v>
      </c>
      <c r="X564" s="4">
        <v>508</v>
      </c>
      <c r="Y564" s="4">
        <v>33</v>
      </c>
      <c r="Z564" s="11">
        <v>6.4960629921259838E-2</v>
      </c>
    </row>
    <row r="565" spans="1:26" x14ac:dyDescent="0.3">
      <c r="A565" s="28">
        <f t="shared" si="81"/>
        <v>44474</v>
      </c>
      <c r="B565" s="3" t="str">
        <f t="shared" si="82"/>
        <v>05.10. Út</v>
      </c>
      <c r="C565" s="4">
        <f t="shared" si="83"/>
        <v>420</v>
      </c>
      <c r="D565" s="4">
        <f t="shared" si="84"/>
        <v>25</v>
      </c>
      <c r="E565" s="11">
        <f t="shared" si="85"/>
        <v>5.9523809523809521E-2</v>
      </c>
      <c r="F565" s="13">
        <f t="shared" si="77"/>
        <v>20.857142857142858</v>
      </c>
      <c r="G565" s="13">
        <f t="shared" si="78"/>
        <v>350</v>
      </c>
      <c r="H565" s="22">
        <f>SUMIF(OKROL!A:A,A565,OKROL!B:B)</f>
        <v>7</v>
      </c>
      <c r="I565" s="23">
        <f t="shared" si="79"/>
        <v>14</v>
      </c>
      <c r="J565">
        <f>SUMIF(OLKRAJ!A:A,A565,OLKRAJ!B:B)</f>
        <v>46</v>
      </c>
      <c r="K565" s="23">
        <f t="shared" si="80"/>
        <v>39.142857142857146</v>
      </c>
      <c r="V565" s="5">
        <v>44474</v>
      </c>
      <c r="W565" s="3" t="s">
        <v>636</v>
      </c>
      <c r="X565" s="4">
        <v>420</v>
      </c>
      <c r="Y565" s="4">
        <v>25</v>
      </c>
      <c r="Z565" s="11">
        <v>5.9523809523809521E-2</v>
      </c>
    </row>
    <row r="566" spans="1:26" x14ac:dyDescent="0.3">
      <c r="A566" s="28">
        <f t="shared" si="81"/>
        <v>44475</v>
      </c>
      <c r="B566" s="3" t="str">
        <f t="shared" si="82"/>
        <v>06.10. St</v>
      </c>
      <c r="C566" s="4">
        <f t="shared" si="83"/>
        <v>506</v>
      </c>
      <c r="D566" s="4">
        <f t="shared" si="84"/>
        <v>44</v>
      </c>
      <c r="E566" s="11">
        <f t="shared" si="85"/>
        <v>8.6956521739130432E-2</v>
      </c>
      <c r="F566" s="13">
        <f t="shared" si="77"/>
        <v>23.285714285714285</v>
      </c>
      <c r="G566" s="13">
        <f t="shared" si="78"/>
        <v>366.57142857142856</v>
      </c>
      <c r="H566" s="22">
        <f>SUMIF(OKROL!A:A,A566,OKROL!B:B)</f>
        <v>28</v>
      </c>
      <c r="I566" s="23">
        <f t="shared" si="79"/>
        <v>15.428571428571429</v>
      </c>
      <c r="J566">
        <f>SUMIF(OLKRAJ!A:A,A566,OLKRAJ!B:B)</f>
        <v>84</v>
      </c>
      <c r="K566" s="23">
        <f t="shared" si="80"/>
        <v>46.857142857142854</v>
      </c>
      <c r="V566" s="5">
        <v>44475</v>
      </c>
      <c r="W566" s="3" t="s">
        <v>637</v>
      </c>
      <c r="X566" s="4">
        <v>506</v>
      </c>
      <c r="Y566" s="4">
        <v>44</v>
      </c>
      <c r="Z566" s="11">
        <v>8.6956521739130432E-2</v>
      </c>
    </row>
    <row r="567" spans="1:26" x14ac:dyDescent="0.3">
      <c r="A567" s="28">
        <f t="shared" si="81"/>
        <v>44476</v>
      </c>
      <c r="B567" s="3" t="str">
        <f t="shared" si="82"/>
        <v>07.10. Čt</v>
      </c>
      <c r="C567" s="4">
        <f t="shared" si="83"/>
        <v>507</v>
      </c>
      <c r="D567" s="4">
        <f t="shared" si="84"/>
        <v>28</v>
      </c>
      <c r="E567" s="11">
        <f t="shared" si="85"/>
        <v>5.5226824457593686E-2</v>
      </c>
      <c r="F567" s="13">
        <f t="shared" si="77"/>
        <v>23.285714285714285</v>
      </c>
      <c r="G567" s="13">
        <f t="shared" si="78"/>
        <v>375.85714285714283</v>
      </c>
      <c r="H567" s="22">
        <f>SUMIF(OKROL!A:A,A567,OKROL!B:B)</f>
        <v>28</v>
      </c>
      <c r="I567" s="23">
        <f t="shared" si="79"/>
        <v>16.714285714285715</v>
      </c>
      <c r="J567">
        <f>SUMIF(OLKRAJ!A:A,A567,OLKRAJ!B:B)</f>
        <v>78</v>
      </c>
      <c r="K567" s="23">
        <f t="shared" si="80"/>
        <v>49.285714285714285</v>
      </c>
      <c r="V567" s="5">
        <v>44476</v>
      </c>
      <c r="W567" s="3" t="s">
        <v>638</v>
      </c>
      <c r="X567" s="4">
        <v>507</v>
      </c>
      <c r="Y567" s="4">
        <v>28</v>
      </c>
      <c r="Z567" s="11">
        <v>5.5226824457593686E-2</v>
      </c>
    </row>
    <row r="568" spans="1:26" x14ac:dyDescent="0.3">
      <c r="A568" s="28">
        <f t="shared" si="81"/>
        <v>44477</v>
      </c>
      <c r="B568" s="3" t="str">
        <f t="shared" si="82"/>
        <v>08.10. Pá</v>
      </c>
      <c r="C568" s="4">
        <f t="shared" si="83"/>
        <v>500</v>
      </c>
      <c r="D568" s="4">
        <f t="shared" si="84"/>
        <v>25</v>
      </c>
      <c r="E568" s="11">
        <f t="shared" si="85"/>
        <v>0.05</v>
      </c>
      <c r="F568" s="13">
        <f t="shared" si="77"/>
        <v>25.142857142857142</v>
      </c>
      <c r="G568" s="13">
        <f t="shared" si="78"/>
        <v>398</v>
      </c>
      <c r="H568" s="22">
        <f>SUMIF(OKROL!A:A,A568,OKROL!B:B)</f>
        <v>12</v>
      </c>
      <c r="I568" s="23">
        <f t="shared" si="79"/>
        <v>16.142857142857142</v>
      </c>
      <c r="J568">
        <f>SUMIF(OLKRAJ!A:A,A568,OLKRAJ!B:B)</f>
        <v>46</v>
      </c>
      <c r="K568" s="23">
        <f t="shared" si="80"/>
        <v>48.857142857142854</v>
      </c>
      <c r="V568" s="5">
        <v>44477</v>
      </c>
      <c r="W568" s="3" t="s">
        <v>639</v>
      </c>
      <c r="X568" s="4">
        <v>500</v>
      </c>
      <c r="Y568" s="4">
        <v>25</v>
      </c>
      <c r="Z568" s="11">
        <v>0.05</v>
      </c>
    </row>
    <row r="569" spans="1:26" x14ac:dyDescent="0.3">
      <c r="A569" s="28">
        <f t="shared" si="81"/>
        <v>44478</v>
      </c>
      <c r="B569" s="3" t="str">
        <f t="shared" si="82"/>
        <v>09.10. So</v>
      </c>
      <c r="C569" s="4">
        <f t="shared" si="83"/>
        <v>187</v>
      </c>
      <c r="D569" s="4">
        <f t="shared" si="84"/>
        <v>22</v>
      </c>
      <c r="E569" s="11">
        <f t="shared" si="85"/>
        <v>0.11764705882352941</v>
      </c>
      <c r="F569" s="13">
        <f t="shared" si="77"/>
        <v>27.571428571428573</v>
      </c>
      <c r="G569" s="13">
        <f t="shared" si="78"/>
        <v>407.57142857142856</v>
      </c>
      <c r="H569" s="22">
        <f>SUMIF(OKROL!A:A,A569,OKROL!B:B)</f>
        <v>19</v>
      </c>
      <c r="I569" s="23">
        <f t="shared" si="79"/>
        <v>17.857142857142858</v>
      </c>
      <c r="J569">
        <f>SUMIF(OLKRAJ!A:A,A569,OLKRAJ!B:B)</f>
        <v>35</v>
      </c>
      <c r="K569" s="23">
        <f t="shared" si="80"/>
        <v>49.714285714285715</v>
      </c>
      <c r="V569" s="5">
        <v>44478</v>
      </c>
      <c r="W569" s="3" t="s">
        <v>640</v>
      </c>
      <c r="X569" s="4">
        <v>187</v>
      </c>
      <c r="Y569" s="4">
        <v>22</v>
      </c>
      <c r="Z569" s="11">
        <v>0.11764705882352941</v>
      </c>
    </row>
    <row r="570" spans="1:26" x14ac:dyDescent="0.3">
      <c r="A570" s="28">
        <f t="shared" si="81"/>
        <v>44479</v>
      </c>
      <c r="B570" s="3" t="str">
        <f t="shared" si="82"/>
        <v>10.10. Ne</v>
      </c>
      <c r="C570" s="4">
        <f t="shared" si="83"/>
        <v>243</v>
      </c>
      <c r="D570" s="4">
        <f t="shared" si="84"/>
        <v>32</v>
      </c>
      <c r="E570" s="11">
        <f t="shared" si="85"/>
        <v>0.13168724279835392</v>
      </c>
      <c r="F570" s="13">
        <f t="shared" si="77"/>
        <v>29.857142857142858</v>
      </c>
      <c r="G570" s="13">
        <f t="shared" si="78"/>
        <v>410.14285714285717</v>
      </c>
      <c r="H570" s="22">
        <f>SUMIF(OKROL!A:A,A570,OKROL!B:B)</f>
        <v>4</v>
      </c>
      <c r="I570" s="23">
        <f t="shared" si="79"/>
        <v>17.571428571428573</v>
      </c>
      <c r="J570">
        <f>SUMIF(OLKRAJ!A:A,A570,OLKRAJ!B:B)</f>
        <v>12</v>
      </c>
      <c r="K570" s="23">
        <f t="shared" si="80"/>
        <v>49.857142857142854</v>
      </c>
      <c r="V570" s="5">
        <v>44479</v>
      </c>
      <c r="W570" s="3" t="s">
        <v>641</v>
      </c>
      <c r="X570" s="4">
        <v>243</v>
      </c>
      <c r="Y570" s="4">
        <v>32</v>
      </c>
      <c r="Z570" s="11">
        <v>0.13168724279835392</v>
      </c>
    </row>
    <row r="571" spans="1:26" x14ac:dyDescent="0.3">
      <c r="A571" s="28">
        <f t="shared" si="81"/>
        <v>44480</v>
      </c>
      <c r="B571" s="3" t="str">
        <f t="shared" si="82"/>
        <v>11.10. Po</v>
      </c>
      <c r="C571" s="4">
        <f t="shared" si="83"/>
        <v>447</v>
      </c>
      <c r="D571" s="4">
        <f t="shared" si="84"/>
        <v>71</v>
      </c>
      <c r="E571" s="11">
        <f t="shared" si="85"/>
        <v>0.15883668903803133</v>
      </c>
      <c r="F571" s="13">
        <f t="shared" si="77"/>
        <v>35.285714285714285</v>
      </c>
      <c r="G571" s="13">
        <f t="shared" si="78"/>
        <v>401.42857142857144</v>
      </c>
      <c r="H571" s="22">
        <f>SUMIF(OKROL!A:A,A571,OKROL!B:B)</f>
        <v>17</v>
      </c>
      <c r="I571" s="23">
        <f t="shared" si="79"/>
        <v>16.428571428571427</v>
      </c>
      <c r="J571">
        <f>SUMIF(OLKRAJ!A:A,A571,OLKRAJ!B:B)</f>
        <v>99</v>
      </c>
      <c r="K571" s="23">
        <f t="shared" si="80"/>
        <v>57.142857142857146</v>
      </c>
      <c r="V571" s="5">
        <v>44480</v>
      </c>
      <c r="W571" s="3" t="s">
        <v>642</v>
      </c>
      <c r="X571" s="4">
        <v>447</v>
      </c>
      <c r="Y571" s="4">
        <v>71</v>
      </c>
      <c r="Z571" s="11">
        <v>0.15883668903803133</v>
      </c>
    </row>
    <row r="572" spans="1:26" x14ac:dyDescent="0.3">
      <c r="A572" s="28">
        <f t="shared" si="81"/>
        <v>44481</v>
      </c>
      <c r="B572" s="3" t="str">
        <f t="shared" si="82"/>
        <v>12.10. Út</v>
      </c>
      <c r="C572" s="4">
        <f t="shared" si="83"/>
        <v>380</v>
      </c>
      <c r="D572" s="4">
        <f t="shared" si="84"/>
        <v>65</v>
      </c>
      <c r="E572" s="11">
        <f t="shared" si="85"/>
        <v>0.17105263157894737</v>
      </c>
      <c r="F572" s="13">
        <f t="shared" si="77"/>
        <v>41</v>
      </c>
      <c r="G572" s="13">
        <f t="shared" si="78"/>
        <v>395.71428571428572</v>
      </c>
      <c r="H572" s="22">
        <f>SUMIF(OKROL!A:A,A572,OKROL!B:B)</f>
        <v>44</v>
      </c>
      <c r="I572" s="23">
        <f t="shared" si="79"/>
        <v>21.714285714285715</v>
      </c>
      <c r="J572">
        <f>SUMIF(OLKRAJ!A:A,A572,OLKRAJ!B:B)</f>
        <v>123</v>
      </c>
      <c r="K572" s="23">
        <f t="shared" si="80"/>
        <v>68.142857142857139</v>
      </c>
      <c r="V572" s="5">
        <v>44481</v>
      </c>
      <c r="W572" s="3" t="s">
        <v>643</v>
      </c>
      <c r="X572" s="4">
        <v>380</v>
      </c>
      <c r="Y572" s="4">
        <v>65</v>
      </c>
      <c r="Z572" s="11">
        <v>0.17105263157894737</v>
      </c>
    </row>
    <row r="573" spans="1:26" x14ac:dyDescent="0.3">
      <c r="A573" s="28">
        <f t="shared" si="81"/>
        <v>44482</v>
      </c>
      <c r="B573" s="3" t="str">
        <f t="shared" si="82"/>
        <v>13.10. St</v>
      </c>
      <c r="C573" s="4">
        <f t="shared" si="83"/>
        <v>371</v>
      </c>
      <c r="D573" s="4">
        <f t="shared" si="84"/>
        <v>52</v>
      </c>
      <c r="E573" s="11">
        <f t="shared" si="85"/>
        <v>0.14016172506738545</v>
      </c>
      <c r="F573" s="13">
        <f t="shared" si="77"/>
        <v>42.142857142857146</v>
      </c>
      <c r="G573" s="13">
        <f t="shared" si="78"/>
        <v>376.42857142857144</v>
      </c>
      <c r="H573" s="22">
        <f>SUMIF(OKROL!A:A,A573,OKROL!B:B)</f>
        <v>40</v>
      </c>
      <c r="I573" s="23">
        <f t="shared" si="79"/>
        <v>23.428571428571427</v>
      </c>
      <c r="J573">
        <f>SUMIF(OLKRAJ!A:A,A573,OLKRAJ!B:B)</f>
        <v>138</v>
      </c>
      <c r="K573" s="23">
        <f t="shared" si="80"/>
        <v>75.857142857142861</v>
      </c>
      <c r="V573" s="5">
        <v>44482</v>
      </c>
      <c r="W573" s="3" t="s">
        <v>644</v>
      </c>
      <c r="X573" s="4">
        <v>371</v>
      </c>
      <c r="Y573" s="4">
        <v>52</v>
      </c>
      <c r="Z573" s="11">
        <v>0.14016172506738545</v>
      </c>
    </row>
    <row r="574" spans="1:26" x14ac:dyDescent="0.3">
      <c r="A574" s="28">
        <f t="shared" si="81"/>
        <v>44483</v>
      </c>
      <c r="B574" s="3" t="str">
        <f t="shared" si="82"/>
        <v>14.10. Čt</v>
      </c>
      <c r="C574" s="4">
        <f t="shared" si="83"/>
        <v>445</v>
      </c>
      <c r="D574" s="4">
        <f t="shared" si="84"/>
        <v>56</v>
      </c>
      <c r="E574" s="11">
        <f t="shared" si="85"/>
        <v>0.12584269662921349</v>
      </c>
      <c r="F574" s="13">
        <f t="shared" si="77"/>
        <v>46.142857142857146</v>
      </c>
      <c r="G574" s="13">
        <f t="shared" si="78"/>
        <v>367.57142857142856</v>
      </c>
      <c r="H574" s="22">
        <f>SUMIF(OKROL!A:A,A574,OKROL!B:B)</f>
        <v>44</v>
      </c>
      <c r="I574" s="23">
        <f t="shared" si="79"/>
        <v>25.714285714285715</v>
      </c>
      <c r="J574">
        <f>SUMIF(OLKRAJ!A:A,A574,OLKRAJ!B:B)</f>
        <v>152</v>
      </c>
      <c r="K574" s="23">
        <f t="shared" si="80"/>
        <v>86.428571428571431</v>
      </c>
      <c r="V574" s="5">
        <v>44483</v>
      </c>
      <c r="W574" s="3" t="s">
        <v>645</v>
      </c>
      <c r="X574" s="4">
        <v>445</v>
      </c>
      <c r="Y574" s="4">
        <v>56</v>
      </c>
      <c r="Z574" s="11">
        <v>0.12584269662921349</v>
      </c>
    </row>
    <row r="575" spans="1:26" x14ac:dyDescent="0.3">
      <c r="A575" s="28">
        <f t="shared" si="81"/>
        <v>44484</v>
      </c>
      <c r="B575" s="3" t="str">
        <f t="shared" si="82"/>
        <v>15.10. Pá</v>
      </c>
      <c r="C575" s="4">
        <f t="shared" si="83"/>
        <v>489</v>
      </c>
      <c r="D575" s="4">
        <f t="shared" si="84"/>
        <v>66</v>
      </c>
      <c r="E575" s="11">
        <f t="shared" si="85"/>
        <v>0.13496932515337423</v>
      </c>
      <c r="F575" s="13">
        <f t="shared" si="77"/>
        <v>52</v>
      </c>
      <c r="G575" s="13">
        <f t="shared" si="78"/>
        <v>366</v>
      </c>
      <c r="H575" s="22">
        <f>SUMIF(OKROL!A:A,A575,OKROL!B:B)</f>
        <v>42</v>
      </c>
      <c r="I575" s="23">
        <f t="shared" si="79"/>
        <v>30</v>
      </c>
      <c r="J575">
        <f>SUMIF(OLKRAJ!A:A,A575,OLKRAJ!B:B)</f>
        <v>160</v>
      </c>
      <c r="K575" s="23">
        <f t="shared" si="80"/>
        <v>102.71428571428571</v>
      </c>
      <c r="V575" s="5">
        <v>44484</v>
      </c>
      <c r="W575" s="3" t="s">
        <v>646</v>
      </c>
      <c r="X575" s="4">
        <v>489</v>
      </c>
      <c r="Y575" s="4">
        <v>66</v>
      </c>
      <c r="Z575" s="11">
        <v>0.13496932515337423</v>
      </c>
    </row>
    <row r="576" spans="1:26" x14ac:dyDescent="0.3">
      <c r="A576" s="28">
        <f t="shared" si="81"/>
        <v>44485</v>
      </c>
      <c r="B576" s="3" t="str">
        <f t="shared" si="82"/>
        <v>16.10. So</v>
      </c>
      <c r="C576" s="4">
        <f t="shared" si="83"/>
        <v>182</v>
      </c>
      <c r="D576" s="4">
        <f t="shared" si="84"/>
        <v>26</v>
      </c>
      <c r="E576" s="11">
        <f t="shared" si="85"/>
        <v>0.14285714285714285</v>
      </c>
      <c r="F576" s="13">
        <f t="shared" si="77"/>
        <v>52.571428571428569</v>
      </c>
      <c r="G576" s="13">
        <f t="shared" si="78"/>
        <v>365.28571428571428</v>
      </c>
      <c r="H576" s="22">
        <f>SUMIF(OKROL!A:A,A576,OKROL!B:B)</f>
        <v>52</v>
      </c>
      <c r="I576" s="23">
        <f t="shared" si="79"/>
        <v>34.714285714285715</v>
      </c>
      <c r="J576">
        <f>SUMIF(OLKRAJ!A:A,A576,OLKRAJ!B:B)</f>
        <v>125</v>
      </c>
      <c r="K576" s="23">
        <f t="shared" si="80"/>
        <v>115.57142857142857</v>
      </c>
      <c r="V576" s="5">
        <v>44485</v>
      </c>
      <c r="W576" s="3" t="s">
        <v>647</v>
      </c>
      <c r="X576" s="4">
        <v>182</v>
      </c>
      <c r="Y576" s="4">
        <v>26</v>
      </c>
      <c r="Z576" s="11">
        <v>0.14285714285714285</v>
      </c>
    </row>
    <row r="577" spans="1:26" x14ac:dyDescent="0.3">
      <c r="A577" s="28">
        <f t="shared" si="81"/>
        <v>44486</v>
      </c>
      <c r="B577" s="3" t="str">
        <f t="shared" si="82"/>
        <v>17.10. Ne</v>
      </c>
      <c r="C577" s="4">
        <f t="shared" si="83"/>
        <v>321</v>
      </c>
      <c r="D577" s="4">
        <f t="shared" si="84"/>
        <v>45</v>
      </c>
      <c r="E577" s="11">
        <f t="shared" si="85"/>
        <v>0.14018691588785046</v>
      </c>
      <c r="F577" s="13">
        <f t="shared" si="77"/>
        <v>54.428571428571431</v>
      </c>
      <c r="G577" s="13">
        <f t="shared" si="78"/>
        <v>376.42857142857144</v>
      </c>
      <c r="H577" s="22">
        <f>SUMIF(OKROL!A:A,A577,OKROL!B:B)</f>
        <v>21</v>
      </c>
      <c r="I577" s="23">
        <f t="shared" si="79"/>
        <v>37.142857142857146</v>
      </c>
      <c r="J577">
        <f>SUMIF(OLKRAJ!A:A,A577,OLKRAJ!B:B)</f>
        <v>47</v>
      </c>
      <c r="K577" s="23">
        <f t="shared" si="80"/>
        <v>120.57142857142857</v>
      </c>
      <c r="V577" s="5">
        <v>44486</v>
      </c>
      <c r="W577" s="3" t="s">
        <v>648</v>
      </c>
      <c r="X577" s="4">
        <v>321</v>
      </c>
      <c r="Y577" s="4">
        <v>45</v>
      </c>
      <c r="Z577" s="11">
        <v>0.14018691588785046</v>
      </c>
    </row>
    <row r="578" spans="1:26" x14ac:dyDescent="0.3">
      <c r="A578" s="28">
        <f t="shared" si="81"/>
        <v>44487</v>
      </c>
      <c r="B578" s="3" t="str">
        <f t="shared" si="82"/>
        <v>18.10. Po</v>
      </c>
      <c r="C578" s="4">
        <f t="shared" si="83"/>
        <v>682</v>
      </c>
      <c r="D578" s="4">
        <f t="shared" si="84"/>
        <v>139</v>
      </c>
      <c r="E578" s="11">
        <f t="shared" si="85"/>
        <v>0.20381231671554254</v>
      </c>
      <c r="F578" s="13">
        <f t="shared" si="77"/>
        <v>64.142857142857139</v>
      </c>
      <c r="G578" s="13">
        <f t="shared" si="78"/>
        <v>410</v>
      </c>
      <c r="H578" s="22">
        <f>SUMIF(OKROL!A:A,A578,OKROL!B:B)</f>
        <v>58</v>
      </c>
      <c r="I578" s="23">
        <f t="shared" si="79"/>
        <v>43</v>
      </c>
      <c r="J578">
        <f>SUMIF(OLKRAJ!A:A,A578,OLKRAJ!B:B)</f>
        <v>191</v>
      </c>
      <c r="K578" s="23">
        <f t="shared" si="80"/>
        <v>133.71428571428572</v>
      </c>
      <c r="V578" s="5">
        <v>44487</v>
      </c>
      <c r="W578" s="3" t="s">
        <v>649</v>
      </c>
      <c r="X578" s="4">
        <v>682</v>
      </c>
      <c r="Y578" s="4">
        <v>139</v>
      </c>
      <c r="Z578" s="11">
        <v>0.20381231671554254</v>
      </c>
    </row>
    <row r="579" spans="1:26" x14ac:dyDescent="0.3">
      <c r="A579" s="28">
        <f t="shared" si="81"/>
        <v>44488</v>
      </c>
      <c r="B579" s="3" t="str">
        <f t="shared" si="82"/>
        <v>19.10. Út</v>
      </c>
      <c r="C579" s="4">
        <f t="shared" si="83"/>
        <v>604</v>
      </c>
      <c r="D579" s="4">
        <f t="shared" si="84"/>
        <v>111</v>
      </c>
      <c r="E579" s="11">
        <f t="shared" si="85"/>
        <v>0.18377483443708609</v>
      </c>
      <c r="F579" s="13">
        <f t="shared" si="77"/>
        <v>70.714285714285708</v>
      </c>
      <c r="G579" s="13">
        <f t="shared" si="78"/>
        <v>442</v>
      </c>
      <c r="H579" s="22">
        <f>SUMIF(OKROL!A:A,A579,OKROL!B:B)</f>
        <v>93</v>
      </c>
      <c r="I579" s="23">
        <f t="shared" si="79"/>
        <v>50</v>
      </c>
      <c r="J579">
        <f>SUMIF(OLKRAJ!A:A,A579,OLKRAJ!B:B)</f>
        <v>313</v>
      </c>
      <c r="K579" s="23">
        <f t="shared" si="80"/>
        <v>160.85714285714286</v>
      </c>
      <c r="V579" s="5">
        <v>44488</v>
      </c>
      <c r="W579" s="3" t="s">
        <v>650</v>
      </c>
      <c r="X579" s="4">
        <v>604</v>
      </c>
      <c r="Y579" s="4">
        <v>111</v>
      </c>
      <c r="Z579" s="11">
        <v>0.18377483443708609</v>
      </c>
    </row>
    <row r="580" spans="1:26" x14ac:dyDescent="0.3">
      <c r="A580" s="28">
        <f t="shared" si="81"/>
        <v>44489</v>
      </c>
      <c r="B580" s="3" t="str">
        <f t="shared" si="82"/>
        <v>20.10. St</v>
      </c>
      <c r="C580" s="4">
        <f t="shared" si="83"/>
        <v>825</v>
      </c>
      <c r="D580" s="4">
        <f t="shared" si="84"/>
        <v>122</v>
      </c>
      <c r="E580" s="11">
        <f t="shared" si="85"/>
        <v>0.14787878787878789</v>
      </c>
      <c r="F580" s="13">
        <f t="shared" si="77"/>
        <v>80.714285714285708</v>
      </c>
      <c r="G580" s="13">
        <f t="shared" si="78"/>
        <v>506.85714285714283</v>
      </c>
      <c r="H580" s="22">
        <f>SUMIF(OKROL!A:A,A580,OKROL!B:B)</f>
        <v>81</v>
      </c>
      <c r="I580" s="23">
        <f t="shared" si="79"/>
        <v>55.857142857142854</v>
      </c>
      <c r="J580">
        <f>SUMIF(OLKRAJ!A:A,A580,OLKRAJ!B:B)</f>
        <v>238</v>
      </c>
      <c r="K580" s="23">
        <f t="shared" si="80"/>
        <v>175.14285714285714</v>
      </c>
      <c r="V580" s="5">
        <v>44489</v>
      </c>
      <c r="W580" s="3" t="s">
        <v>651</v>
      </c>
      <c r="X580" s="4">
        <v>825</v>
      </c>
      <c r="Y580" s="4">
        <v>122</v>
      </c>
      <c r="Z580" s="11">
        <v>0.14787878787878789</v>
      </c>
    </row>
    <row r="581" spans="1:26" x14ac:dyDescent="0.3">
      <c r="A581" s="28">
        <f t="shared" si="81"/>
        <v>44490</v>
      </c>
      <c r="B581" s="3" t="str">
        <f t="shared" si="82"/>
        <v>21.10. Čt</v>
      </c>
      <c r="C581" s="4">
        <f t="shared" si="83"/>
        <v>913</v>
      </c>
      <c r="D581" s="4">
        <f t="shared" si="84"/>
        <v>181</v>
      </c>
      <c r="E581" s="11">
        <f t="shared" si="85"/>
        <v>0.1982475355969332</v>
      </c>
      <c r="F581" s="13">
        <f t="shared" si="77"/>
        <v>98.571428571428569</v>
      </c>
      <c r="G581" s="13">
        <f t="shared" si="78"/>
        <v>573.71428571428567</v>
      </c>
      <c r="H581" s="22">
        <f>SUMIF(OKROL!A:A,A581,OKROL!B:B)</f>
        <v>135</v>
      </c>
      <c r="I581" s="23">
        <f t="shared" si="79"/>
        <v>68.857142857142861</v>
      </c>
      <c r="J581">
        <f>SUMIF(OLKRAJ!A:A,A581,OLKRAJ!B:B)</f>
        <v>352</v>
      </c>
      <c r="K581" s="23">
        <f t="shared" si="80"/>
        <v>203.71428571428572</v>
      </c>
      <c r="V581" s="5">
        <v>44490</v>
      </c>
      <c r="W581" s="3" t="s">
        <v>652</v>
      </c>
      <c r="X581" s="4">
        <v>913</v>
      </c>
      <c r="Y581" s="4">
        <v>181</v>
      </c>
      <c r="Z581" s="11">
        <v>0.1982475355969332</v>
      </c>
    </row>
    <row r="582" spans="1:26" x14ac:dyDescent="0.3">
      <c r="A582" s="28">
        <f t="shared" si="81"/>
        <v>44491</v>
      </c>
      <c r="B582" s="3" t="str">
        <f t="shared" si="82"/>
        <v>22.10. Pá</v>
      </c>
      <c r="C582" s="4">
        <f t="shared" si="83"/>
        <v>914</v>
      </c>
      <c r="D582" s="4">
        <f t="shared" si="84"/>
        <v>230</v>
      </c>
      <c r="E582" s="11">
        <f t="shared" si="85"/>
        <v>0.25164113785557984</v>
      </c>
      <c r="F582" s="13">
        <f t="shared" si="77"/>
        <v>122</v>
      </c>
      <c r="G582" s="13">
        <f t="shared" si="78"/>
        <v>634.42857142857144</v>
      </c>
      <c r="H582" s="22">
        <f>SUMIF(OKROL!A:A,A582,OKROL!B:B)</f>
        <v>159</v>
      </c>
      <c r="I582" s="23">
        <f t="shared" si="79"/>
        <v>85.571428571428569</v>
      </c>
      <c r="J582">
        <f>SUMIF(OLKRAJ!A:A,A582,OLKRAJ!B:B)</f>
        <v>416</v>
      </c>
      <c r="K582" s="23">
        <f t="shared" si="80"/>
        <v>240.28571428571428</v>
      </c>
      <c r="V582" s="5">
        <v>44491</v>
      </c>
      <c r="W582" s="3" t="s">
        <v>653</v>
      </c>
      <c r="X582" s="4">
        <v>914</v>
      </c>
      <c r="Y582" s="4">
        <v>230</v>
      </c>
      <c r="Z582" s="11">
        <v>0.25164113785557984</v>
      </c>
    </row>
    <row r="583" spans="1:26" x14ac:dyDescent="0.3">
      <c r="A583" s="28">
        <f t="shared" si="81"/>
        <v>44492</v>
      </c>
      <c r="B583" s="3" t="str">
        <f t="shared" si="82"/>
        <v>23.10. So</v>
      </c>
      <c r="C583" s="4">
        <f t="shared" si="83"/>
        <v>395</v>
      </c>
      <c r="D583" s="4">
        <f t="shared" si="84"/>
        <v>104</v>
      </c>
      <c r="E583" s="11">
        <f t="shared" si="85"/>
        <v>0.26329113924050634</v>
      </c>
      <c r="F583" s="13">
        <f t="shared" si="77"/>
        <v>133.14285714285714</v>
      </c>
      <c r="G583" s="13">
        <f t="shared" si="78"/>
        <v>664.85714285714289</v>
      </c>
      <c r="H583" s="22">
        <f>SUMIF(OKROL!A:A,A583,OKROL!B:B)</f>
        <v>147</v>
      </c>
      <c r="I583" s="23">
        <f t="shared" si="79"/>
        <v>99.142857142857139</v>
      </c>
      <c r="J583">
        <f>SUMIF(OLKRAJ!A:A,A583,OLKRAJ!B:B)</f>
        <v>289</v>
      </c>
      <c r="K583" s="23">
        <f t="shared" si="80"/>
        <v>263.71428571428572</v>
      </c>
      <c r="V583" s="5">
        <v>44492</v>
      </c>
      <c r="W583" s="3" t="s">
        <v>654</v>
      </c>
      <c r="X583" s="4">
        <v>395</v>
      </c>
      <c r="Y583" s="4">
        <v>104</v>
      </c>
      <c r="Z583" s="11">
        <v>0.26329113924050634</v>
      </c>
    </row>
    <row r="584" spans="1:26" x14ac:dyDescent="0.3">
      <c r="A584" s="28">
        <f t="shared" si="81"/>
        <v>44493</v>
      </c>
      <c r="B584" s="3" t="str">
        <f t="shared" si="82"/>
        <v>24.10. Ne</v>
      </c>
      <c r="C584" s="4">
        <f t="shared" si="83"/>
        <v>502</v>
      </c>
      <c r="D584" s="4">
        <f t="shared" si="84"/>
        <v>101</v>
      </c>
      <c r="E584" s="11">
        <f t="shared" si="85"/>
        <v>0.20119521912350596</v>
      </c>
      <c r="F584" s="13">
        <f t="shared" si="77"/>
        <v>141.14285714285714</v>
      </c>
      <c r="G584" s="13">
        <f t="shared" si="78"/>
        <v>690.71428571428567</v>
      </c>
      <c r="H584" s="22">
        <f>SUMIF(OKROL!A:A,A584,OKROL!B:B)</f>
        <v>45</v>
      </c>
      <c r="I584" s="23">
        <f t="shared" si="79"/>
        <v>102.57142857142857</v>
      </c>
      <c r="J584">
        <f>SUMIF(OLKRAJ!A:A,A584,OLKRAJ!B:B)</f>
        <v>134</v>
      </c>
      <c r="K584" s="23">
        <f t="shared" si="80"/>
        <v>276.14285714285717</v>
      </c>
      <c r="V584" s="5">
        <v>44493</v>
      </c>
      <c r="W584" s="3" t="s">
        <v>655</v>
      </c>
      <c r="X584" s="4">
        <v>502</v>
      </c>
      <c r="Y584" s="4">
        <v>101</v>
      </c>
      <c r="Z584" s="11">
        <v>0.20119521912350596</v>
      </c>
    </row>
    <row r="585" spans="1:26" x14ac:dyDescent="0.3">
      <c r="A585" s="28">
        <f t="shared" si="81"/>
        <v>44494</v>
      </c>
      <c r="B585" s="3" t="str">
        <f t="shared" si="82"/>
        <v>25.10. Po</v>
      </c>
      <c r="C585" s="4">
        <f t="shared" si="83"/>
        <v>1061</v>
      </c>
      <c r="D585" s="4">
        <f t="shared" si="84"/>
        <v>221</v>
      </c>
      <c r="E585" s="11">
        <f t="shared" si="85"/>
        <v>0.20829406220546653</v>
      </c>
      <c r="F585" s="13">
        <f t="shared" ref="F585:F648" si="86">SUM(D579:D585)/7</f>
        <v>152.85714285714286</v>
      </c>
      <c r="G585" s="13">
        <f t="shared" ref="G585:G648" si="87">SUM(C579:C585)/7</f>
        <v>744.85714285714289</v>
      </c>
      <c r="H585" s="22">
        <f>SUMIF(OKROL!A:A,A585,OKROL!B:B)</f>
        <v>98</v>
      </c>
      <c r="I585" s="23">
        <f t="shared" ref="I585:I648" si="88">SUM(H579:H585)/7</f>
        <v>108.28571428571429</v>
      </c>
      <c r="J585">
        <f>SUMIF(OLKRAJ!A:A,A585,OLKRAJ!B:B)</f>
        <v>265</v>
      </c>
      <c r="K585" s="23">
        <f t="shared" ref="K585:K648" si="89">SUM(J579:J585)/7</f>
        <v>286.71428571428572</v>
      </c>
      <c r="V585" s="5">
        <v>44494</v>
      </c>
      <c r="W585" s="3" t="s">
        <v>656</v>
      </c>
      <c r="X585" s="4">
        <v>1061</v>
      </c>
      <c r="Y585" s="4">
        <v>221</v>
      </c>
      <c r="Z585" s="11">
        <v>0.20829406220546653</v>
      </c>
    </row>
    <row r="586" spans="1:26" x14ac:dyDescent="0.3">
      <c r="A586" s="28">
        <f t="shared" si="81"/>
        <v>44495</v>
      </c>
      <c r="B586" s="3" t="str">
        <f t="shared" si="82"/>
        <v>26.10. Út</v>
      </c>
      <c r="C586" s="4">
        <f t="shared" si="83"/>
        <v>1095</v>
      </c>
      <c r="D586" s="4">
        <f t="shared" si="84"/>
        <v>219</v>
      </c>
      <c r="E586" s="11">
        <f t="shared" si="85"/>
        <v>0.2</v>
      </c>
      <c r="F586" s="13">
        <f t="shared" si="86"/>
        <v>168.28571428571428</v>
      </c>
      <c r="G586" s="13">
        <f t="shared" si="87"/>
        <v>815</v>
      </c>
      <c r="H586" s="22">
        <f>SUMIF(OKROL!A:A,A586,OKROL!B:B)</f>
        <v>206</v>
      </c>
      <c r="I586" s="23">
        <f t="shared" si="88"/>
        <v>124.42857142857143</v>
      </c>
      <c r="J586">
        <f>SUMIF(OLKRAJ!A:A,A586,OLKRAJ!B:B)</f>
        <v>594</v>
      </c>
      <c r="K586" s="23">
        <f t="shared" si="89"/>
        <v>326.85714285714283</v>
      </c>
      <c r="V586" s="5">
        <v>44495</v>
      </c>
      <c r="W586" s="3" t="s">
        <v>657</v>
      </c>
      <c r="X586" s="4">
        <v>1095</v>
      </c>
      <c r="Y586" s="4">
        <v>219</v>
      </c>
      <c r="Z586" s="11">
        <v>0.2</v>
      </c>
    </row>
    <row r="587" spans="1:26" x14ac:dyDescent="0.3">
      <c r="A587" s="28">
        <f t="shared" si="81"/>
        <v>44496</v>
      </c>
      <c r="B587" s="3" t="str">
        <f t="shared" si="82"/>
        <v>27.10. St</v>
      </c>
      <c r="C587" s="4">
        <f t="shared" si="83"/>
        <v>1352</v>
      </c>
      <c r="D587" s="4">
        <f t="shared" si="84"/>
        <v>242</v>
      </c>
      <c r="E587" s="11">
        <f t="shared" si="85"/>
        <v>0.17899408284023668</v>
      </c>
      <c r="F587" s="13">
        <f t="shared" si="86"/>
        <v>185.42857142857142</v>
      </c>
      <c r="G587" s="13">
        <f t="shared" si="87"/>
        <v>890.28571428571433</v>
      </c>
      <c r="H587" s="22">
        <f>SUMIF(OKROL!A:A,A587,OKROL!B:B)</f>
        <v>176</v>
      </c>
      <c r="I587" s="23">
        <f t="shared" si="88"/>
        <v>138</v>
      </c>
      <c r="J587">
        <f>SUMIF(OLKRAJ!A:A,A587,OLKRAJ!B:B)</f>
        <v>557</v>
      </c>
      <c r="K587" s="23">
        <f t="shared" si="89"/>
        <v>372.42857142857144</v>
      </c>
      <c r="V587" s="5">
        <v>44496</v>
      </c>
      <c r="W587" s="3" t="s">
        <v>658</v>
      </c>
      <c r="X587" s="4">
        <v>1352</v>
      </c>
      <c r="Y587" s="4">
        <v>242</v>
      </c>
      <c r="Z587" s="11">
        <v>0.17899408284023668</v>
      </c>
    </row>
    <row r="588" spans="1:26" x14ac:dyDescent="0.3">
      <c r="A588" s="28">
        <f t="shared" si="81"/>
        <v>44497</v>
      </c>
      <c r="B588" s="3" t="str">
        <f t="shared" si="82"/>
        <v>28.10. Čt</v>
      </c>
      <c r="C588" s="4">
        <f t="shared" si="83"/>
        <v>417</v>
      </c>
      <c r="D588" s="4">
        <f t="shared" si="84"/>
        <v>92</v>
      </c>
      <c r="E588" s="11">
        <f t="shared" si="85"/>
        <v>0.22062350119904076</v>
      </c>
      <c r="F588" s="13">
        <f t="shared" si="86"/>
        <v>172.71428571428572</v>
      </c>
      <c r="G588" s="13">
        <f t="shared" si="87"/>
        <v>819.42857142857144</v>
      </c>
      <c r="H588" s="22">
        <f>SUMIF(OKROL!A:A,A588,OKROL!B:B)</f>
        <v>124</v>
      </c>
      <c r="I588" s="23">
        <f t="shared" si="88"/>
        <v>136.42857142857142</v>
      </c>
      <c r="J588">
        <f>SUMIF(OLKRAJ!A:A,A588,OLKRAJ!B:B)</f>
        <v>319</v>
      </c>
      <c r="K588" s="23">
        <f t="shared" si="89"/>
        <v>367.71428571428572</v>
      </c>
      <c r="V588" s="5">
        <v>44497</v>
      </c>
      <c r="W588" s="3" t="s">
        <v>659</v>
      </c>
      <c r="X588" s="4">
        <v>417</v>
      </c>
      <c r="Y588" s="4">
        <v>92</v>
      </c>
      <c r="Z588" s="11">
        <v>0.22062350119904076</v>
      </c>
    </row>
    <row r="589" spans="1:26" x14ac:dyDescent="0.3">
      <c r="A589" s="28">
        <f t="shared" si="81"/>
        <v>44498</v>
      </c>
      <c r="B589" s="3" t="str">
        <f t="shared" si="82"/>
        <v>29.10. Pá</v>
      </c>
      <c r="C589" s="4">
        <f t="shared" si="83"/>
        <v>947</v>
      </c>
      <c r="D589" s="4">
        <f t="shared" si="84"/>
        <v>267</v>
      </c>
      <c r="E589" s="11">
        <f t="shared" si="85"/>
        <v>0.28194297782470962</v>
      </c>
      <c r="F589" s="13">
        <f t="shared" si="86"/>
        <v>178</v>
      </c>
      <c r="G589" s="13">
        <f t="shared" si="87"/>
        <v>824.14285714285711</v>
      </c>
      <c r="H589" s="22">
        <f>SUMIF(OKROL!A:A,A589,OKROL!B:B)</f>
        <v>156</v>
      </c>
      <c r="I589" s="23">
        <f t="shared" si="88"/>
        <v>136</v>
      </c>
      <c r="J589">
        <f>SUMIF(OLKRAJ!A:A,A589,OLKRAJ!B:B)</f>
        <v>526</v>
      </c>
      <c r="K589" s="23">
        <f t="shared" si="89"/>
        <v>383.42857142857144</v>
      </c>
      <c r="V589" s="5">
        <v>44498</v>
      </c>
      <c r="W589" s="3" t="s">
        <v>660</v>
      </c>
      <c r="X589" s="4">
        <v>947</v>
      </c>
      <c r="Y589" s="4">
        <v>267</v>
      </c>
      <c r="Z589" s="11">
        <v>0.28194297782470962</v>
      </c>
    </row>
    <row r="590" spans="1:26" x14ac:dyDescent="0.3">
      <c r="A590" s="28">
        <f t="shared" si="81"/>
        <v>44499</v>
      </c>
      <c r="B590" s="3" t="str">
        <f t="shared" si="82"/>
        <v>30.10. So</v>
      </c>
      <c r="C590" s="4">
        <f t="shared" si="83"/>
        <v>426</v>
      </c>
      <c r="D590" s="4">
        <f t="shared" si="84"/>
        <v>127</v>
      </c>
      <c r="E590" s="11">
        <f t="shared" si="85"/>
        <v>0.2981220657276995</v>
      </c>
      <c r="F590" s="13">
        <f t="shared" si="86"/>
        <v>181.28571428571428</v>
      </c>
      <c r="G590" s="13">
        <f t="shared" si="87"/>
        <v>828.57142857142856</v>
      </c>
      <c r="H590" s="22">
        <f>SUMIF(OKROL!A:A,A590,OKROL!B:B)</f>
        <v>156</v>
      </c>
      <c r="I590" s="23">
        <f t="shared" si="88"/>
        <v>137.28571428571428</v>
      </c>
      <c r="J590">
        <f>SUMIF(OLKRAJ!A:A,A590,OLKRAJ!B:B)</f>
        <v>373</v>
      </c>
      <c r="K590" s="23">
        <f t="shared" si="89"/>
        <v>395.42857142857144</v>
      </c>
      <c r="V590" s="5">
        <v>44499</v>
      </c>
      <c r="W590" s="3" t="s">
        <v>661</v>
      </c>
      <c r="X590" s="4">
        <v>426</v>
      </c>
      <c r="Y590" s="4">
        <v>127</v>
      </c>
      <c r="Z590" s="11">
        <v>0.2981220657276995</v>
      </c>
    </row>
    <row r="591" spans="1:26" x14ac:dyDescent="0.3">
      <c r="A591" s="28">
        <f t="shared" si="81"/>
        <v>44500</v>
      </c>
      <c r="B591" s="3" t="str">
        <f t="shared" si="82"/>
        <v>31.10. Ne</v>
      </c>
      <c r="C591" s="4">
        <f t="shared" si="83"/>
        <v>639</v>
      </c>
      <c r="D591" s="4">
        <f t="shared" si="84"/>
        <v>170</v>
      </c>
      <c r="E591" s="11">
        <f t="shared" si="85"/>
        <v>0.26604068857589985</v>
      </c>
      <c r="F591" s="13">
        <f t="shared" si="86"/>
        <v>191.14285714285714</v>
      </c>
      <c r="G591" s="13">
        <f t="shared" si="87"/>
        <v>848.14285714285711</v>
      </c>
      <c r="H591" s="22">
        <f>SUMIF(OKROL!A:A,A591,OKROL!B:B)</f>
        <v>96</v>
      </c>
      <c r="I591" s="23">
        <f t="shared" si="88"/>
        <v>144.57142857142858</v>
      </c>
      <c r="J591">
        <f>SUMIF(OLKRAJ!A:A,A591,OLKRAJ!B:B)</f>
        <v>206</v>
      </c>
      <c r="K591" s="23">
        <f t="shared" si="89"/>
        <v>405.71428571428572</v>
      </c>
      <c r="V591" s="5">
        <v>44500</v>
      </c>
      <c r="W591" s="3" t="s">
        <v>662</v>
      </c>
      <c r="X591" s="4">
        <v>639</v>
      </c>
      <c r="Y591" s="4">
        <v>170</v>
      </c>
      <c r="Z591" s="11">
        <v>0.26604068857589985</v>
      </c>
    </row>
    <row r="592" spans="1:26" x14ac:dyDescent="0.3">
      <c r="A592" s="28">
        <f t="shared" si="81"/>
        <v>44501</v>
      </c>
      <c r="B592" s="3" t="str">
        <f t="shared" si="82"/>
        <v>01.11. Po</v>
      </c>
      <c r="C592" s="4">
        <f t="shared" si="83"/>
        <v>935</v>
      </c>
      <c r="D592" s="4">
        <f t="shared" si="84"/>
        <v>315</v>
      </c>
      <c r="E592" s="11">
        <f t="shared" si="85"/>
        <v>0.33689839572192515</v>
      </c>
      <c r="F592" s="13">
        <f t="shared" si="86"/>
        <v>204.57142857142858</v>
      </c>
      <c r="G592" s="13">
        <f t="shared" si="87"/>
        <v>830.14285714285711</v>
      </c>
      <c r="H592" s="22">
        <f>SUMIF(OKROL!A:A,A592,OKROL!B:B)</f>
        <v>282</v>
      </c>
      <c r="I592" s="23">
        <f t="shared" si="88"/>
        <v>170.85714285714286</v>
      </c>
      <c r="J592">
        <f>SUMIF(OLKRAJ!A:A,A592,OLKRAJ!B:B)</f>
        <v>723</v>
      </c>
      <c r="K592" s="23">
        <f t="shared" si="89"/>
        <v>471.14285714285717</v>
      </c>
      <c r="V592" s="5">
        <v>44501</v>
      </c>
      <c r="W592" s="3" t="s">
        <v>663</v>
      </c>
      <c r="X592" s="4">
        <v>935</v>
      </c>
      <c r="Y592" s="4">
        <v>315</v>
      </c>
      <c r="Z592" s="11">
        <v>0.33689839572192515</v>
      </c>
    </row>
    <row r="593" spans="1:26" x14ac:dyDescent="0.3">
      <c r="A593" s="28">
        <f t="shared" si="81"/>
        <v>44502</v>
      </c>
      <c r="B593" s="3" t="str">
        <f t="shared" si="82"/>
        <v>02.11. Út</v>
      </c>
      <c r="C593" s="4">
        <f t="shared" si="83"/>
        <v>1095</v>
      </c>
      <c r="D593" s="4">
        <f t="shared" si="84"/>
        <v>424</v>
      </c>
      <c r="E593" s="11">
        <f t="shared" si="85"/>
        <v>0.38721461187214612</v>
      </c>
      <c r="F593" s="13">
        <f t="shared" si="86"/>
        <v>233.85714285714286</v>
      </c>
      <c r="G593" s="13">
        <f t="shared" si="87"/>
        <v>830.14285714285711</v>
      </c>
      <c r="H593" s="22">
        <f>SUMIF(OKROL!A:A,A593,OKROL!B:B)</f>
        <v>208</v>
      </c>
      <c r="I593" s="23">
        <f t="shared" si="88"/>
        <v>171.14285714285714</v>
      </c>
      <c r="J593">
        <f>SUMIF(OLKRAJ!A:A,A593,OLKRAJ!B:B)</f>
        <v>904</v>
      </c>
      <c r="K593" s="23">
        <f t="shared" si="89"/>
        <v>515.42857142857144</v>
      </c>
      <c r="V593" s="5">
        <v>44502</v>
      </c>
      <c r="W593" s="3" t="s">
        <v>664</v>
      </c>
      <c r="X593" s="4">
        <v>1095</v>
      </c>
      <c r="Y593" s="4">
        <v>424</v>
      </c>
      <c r="Z593" s="11">
        <v>0.38721461187214612</v>
      </c>
    </row>
    <row r="594" spans="1:26" x14ac:dyDescent="0.3">
      <c r="A594" s="28">
        <f t="shared" si="81"/>
        <v>44503</v>
      </c>
      <c r="B594" s="3" t="str">
        <f t="shared" si="82"/>
        <v>03.11. St</v>
      </c>
      <c r="C594" s="4">
        <f t="shared" si="83"/>
        <v>935</v>
      </c>
      <c r="D594" s="4">
        <f t="shared" si="84"/>
        <v>328</v>
      </c>
      <c r="E594" s="11">
        <f t="shared" si="85"/>
        <v>0.35080213903743318</v>
      </c>
      <c r="F594" s="13">
        <f t="shared" si="86"/>
        <v>246.14285714285714</v>
      </c>
      <c r="G594" s="13">
        <f t="shared" si="87"/>
        <v>770.57142857142856</v>
      </c>
      <c r="H594" s="22">
        <f>SUMIF(OKROL!A:A,A594,OKROL!B:B)</f>
        <v>310</v>
      </c>
      <c r="I594" s="23">
        <f t="shared" si="88"/>
        <v>190.28571428571428</v>
      </c>
      <c r="J594">
        <f>SUMIF(OLKRAJ!A:A,A594,OLKRAJ!B:B)</f>
        <v>940</v>
      </c>
      <c r="K594" s="23">
        <f t="shared" si="89"/>
        <v>570.14285714285711</v>
      </c>
      <c r="V594" s="5">
        <v>44503</v>
      </c>
      <c r="W594" s="3" t="s">
        <v>665</v>
      </c>
      <c r="X594" s="4">
        <v>935</v>
      </c>
      <c r="Y594" s="4">
        <v>328</v>
      </c>
      <c r="Z594" s="11">
        <v>0.35080213903743318</v>
      </c>
    </row>
    <row r="595" spans="1:26" x14ac:dyDescent="0.3">
      <c r="A595" s="28">
        <f t="shared" si="81"/>
        <v>44504</v>
      </c>
      <c r="B595" s="3" t="str">
        <f t="shared" si="82"/>
        <v>04.11. Čt</v>
      </c>
      <c r="C595" s="4">
        <f t="shared" si="83"/>
        <v>887</v>
      </c>
      <c r="D595" s="4">
        <f t="shared" si="84"/>
        <v>265</v>
      </c>
      <c r="E595" s="11">
        <f t="shared" si="85"/>
        <v>0.29875986471251409</v>
      </c>
      <c r="F595" s="13">
        <f t="shared" si="86"/>
        <v>270.85714285714283</v>
      </c>
      <c r="G595" s="13">
        <f t="shared" si="87"/>
        <v>837.71428571428567</v>
      </c>
      <c r="H595" s="22">
        <f>SUMIF(OKROL!A:A,A595,OKROL!B:B)</f>
        <v>303</v>
      </c>
      <c r="I595" s="23">
        <f t="shared" si="88"/>
        <v>215.85714285714286</v>
      </c>
      <c r="J595">
        <f>SUMIF(OLKRAJ!A:A,A595,OLKRAJ!B:B)</f>
        <v>860</v>
      </c>
      <c r="K595" s="23">
        <f t="shared" si="89"/>
        <v>647.42857142857144</v>
      </c>
      <c r="V595" s="5">
        <v>44504</v>
      </c>
      <c r="W595" s="3" t="s">
        <v>666</v>
      </c>
      <c r="X595" s="4">
        <v>887</v>
      </c>
      <c r="Y595" s="4">
        <v>265</v>
      </c>
      <c r="Z595" s="11">
        <v>0.29875986471251409</v>
      </c>
    </row>
    <row r="596" spans="1:26" x14ac:dyDescent="0.3">
      <c r="A596" s="28">
        <f t="shared" si="81"/>
        <v>44505</v>
      </c>
      <c r="B596" s="3" t="str">
        <f t="shared" si="82"/>
        <v>05.11. Pá</v>
      </c>
      <c r="C596" s="4">
        <f t="shared" si="83"/>
        <v>1098</v>
      </c>
      <c r="D596" s="4">
        <f t="shared" si="84"/>
        <v>331</v>
      </c>
      <c r="E596" s="11">
        <f t="shared" si="85"/>
        <v>0.30145719489981787</v>
      </c>
      <c r="F596" s="13">
        <f t="shared" si="86"/>
        <v>280</v>
      </c>
      <c r="G596" s="13">
        <f t="shared" si="87"/>
        <v>859.28571428571433</v>
      </c>
      <c r="H596" s="22">
        <f>SUMIF(OKROL!A:A,A596,OKROL!B:B)</f>
        <v>293</v>
      </c>
      <c r="I596" s="23">
        <f t="shared" si="88"/>
        <v>235.42857142857142</v>
      </c>
      <c r="J596">
        <f>SUMIF(OLKRAJ!A:A,A596,OLKRAJ!B:B)</f>
        <v>952</v>
      </c>
      <c r="K596" s="23">
        <f t="shared" si="89"/>
        <v>708.28571428571433</v>
      </c>
      <c r="V596" s="5">
        <v>44505</v>
      </c>
      <c r="W596" s="3" t="s">
        <v>667</v>
      </c>
      <c r="X596" s="4">
        <v>1098</v>
      </c>
      <c r="Y596" s="4">
        <v>331</v>
      </c>
      <c r="Z596" s="11">
        <v>0.30145719489981787</v>
      </c>
    </row>
    <row r="597" spans="1:26" x14ac:dyDescent="0.3">
      <c r="A597" s="28">
        <f t="shared" si="81"/>
        <v>44506</v>
      </c>
      <c r="B597" s="3" t="str">
        <f t="shared" si="82"/>
        <v>06.11. So</v>
      </c>
      <c r="C597" s="4">
        <f t="shared" si="83"/>
        <v>585</v>
      </c>
      <c r="D597" s="4">
        <f t="shared" si="84"/>
        <v>202</v>
      </c>
      <c r="E597" s="11">
        <f t="shared" si="85"/>
        <v>0.34529914529914529</v>
      </c>
      <c r="F597" s="13">
        <f t="shared" si="86"/>
        <v>290.71428571428572</v>
      </c>
      <c r="G597" s="13">
        <f t="shared" si="87"/>
        <v>882</v>
      </c>
      <c r="H597" s="22">
        <f>SUMIF(OKROL!A:A,A597,OKROL!B:B)</f>
        <v>244</v>
      </c>
      <c r="I597" s="23">
        <f t="shared" si="88"/>
        <v>248</v>
      </c>
      <c r="J597">
        <f>SUMIF(OLKRAJ!A:A,A597,OLKRAJ!B:B)</f>
        <v>536</v>
      </c>
      <c r="K597" s="23">
        <f t="shared" si="89"/>
        <v>731.57142857142856</v>
      </c>
      <c r="V597" s="5">
        <v>44506</v>
      </c>
      <c r="W597" s="3" t="s">
        <v>668</v>
      </c>
      <c r="X597" s="4">
        <v>585</v>
      </c>
      <c r="Y597" s="4">
        <v>202</v>
      </c>
      <c r="Z597" s="11">
        <v>0.34529914529914529</v>
      </c>
    </row>
    <row r="598" spans="1:26" x14ac:dyDescent="0.3">
      <c r="A598" s="28">
        <f t="shared" si="81"/>
        <v>44507</v>
      </c>
      <c r="B598" s="3" t="str">
        <f t="shared" si="82"/>
        <v>07.11. Ne</v>
      </c>
      <c r="C598" s="4">
        <f t="shared" si="83"/>
        <v>770</v>
      </c>
      <c r="D598" s="4">
        <f t="shared" si="84"/>
        <v>204</v>
      </c>
      <c r="E598" s="11">
        <f t="shared" si="85"/>
        <v>0.26493506493506491</v>
      </c>
      <c r="F598" s="13">
        <f t="shared" si="86"/>
        <v>295.57142857142856</v>
      </c>
      <c r="G598" s="13">
        <f t="shared" si="87"/>
        <v>900.71428571428567</v>
      </c>
      <c r="H598" s="22">
        <f>SUMIF(OKROL!A:A,A598,OKROL!B:B)</f>
        <v>113</v>
      </c>
      <c r="I598" s="23">
        <f t="shared" si="88"/>
        <v>250.42857142857142</v>
      </c>
      <c r="J598">
        <f>SUMIF(OLKRAJ!A:A,A598,OLKRAJ!B:B)</f>
        <v>286</v>
      </c>
      <c r="K598" s="23">
        <f t="shared" si="89"/>
        <v>743</v>
      </c>
      <c r="V598" s="5">
        <v>44507</v>
      </c>
      <c r="W598" s="3" t="s">
        <v>669</v>
      </c>
      <c r="X598" s="4">
        <v>770</v>
      </c>
      <c r="Y598" s="4">
        <v>204</v>
      </c>
      <c r="Z598" s="11">
        <v>0.26493506493506491</v>
      </c>
    </row>
    <row r="599" spans="1:26" x14ac:dyDescent="0.3">
      <c r="A599" s="28">
        <f t="shared" si="81"/>
        <v>44508</v>
      </c>
      <c r="B599" s="3" t="str">
        <f t="shared" si="82"/>
        <v>08.11. Po</v>
      </c>
      <c r="C599" s="4">
        <f t="shared" si="83"/>
        <v>1586</v>
      </c>
      <c r="D599" s="4">
        <f t="shared" si="84"/>
        <v>437</v>
      </c>
      <c r="E599" s="11">
        <f t="shared" si="85"/>
        <v>0.2755359394703657</v>
      </c>
      <c r="F599" s="13">
        <f t="shared" si="86"/>
        <v>313</v>
      </c>
      <c r="G599" s="13">
        <f t="shared" si="87"/>
        <v>993.71428571428567</v>
      </c>
      <c r="H599" s="22">
        <f>SUMIF(OKROL!A:A,A599,OKROL!B:B)</f>
        <v>235</v>
      </c>
      <c r="I599" s="23">
        <f t="shared" si="88"/>
        <v>243.71428571428572</v>
      </c>
      <c r="J599">
        <f>SUMIF(OLKRAJ!A:A,A599,OLKRAJ!B:B)</f>
        <v>615</v>
      </c>
      <c r="K599" s="23">
        <f t="shared" si="89"/>
        <v>727.57142857142856</v>
      </c>
      <c r="V599" s="5">
        <v>44508</v>
      </c>
      <c r="W599" s="3" t="s">
        <v>670</v>
      </c>
      <c r="X599" s="4">
        <v>1586</v>
      </c>
      <c r="Y599" s="4">
        <v>437</v>
      </c>
      <c r="Z599" s="11">
        <v>0.2755359394703657</v>
      </c>
    </row>
    <row r="600" spans="1:26" x14ac:dyDescent="0.3">
      <c r="A600" s="28">
        <f t="shared" si="81"/>
        <v>44509</v>
      </c>
      <c r="B600" s="3" t="str">
        <f t="shared" si="82"/>
        <v>09.11. Út</v>
      </c>
      <c r="C600" s="4">
        <f t="shared" si="83"/>
        <v>1407</v>
      </c>
      <c r="D600" s="4">
        <f t="shared" si="84"/>
        <v>549</v>
      </c>
      <c r="E600" s="11">
        <f t="shared" si="85"/>
        <v>0.39019189765458423</v>
      </c>
      <c r="F600" s="13">
        <f t="shared" si="86"/>
        <v>330.85714285714283</v>
      </c>
      <c r="G600" s="13">
        <f t="shared" si="87"/>
        <v>1038.2857142857142</v>
      </c>
      <c r="H600" s="22">
        <f>SUMIF(OKROL!A:A,A600,OKROL!B:B)</f>
        <v>519</v>
      </c>
      <c r="I600" s="23">
        <f t="shared" si="88"/>
        <v>288.14285714285717</v>
      </c>
      <c r="J600">
        <f>SUMIF(OLKRAJ!A:A,A600,OLKRAJ!B:B)</f>
        <v>1381</v>
      </c>
      <c r="K600" s="23">
        <f t="shared" si="89"/>
        <v>795.71428571428567</v>
      </c>
      <c r="V600" s="5">
        <v>44509</v>
      </c>
      <c r="W600" s="3" t="s">
        <v>671</v>
      </c>
      <c r="X600" s="4">
        <v>1407</v>
      </c>
      <c r="Y600" s="4">
        <v>549</v>
      </c>
      <c r="Z600" s="11">
        <v>0.39019189765458423</v>
      </c>
    </row>
    <row r="601" spans="1:26" x14ac:dyDescent="0.3">
      <c r="A601" s="28">
        <f t="shared" si="81"/>
        <v>44510</v>
      </c>
      <c r="B601" s="3" t="str">
        <f t="shared" si="82"/>
        <v>10.11. St</v>
      </c>
      <c r="C601" s="4">
        <f t="shared" si="83"/>
        <v>1550</v>
      </c>
      <c r="D601" s="4">
        <f t="shared" si="84"/>
        <v>556</v>
      </c>
      <c r="E601" s="11">
        <f t="shared" si="85"/>
        <v>0.35870967741935483</v>
      </c>
      <c r="F601" s="13">
        <f t="shared" si="86"/>
        <v>363.42857142857144</v>
      </c>
      <c r="G601" s="13">
        <f t="shared" si="87"/>
        <v>1126.1428571428571</v>
      </c>
      <c r="H601" s="22">
        <f>SUMIF(OKROL!A:A,A601,OKROL!B:B)</f>
        <v>511</v>
      </c>
      <c r="I601" s="23">
        <f t="shared" si="88"/>
        <v>316.85714285714283</v>
      </c>
      <c r="J601">
        <f>SUMIF(OLKRAJ!A:A,A601,OLKRAJ!B:B)</f>
        <v>1226</v>
      </c>
      <c r="K601" s="23">
        <f t="shared" si="89"/>
        <v>836.57142857142856</v>
      </c>
      <c r="V601" s="5">
        <v>44510</v>
      </c>
      <c r="W601" s="3" t="s">
        <v>672</v>
      </c>
      <c r="X601" s="4">
        <v>1550</v>
      </c>
      <c r="Y601" s="4">
        <v>556</v>
      </c>
      <c r="Z601" s="11">
        <v>0.35870967741935483</v>
      </c>
    </row>
    <row r="602" spans="1:26" x14ac:dyDescent="0.3">
      <c r="A602" s="28">
        <f t="shared" si="81"/>
        <v>44511</v>
      </c>
      <c r="B602" s="3" t="str">
        <f t="shared" si="82"/>
        <v>11.11. Čt</v>
      </c>
      <c r="C602" s="4">
        <f t="shared" si="83"/>
        <v>1451</v>
      </c>
      <c r="D602" s="4">
        <f t="shared" si="84"/>
        <v>546</v>
      </c>
      <c r="E602" s="11">
        <f t="shared" si="85"/>
        <v>0.37629221226740178</v>
      </c>
      <c r="F602" s="13">
        <f t="shared" si="86"/>
        <v>403.57142857142856</v>
      </c>
      <c r="G602" s="13">
        <f t="shared" si="87"/>
        <v>1206.7142857142858</v>
      </c>
      <c r="H602" s="22">
        <f>SUMIF(OKROL!A:A,A602,OKROL!B:B)</f>
        <v>452</v>
      </c>
      <c r="I602" s="23">
        <f t="shared" si="88"/>
        <v>338.14285714285717</v>
      </c>
      <c r="J602">
        <f>SUMIF(OLKRAJ!A:A,A602,OLKRAJ!B:B)</f>
        <v>1187</v>
      </c>
      <c r="K602" s="23">
        <f t="shared" si="89"/>
        <v>883.28571428571433</v>
      </c>
      <c r="V602" s="5">
        <v>44511</v>
      </c>
      <c r="W602" s="3" t="s">
        <v>673</v>
      </c>
      <c r="X602" s="4">
        <v>1451</v>
      </c>
      <c r="Y602" s="4">
        <v>546</v>
      </c>
      <c r="Z602" s="11">
        <v>0.37629221226740178</v>
      </c>
    </row>
    <row r="603" spans="1:26" x14ac:dyDescent="0.3">
      <c r="A603" s="28">
        <f t="shared" si="81"/>
        <v>44512</v>
      </c>
      <c r="B603" s="3" t="str">
        <f t="shared" si="82"/>
        <v>12.11. Pá</v>
      </c>
      <c r="C603" s="4">
        <f t="shared" si="83"/>
        <v>1505</v>
      </c>
      <c r="D603" s="4">
        <f t="shared" si="84"/>
        <v>544</v>
      </c>
      <c r="E603" s="11">
        <f t="shared" si="85"/>
        <v>0.36146179401993356</v>
      </c>
      <c r="F603" s="13">
        <f t="shared" si="86"/>
        <v>434</v>
      </c>
      <c r="G603" s="13">
        <f t="shared" si="87"/>
        <v>1264.8571428571429</v>
      </c>
      <c r="H603" s="22">
        <f>SUMIF(OKROL!A:A,A603,OKROL!B:B)</f>
        <v>561</v>
      </c>
      <c r="I603" s="23">
        <f t="shared" si="88"/>
        <v>376.42857142857144</v>
      </c>
      <c r="J603">
        <f>SUMIF(OLKRAJ!A:A,A603,OLKRAJ!B:B)</f>
        <v>1309</v>
      </c>
      <c r="K603" s="23">
        <f t="shared" si="89"/>
        <v>934.28571428571433</v>
      </c>
      <c r="V603" s="5">
        <v>44512</v>
      </c>
      <c r="W603" s="3" t="s">
        <v>674</v>
      </c>
      <c r="X603" s="4">
        <v>1505</v>
      </c>
      <c r="Y603" s="4">
        <v>544</v>
      </c>
      <c r="Z603" s="11">
        <v>0.36146179401993356</v>
      </c>
    </row>
    <row r="604" spans="1:26" x14ac:dyDescent="0.3">
      <c r="A604" s="28">
        <f t="shared" si="81"/>
        <v>44513</v>
      </c>
      <c r="B604" s="3" t="str">
        <f t="shared" si="82"/>
        <v>13.11. So</v>
      </c>
      <c r="C604" s="4">
        <f t="shared" si="83"/>
        <v>838</v>
      </c>
      <c r="D604" s="4">
        <f t="shared" si="84"/>
        <v>281</v>
      </c>
      <c r="E604" s="11">
        <f t="shared" si="85"/>
        <v>0.3353221957040573</v>
      </c>
      <c r="F604" s="13">
        <f t="shared" si="86"/>
        <v>445.28571428571428</v>
      </c>
      <c r="G604" s="13">
        <f t="shared" si="87"/>
        <v>1301</v>
      </c>
      <c r="H604" s="22">
        <f>SUMIF(OKROL!A:A,A604,OKROL!B:B)</f>
        <v>283</v>
      </c>
      <c r="I604" s="23">
        <f t="shared" si="88"/>
        <v>382</v>
      </c>
      <c r="J604">
        <f>SUMIF(OLKRAJ!A:A,A604,OLKRAJ!B:B)</f>
        <v>691</v>
      </c>
      <c r="K604" s="23">
        <f t="shared" si="89"/>
        <v>956.42857142857144</v>
      </c>
      <c r="V604" s="5">
        <v>44513</v>
      </c>
      <c r="W604" s="3" t="s">
        <v>675</v>
      </c>
      <c r="X604" s="4">
        <v>838</v>
      </c>
      <c r="Y604" s="4">
        <v>281</v>
      </c>
      <c r="Z604" s="11">
        <v>0.3353221957040573</v>
      </c>
    </row>
    <row r="605" spans="1:26" x14ac:dyDescent="0.3">
      <c r="A605" s="28">
        <f t="shared" si="81"/>
        <v>44514</v>
      </c>
      <c r="B605" s="3" t="str">
        <f t="shared" si="82"/>
        <v>14.11. Ne</v>
      </c>
      <c r="C605" s="4">
        <f t="shared" si="83"/>
        <v>986</v>
      </c>
      <c r="D605" s="4">
        <f t="shared" si="84"/>
        <v>265</v>
      </c>
      <c r="E605" s="11">
        <f t="shared" si="85"/>
        <v>0.26876267748478699</v>
      </c>
      <c r="F605" s="13">
        <f t="shared" si="86"/>
        <v>454</v>
      </c>
      <c r="G605" s="13">
        <f t="shared" si="87"/>
        <v>1331.8571428571429</v>
      </c>
      <c r="H605" s="22">
        <f>SUMIF(OKROL!A:A,A605,OKROL!B:B)</f>
        <v>219</v>
      </c>
      <c r="I605" s="23">
        <f t="shared" si="88"/>
        <v>397.14285714285717</v>
      </c>
      <c r="J605">
        <f>SUMIF(OLKRAJ!A:A,A605,OLKRAJ!B:B)</f>
        <v>487</v>
      </c>
      <c r="K605" s="23">
        <f t="shared" si="89"/>
        <v>985.14285714285711</v>
      </c>
      <c r="V605" s="5">
        <v>44514</v>
      </c>
      <c r="W605" s="3" t="s">
        <v>676</v>
      </c>
      <c r="X605" s="4">
        <v>986</v>
      </c>
      <c r="Y605" s="4">
        <v>265</v>
      </c>
      <c r="Z605" s="11">
        <v>0.26876267748478699</v>
      </c>
    </row>
    <row r="606" spans="1:26" x14ac:dyDescent="0.3">
      <c r="A606" s="28">
        <f t="shared" si="81"/>
        <v>44515</v>
      </c>
      <c r="B606" s="3" t="str">
        <f t="shared" si="82"/>
        <v>15.11. Po</v>
      </c>
      <c r="C606" s="4">
        <f t="shared" si="83"/>
        <v>2556</v>
      </c>
      <c r="D606" s="4">
        <f t="shared" si="84"/>
        <v>790</v>
      </c>
      <c r="E606" s="11">
        <f t="shared" si="85"/>
        <v>0.30907668231611896</v>
      </c>
      <c r="F606" s="13">
        <f t="shared" si="86"/>
        <v>504.42857142857144</v>
      </c>
      <c r="G606" s="13">
        <f t="shared" si="87"/>
        <v>1470.4285714285713</v>
      </c>
      <c r="H606" s="22">
        <f>SUMIF(OKROL!A:A,A606,OKROL!B:B)</f>
        <v>333</v>
      </c>
      <c r="I606" s="23">
        <f t="shared" si="88"/>
        <v>411.14285714285717</v>
      </c>
      <c r="J606">
        <f>SUMIF(OLKRAJ!A:A,A606,OLKRAJ!B:B)</f>
        <v>819</v>
      </c>
      <c r="K606" s="23">
        <f t="shared" si="89"/>
        <v>1014.2857142857143</v>
      </c>
      <c r="V606" s="5">
        <v>44515</v>
      </c>
      <c r="W606" s="3" t="s">
        <v>677</v>
      </c>
      <c r="X606" s="4">
        <v>2556</v>
      </c>
      <c r="Y606" s="4">
        <v>790</v>
      </c>
      <c r="Z606" s="11">
        <v>0.30907668231611896</v>
      </c>
    </row>
    <row r="607" spans="1:26" x14ac:dyDescent="0.3">
      <c r="A607" s="28">
        <f t="shared" si="81"/>
        <v>44516</v>
      </c>
      <c r="B607" s="3" t="str">
        <f t="shared" si="82"/>
        <v>16.11. Út</v>
      </c>
      <c r="C607" s="4">
        <f t="shared" si="83"/>
        <v>2401</v>
      </c>
      <c r="D607" s="4">
        <f t="shared" si="84"/>
        <v>892</v>
      </c>
      <c r="E607" s="11">
        <f t="shared" si="85"/>
        <v>0.3715118700541441</v>
      </c>
      <c r="F607" s="13">
        <f t="shared" si="86"/>
        <v>553.42857142857144</v>
      </c>
      <c r="G607" s="13">
        <f t="shared" si="87"/>
        <v>1612.4285714285713</v>
      </c>
      <c r="H607" s="22">
        <f>SUMIF(OKROL!A:A,A607,OKROL!B:B)</f>
        <v>850</v>
      </c>
      <c r="I607" s="23">
        <f t="shared" si="88"/>
        <v>458.42857142857144</v>
      </c>
      <c r="J607">
        <f>SUMIF(OLKRAJ!A:A,A607,OLKRAJ!B:B)</f>
        <v>1962</v>
      </c>
      <c r="K607" s="23">
        <f t="shared" si="89"/>
        <v>1097.2857142857142</v>
      </c>
      <c r="V607" s="5">
        <v>44516</v>
      </c>
      <c r="W607" s="3" t="s">
        <v>678</v>
      </c>
      <c r="X607" s="4">
        <v>2401</v>
      </c>
      <c r="Y607" s="4">
        <v>892</v>
      </c>
      <c r="Z607" s="11">
        <v>0.3715118700541441</v>
      </c>
    </row>
    <row r="608" spans="1:26" x14ac:dyDescent="0.3">
      <c r="A608" s="28">
        <f t="shared" ref="A608:A671" si="90">V608</f>
        <v>44517</v>
      </c>
      <c r="B608" s="3" t="str">
        <f t="shared" ref="B608:B671" si="91">W608</f>
        <v>17.11. St</v>
      </c>
      <c r="C608" s="4">
        <f t="shared" ref="C608:C671" si="92">X608</f>
        <v>1367</v>
      </c>
      <c r="D608" s="4">
        <f t="shared" ref="D608:D671" si="93">Y608</f>
        <v>528</v>
      </c>
      <c r="E608" s="11">
        <f t="shared" ref="E608:E671" si="94">Z608</f>
        <v>0.38624725676664229</v>
      </c>
      <c r="F608" s="13">
        <f t="shared" si="86"/>
        <v>549.42857142857144</v>
      </c>
      <c r="G608" s="13">
        <f t="shared" si="87"/>
        <v>1586.2857142857142</v>
      </c>
      <c r="H608" s="22">
        <f>SUMIF(OKROL!A:A,A608,OKROL!B:B)</f>
        <v>509</v>
      </c>
      <c r="I608" s="23">
        <f t="shared" si="88"/>
        <v>458.14285714285717</v>
      </c>
      <c r="J608">
        <f>SUMIF(OLKRAJ!A:A,A608,OLKRAJ!B:B)</f>
        <v>1370</v>
      </c>
      <c r="K608" s="23">
        <f t="shared" si="89"/>
        <v>1117.8571428571429</v>
      </c>
      <c r="V608" s="5">
        <v>44517</v>
      </c>
      <c r="W608" s="3" t="s">
        <v>679</v>
      </c>
      <c r="X608" s="4">
        <v>1367</v>
      </c>
      <c r="Y608" s="4">
        <v>528</v>
      </c>
      <c r="Z608" s="11">
        <v>0.38624725676664229</v>
      </c>
    </row>
    <row r="609" spans="1:26" x14ac:dyDescent="0.3">
      <c r="A609" s="28">
        <f t="shared" si="90"/>
        <v>44518</v>
      </c>
      <c r="B609" s="3" t="str">
        <f t="shared" si="91"/>
        <v>18.11. Čt</v>
      </c>
      <c r="C609" s="4">
        <f t="shared" si="92"/>
        <v>2199</v>
      </c>
      <c r="D609" s="4">
        <f t="shared" si="93"/>
        <v>716</v>
      </c>
      <c r="E609" s="11">
        <f t="shared" si="94"/>
        <v>0.32560254661209642</v>
      </c>
      <c r="F609" s="13">
        <f t="shared" si="86"/>
        <v>573.71428571428567</v>
      </c>
      <c r="G609" s="13">
        <f t="shared" si="87"/>
        <v>1693.1428571428571</v>
      </c>
      <c r="H609" s="22">
        <f>SUMIF(OKROL!A:A,A609,OKROL!B:B)</f>
        <v>471</v>
      </c>
      <c r="I609" s="23">
        <f t="shared" si="88"/>
        <v>460.85714285714283</v>
      </c>
      <c r="J609">
        <f>SUMIF(OLKRAJ!A:A,A609,OLKRAJ!B:B)</f>
        <v>1192</v>
      </c>
      <c r="K609" s="23">
        <f t="shared" si="89"/>
        <v>1118.5714285714287</v>
      </c>
      <c r="V609" s="5">
        <v>44518</v>
      </c>
      <c r="W609" s="3" t="s">
        <v>680</v>
      </c>
      <c r="X609" s="4">
        <v>2199</v>
      </c>
      <c r="Y609" s="4">
        <v>716</v>
      </c>
      <c r="Z609" s="11">
        <v>0.32560254661209642</v>
      </c>
    </row>
    <row r="610" spans="1:26" x14ac:dyDescent="0.3">
      <c r="A610" s="28">
        <f t="shared" si="90"/>
        <v>44519</v>
      </c>
      <c r="B610" s="3" t="str">
        <f t="shared" si="91"/>
        <v>19.11. Pá</v>
      </c>
      <c r="C610" s="4">
        <f t="shared" si="92"/>
        <v>2115</v>
      </c>
      <c r="D610" s="4">
        <f t="shared" si="93"/>
        <v>906</v>
      </c>
      <c r="E610" s="11">
        <f t="shared" si="94"/>
        <v>0.42836879432624114</v>
      </c>
      <c r="F610" s="13">
        <f t="shared" si="86"/>
        <v>625.42857142857144</v>
      </c>
      <c r="G610" s="13">
        <f t="shared" si="87"/>
        <v>1780.2857142857142</v>
      </c>
      <c r="H610" s="22">
        <f>SUMIF(OKROL!A:A,A610,OKROL!B:B)</f>
        <v>788</v>
      </c>
      <c r="I610" s="23">
        <f t="shared" si="88"/>
        <v>493.28571428571428</v>
      </c>
      <c r="J610">
        <f>SUMIF(OLKRAJ!A:A,A610,OLKRAJ!B:B)</f>
        <v>1893</v>
      </c>
      <c r="K610" s="23">
        <f t="shared" si="89"/>
        <v>1202</v>
      </c>
      <c r="V610" s="5">
        <v>44519</v>
      </c>
      <c r="W610" s="3" t="s">
        <v>681</v>
      </c>
      <c r="X610" s="4">
        <v>2115</v>
      </c>
      <c r="Y610" s="4">
        <v>906</v>
      </c>
      <c r="Z610" s="11">
        <v>0.42836879432624114</v>
      </c>
    </row>
    <row r="611" spans="1:26" x14ac:dyDescent="0.3">
      <c r="A611" s="28">
        <f t="shared" si="90"/>
        <v>44520</v>
      </c>
      <c r="B611" s="3" t="str">
        <f t="shared" si="91"/>
        <v>20.11. So</v>
      </c>
      <c r="C611" s="4">
        <f t="shared" si="92"/>
        <v>1423</v>
      </c>
      <c r="D611" s="4">
        <f t="shared" si="93"/>
        <v>557</v>
      </c>
      <c r="E611" s="11">
        <f t="shared" si="94"/>
        <v>0.39142656359803235</v>
      </c>
      <c r="F611" s="13">
        <f t="shared" si="86"/>
        <v>664.85714285714289</v>
      </c>
      <c r="G611" s="13">
        <f t="shared" si="87"/>
        <v>1863.8571428571429</v>
      </c>
      <c r="H611" s="22">
        <f>SUMIF(OKROL!A:A,A611,OKROL!B:B)</f>
        <v>421</v>
      </c>
      <c r="I611" s="23">
        <f t="shared" si="88"/>
        <v>513</v>
      </c>
      <c r="J611">
        <f>SUMIF(OLKRAJ!A:A,A611,OLKRAJ!B:B)</f>
        <v>1019</v>
      </c>
      <c r="K611" s="23">
        <f t="shared" si="89"/>
        <v>1248.8571428571429</v>
      </c>
      <c r="V611" s="5">
        <v>44520</v>
      </c>
      <c r="W611" s="3" t="s">
        <v>682</v>
      </c>
      <c r="X611" s="4">
        <v>1423</v>
      </c>
      <c r="Y611" s="4">
        <v>557</v>
      </c>
      <c r="Z611" s="11">
        <v>0.39142656359803235</v>
      </c>
    </row>
    <row r="612" spans="1:26" x14ac:dyDescent="0.3">
      <c r="A612" s="28">
        <f t="shared" si="90"/>
        <v>44521</v>
      </c>
      <c r="B612" s="3" t="str">
        <f t="shared" si="91"/>
        <v>21.11. Ne</v>
      </c>
      <c r="C612" s="4">
        <f t="shared" si="92"/>
        <v>1492</v>
      </c>
      <c r="D612" s="4">
        <f t="shared" si="93"/>
        <v>447</v>
      </c>
      <c r="E612" s="11">
        <f t="shared" si="94"/>
        <v>0.29959785522788202</v>
      </c>
      <c r="F612" s="13">
        <f t="shared" si="86"/>
        <v>690.85714285714289</v>
      </c>
      <c r="G612" s="13">
        <f t="shared" si="87"/>
        <v>1936.1428571428571</v>
      </c>
      <c r="H612" s="22">
        <f>SUMIF(OKROL!A:A,A612,OKROL!B:B)</f>
        <v>326</v>
      </c>
      <c r="I612" s="23">
        <f t="shared" si="88"/>
        <v>528.28571428571433</v>
      </c>
      <c r="J612">
        <f>SUMIF(OLKRAJ!A:A,A612,OLKRAJ!B:B)</f>
        <v>737</v>
      </c>
      <c r="K612" s="23">
        <f t="shared" si="89"/>
        <v>1284.5714285714287</v>
      </c>
      <c r="V612" s="5">
        <v>44521</v>
      </c>
      <c r="W612" s="3" t="s">
        <v>683</v>
      </c>
      <c r="X612" s="4">
        <v>1492</v>
      </c>
      <c r="Y612" s="4">
        <v>447</v>
      </c>
      <c r="Z612" s="11">
        <v>0.29959785522788202</v>
      </c>
    </row>
    <row r="613" spans="1:26" x14ac:dyDescent="0.3">
      <c r="A613" s="28">
        <f t="shared" si="90"/>
        <v>44522</v>
      </c>
      <c r="B613" s="3" t="str">
        <f t="shared" si="91"/>
        <v>22.11. Po</v>
      </c>
      <c r="C613" s="4">
        <f t="shared" si="92"/>
        <v>2720</v>
      </c>
      <c r="D613" s="4">
        <f t="shared" si="93"/>
        <v>965</v>
      </c>
      <c r="E613" s="11">
        <f t="shared" si="94"/>
        <v>0.3547794117647059</v>
      </c>
      <c r="F613" s="13">
        <f t="shared" si="86"/>
        <v>715.85714285714289</v>
      </c>
      <c r="G613" s="13">
        <f t="shared" si="87"/>
        <v>1959.5714285714287</v>
      </c>
      <c r="H613" s="22">
        <f>SUMIF(OKROL!A:A,A613,OKROL!B:B)</f>
        <v>291</v>
      </c>
      <c r="I613" s="23">
        <f t="shared" si="88"/>
        <v>522.28571428571433</v>
      </c>
      <c r="J613">
        <f>SUMIF(OLKRAJ!A:A,A613,OLKRAJ!B:B)</f>
        <v>795</v>
      </c>
      <c r="K613" s="23">
        <f t="shared" si="89"/>
        <v>1281.1428571428571</v>
      </c>
      <c r="V613" s="5">
        <v>44522</v>
      </c>
      <c r="W613" s="3" t="s">
        <v>684</v>
      </c>
      <c r="X613" s="4">
        <v>2720</v>
      </c>
      <c r="Y613" s="4">
        <v>965</v>
      </c>
      <c r="Z613" s="11">
        <v>0.3547794117647059</v>
      </c>
    </row>
    <row r="614" spans="1:26" x14ac:dyDescent="0.3">
      <c r="A614" s="28">
        <f t="shared" si="90"/>
        <v>44523</v>
      </c>
      <c r="B614" s="3" t="str">
        <f t="shared" si="91"/>
        <v>23.11. Út</v>
      </c>
      <c r="C614" s="4">
        <f t="shared" si="92"/>
        <v>2640</v>
      </c>
      <c r="D614" s="4">
        <f t="shared" si="93"/>
        <v>1067</v>
      </c>
      <c r="E614" s="11">
        <f t="shared" si="94"/>
        <v>0.40416666666666667</v>
      </c>
      <c r="F614" s="13">
        <f t="shared" si="86"/>
        <v>740.85714285714289</v>
      </c>
      <c r="G614" s="13">
        <f t="shared" si="87"/>
        <v>1993.7142857142858</v>
      </c>
      <c r="H614" s="22">
        <f>SUMIF(OKROL!A:A,A614,OKROL!B:B)</f>
        <v>1010</v>
      </c>
      <c r="I614" s="23">
        <f t="shared" si="88"/>
        <v>545.14285714285711</v>
      </c>
      <c r="J614">
        <f>SUMIF(OLKRAJ!A:A,A614,OLKRAJ!B:B)</f>
        <v>2485</v>
      </c>
      <c r="K614" s="23">
        <f t="shared" si="89"/>
        <v>1355.8571428571429</v>
      </c>
      <c r="V614" s="5">
        <v>44523</v>
      </c>
      <c r="W614" s="3" t="s">
        <v>685</v>
      </c>
      <c r="X614" s="4">
        <v>2640</v>
      </c>
      <c r="Y614" s="4">
        <v>1067</v>
      </c>
      <c r="Z614" s="11">
        <v>0.40416666666666667</v>
      </c>
    </row>
    <row r="615" spans="1:26" x14ac:dyDescent="0.3">
      <c r="A615" s="28">
        <f t="shared" si="90"/>
        <v>44524</v>
      </c>
      <c r="B615" s="3" t="str">
        <f t="shared" si="91"/>
        <v>24.11. St</v>
      </c>
      <c r="C615" s="4">
        <f t="shared" si="92"/>
        <v>2567</v>
      </c>
      <c r="D615" s="4">
        <f t="shared" si="93"/>
        <v>951</v>
      </c>
      <c r="E615" s="11">
        <f t="shared" si="94"/>
        <v>0.370471367354889</v>
      </c>
      <c r="F615" s="13">
        <f t="shared" si="86"/>
        <v>801.28571428571433</v>
      </c>
      <c r="G615" s="13">
        <f t="shared" si="87"/>
        <v>2165.1428571428573</v>
      </c>
      <c r="H615" s="22">
        <f>SUMIF(OKROL!A:A,A615,OKROL!B:B)</f>
        <v>474</v>
      </c>
      <c r="I615" s="23">
        <f t="shared" si="88"/>
        <v>540.14285714285711</v>
      </c>
      <c r="J615">
        <f>SUMIF(OLKRAJ!A:A,A615,OLKRAJ!B:B)</f>
        <v>1295</v>
      </c>
      <c r="K615" s="23">
        <f t="shared" si="89"/>
        <v>1345.1428571428571</v>
      </c>
      <c r="V615" s="5">
        <v>44524</v>
      </c>
      <c r="W615" s="3" t="s">
        <v>686</v>
      </c>
      <c r="X615" s="4">
        <v>2567</v>
      </c>
      <c r="Y615" s="4">
        <v>951</v>
      </c>
      <c r="Z615" s="11">
        <v>0.370471367354889</v>
      </c>
    </row>
    <row r="616" spans="1:26" x14ac:dyDescent="0.3">
      <c r="A616" s="28">
        <f t="shared" si="90"/>
        <v>44525</v>
      </c>
      <c r="B616" s="3" t="str">
        <f t="shared" si="91"/>
        <v>25.11. Čt</v>
      </c>
      <c r="C616" s="4">
        <f t="shared" si="92"/>
        <v>2339</v>
      </c>
      <c r="D616" s="4">
        <f t="shared" si="93"/>
        <v>771</v>
      </c>
      <c r="E616" s="11">
        <f t="shared" si="94"/>
        <v>0.32962804617357844</v>
      </c>
      <c r="F616" s="13">
        <f t="shared" si="86"/>
        <v>809.14285714285711</v>
      </c>
      <c r="G616" s="13">
        <f t="shared" si="87"/>
        <v>2185.1428571428573</v>
      </c>
      <c r="H616" s="22">
        <f>SUMIF(OKROL!A:A,A616,OKROL!B:B)</f>
        <v>906</v>
      </c>
      <c r="I616" s="23">
        <f t="shared" si="88"/>
        <v>602.28571428571433</v>
      </c>
      <c r="J616">
        <f>SUMIF(OLKRAJ!A:A,A616,OLKRAJ!B:B)</f>
        <v>2607</v>
      </c>
      <c r="K616" s="23">
        <f t="shared" si="89"/>
        <v>1547.2857142857142</v>
      </c>
      <c r="V616" s="5">
        <v>44525</v>
      </c>
      <c r="W616" s="3" t="s">
        <v>687</v>
      </c>
      <c r="X616" s="4">
        <v>2339</v>
      </c>
      <c r="Y616" s="4">
        <v>771</v>
      </c>
      <c r="Z616" s="11">
        <v>0.32962804617357844</v>
      </c>
    </row>
    <row r="617" spans="1:26" x14ac:dyDescent="0.3">
      <c r="A617" s="28">
        <f t="shared" si="90"/>
        <v>44526</v>
      </c>
      <c r="B617" s="3" t="str">
        <f t="shared" si="91"/>
        <v>26.11. Pá</v>
      </c>
      <c r="C617" s="4">
        <f t="shared" si="92"/>
        <v>2497</v>
      </c>
      <c r="D617" s="4">
        <f t="shared" si="93"/>
        <v>801</v>
      </c>
      <c r="E617" s="11">
        <f t="shared" si="94"/>
        <v>0.32078494193031637</v>
      </c>
      <c r="F617" s="13">
        <f t="shared" si="86"/>
        <v>794.14285714285711</v>
      </c>
      <c r="G617" s="13">
        <f t="shared" si="87"/>
        <v>2239.7142857142858</v>
      </c>
      <c r="H617" s="22">
        <f>SUMIF(OKROL!A:A,A617,OKROL!B:B)</f>
        <v>626</v>
      </c>
      <c r="I617" s="23">
        <f t="shared" si="88"/>
        <v>579.14285714285711</v>
      </c>
      <c r="J617">
        <f>SUMIF(OLKRAJ!A:A,A617,OLKRAJ!B:B)</f>
        <v>1789</v>
      </c>
      <c r="K617" s="23">
        <f t="shared" si="89"/>
        <v>1532.4285714285713</v>
      </c>
      <c r="V617" s="5">
        <v>44526</v>
      </c>
      <c r="W617" s="3" t="s">
        <v>688</v>
      </c>
      <c r="X617" s="4">
        <v>2497</v>
      </c>
      <c r="Y617" s="4">
        <v>801</v>
      </c>
      <c r="Z617" s="11">
        <v>0.32078494193031637</v>
      </c>
    </row>
    <row r="618" spans="1:26" x14ac:dyDescent="0.3">
      <c r="A618" s="28">
        <f t="shared" si="90"/>
        <v>44527</v>
      </c>
      <c r="B618" s="3" t="str">
        <f t="shared" si="91"/>
        <v>27.11. So</v>
      </c>
      <c r="C618" s="4">
        <f t="shared" si="92"/>
        <v>1592</v>
      </c>
      <c r="D618" s="4">
        <f t="shared" si="93"/>
        <v>482</v>
      </c>
      <c r="E618" s="11">
        <f t="shared" si="94"/>
        <v>0.30276381909547739</v>
      </c>
      <c r="F618" s="13">
        <f t="shared" si="86"/>
        <v>783.42857142857144</v>
      </c>
      <c r="G618" s="13">
        <f t="shared" si="87"/>
        <v>2263.8571428571427</v>
      </c>
      <c r="H618" s="22">
        <f>SUMIF(OKROL!A:A,A618,OKROL!B:B)</f>
        <v>275</v>
      </c>
      <c r="I618" s="23">
        <f t="shared" si="88"/>
        <v>558.28571428571433</v>
      </c>
      <c r="J618">
        <f>SUMIF(OLKRAJ!A:A,A618,OLKRAJ!B:B)</f>
        <v>639</v>
      </c>
      <c r="K618" s="23">
        <f t="shared" si="89"/>
        <v>1478.1428571428571</v>
      </c>
      <c r="V618" s="5">
        <v>44527</v>
      </c>
      <c r="W618" s="3" t="s">
        <v>689</v>
      </c>
      <c r="X618" s="4">
        <v>1592</v>
      </c>
      <c r="Y618" s="4">
        <v>482</v>
      </c>
      <c r="Z618" s="11">
        <v>0.30276381909547739</v>
      </c>
    </row>
    <row r="619" spans="1:26" x14ac:dyDescent="0.3">
      <c r="A619" s="28">
        <f t="shared" si="90"/>
        <v>44528</v>
      </c>
      <c r="B619" s="3" t="str">
        <f t="shared" si="91"/>
        <v>28.11. Ne</v>
      </c>
      <c r="C619" s="4">
        <f t="shared" si="92"/>
        <v>1327</v>
      </c>
      <c r="D619" s="4">
        <f t="shared" si="93"/>
        <v>323</v>
      </c>
      <c r="E619" s="11">
        <f t="shared" si="94"/>
        <v>0.24340617935192163</v>
      </c>
      <c r="F619" s="13">
        <f t="shared" si="86"/>
        <v>765.71428571428567</v>
      </c>
      <c r="G619" s="13">
        <f t="shared" si="87"/>
        <v>2240.2857142857142</v>
      </c>
      <c r="H619" s="22">
        <f>SUMIF(OKROL!A:A,A619,OKROL!B:B)</f>
        <v>288</v>
      </c>
      <c r="I619" s="23">
        <f t="shared" si="88"/>
        <v>552.85714285714289</v>
      </c>
      <c r="J619">
        <f>SUMIF(OLKRAJ!A:A,A619,OLKRAJ!B:B)</f>
        <v>737</v>
      </c>
      <c r="K619" s="23">
        <f t="shared" si="89"/>
        <v>1478.1428571428571</v>
      </c>
      <c r="V619" s="5">
        <v>44528</v>
      </c>
      <c r="W619" s="3" t="s">
        <v>690</v>
      </c>
      <c r="X619" s="4">
        <v>1327</v>
      </c>
      <c r="Y619" s="4">
        <v>323</v>
      </c>
      <c r="Z619" s="11">
        <v>0.24340617935192163</v>
      </c>
    </row>
    <row r="620" spans="1:26" x14ac:dyDescent="0.3">
      <c r="A620" s="28">
        <f t="shared" si="90"/>
        <v>44529</v>
      </c>
      <c r="B620" s="3" t="str">
        <f t="shared" si="91"/>
        <v>29.11. Po</v>
      </c>
      <c r="C620" s="12">
        <f t="shared" si="92"/>
        <v>3307</v>
      </c>
      <c r="D620" s="4">
        <f t="shared" si="93"/>
        <v>1108</v>
      </c>
      <c r="E620" s="11">
        <f t="shared" si="94"/>
        <v>0.33504687027517388</v>
      </c>
      <c r="F620" s="13">
        <f t="shared" si="86"/>
        <v>786.14285714285711</v>
      </c>
      <c r="G620" s="13">
        <f t="shared" si="87"/>
        <v>2324.1428571428573</v>
      </c>
      <c r="H620" s="22">
        <f>SUMIF(OKROL!A:A,A620,OKROL!B:B)</f>
        <v>609</v>
      </c>
      <c r="I620" s="23">
        <f t="shared" si="88"/>
        <v>598.28571428571433</v>
      </c>
      <c r="J620">
        <f>SUMIF(OLKRAJ!A:A,A620,OLKRAJ!B:B)</f>
        <v>1335</v>
      </c>
      <c r="K620" s="23">
        <f t="shared" si="89"/>
        <v>1555.2857142857142</v>
      </c>
      <c r="V620" s="5">
        <v>44529</v>
      </c>
      <c r="W620" s="3" t="s">
        <v>691</v>
      </c>
      <c r="X620" s="4">
        <v>3307</v>
      </c>
      <c r="Y620" s="4">
        <v>1108</v>
      </c>
      <c r="Z620" s="11">
        <v>0.33504687027517388</v>
      </c>
    </row>
    <row r="621" spans="1:26" x14ac:dyDescent="0.3">
      <c r="A621" s="28">
        <f t="shared" si="90"/>
        <v>44530</v>
      </c>
      <c r="B621" s="3" t="str">
        <f t="shared" si="91"/>
        <v>30.11. Út</v>
      </c>
      <c r="C621" s="4">
        <f t="shared" si="92"/>
        <v>2760</v>
      </c>
      <c r="D621" s="4">
        <f t="shared" si="93"/>
        <v>915</v>
      </c>
      <c r="E621" s="11">
        <f t="shared" si="94"/>
        <v>0.33152173913043476</v>
      </c>
      <c r="F621" s="13">
        <f t="shared" si="86"/>
        <v>764.42857142857144</v>
      </c>
      <c r="G621" s="13">
        <f t="shared" si="87"/>
        <v>2341.2857142857142</v>
      </c>
      <c r="H621" s="22">
        <f>SUMIF(OKROL!A:A,A621,OKROL!B:B)</f>
        <v>733</v>
      </c>
      <c r="I621" s="23">
        <f t="shared" si="88"/>
        <v>558.71428571428567</v>
      </c>
      <c r="J621">
        <f>SUMIF(OLKRAJ!A:A,A621,OLKRAJ!B:B)</f>
        <v>1816</v>
      </c>
      <c r="K621" s="23">
        <f t="shared" si="89"/>
        <v>1459.7142857142858</v>
      </c>
      <c r="V621" s="5">
        <v>44530</v>
      </c>
      <c r="W621" s="3" t="s">
        <v>692</v>
      </c>
      <c r="X621" s="4">
        <v>2760</v>
      </c>
      <c r="Y621" s="4">
        <v>915</v>
      </c>
      <c r="Z621" s="11">
        <v>0.33152173913043476</v>
      </c>
    </row>
    <row r="622" spans="1:26" x14ac:dyDescent="0.3">
      <c r="A622" s="28">
        <f t="shared" si="90"/>
        <v>44531</v>
      </c>
      <c r="B622" s="3" t="str">
        <f t="shared" si="91"/>
        <v>01.12. St</v>
      </c>
      <c r="C622" s="4">
        <f t="shared" si="92"/>
        <v>2690</v>
      </c>
      <c r="D622" s="4">
        <f t="shared" si="93"/>
        <v>907</v>
      </c>
      <c r="E622" s="11">
        <f t="shared" si="94"/>
        <v>0.33717472118959108</v>
      </c>
      <c r="F622" s="13">
        <f t="shared" si="86"/>
        <v>758.14285714285711</v>
      </c>
      <c r="G622" s="13">
        <f t="shared" si="87"/>
        <v>2358.8571428571427</v>
      </c>
      <c r="H622" s="22">
        <f>SUMIF(OKROL!A:A,A622,OKROL!B:B)</f>
        <v>597</v>
      </c>
      <c r="I622" s="23">
        <f t="shared" si="88"/>
        <v>576.28571428571433</v>
      </c>
      <c r="J622">
        <f>SUMIF(OLKRAJ!A:A,A622,OLKRAJ!B:B)</f>
        <v>1589</v>
      </c>
      <c r="K622" s="23">
        <f t="shared" si="89"/>
        <v>1501.7142857142858</v>
      </c>
      <c r="V622" s="5">
        <v>44531</v>
      </c>
      <c r="W622" s="3" t="s">
        <v>693</v>
      </c>
      <c r="X622" s="4">
        <v>2690</v>
      </c>
      <c r="Y622" s="4">
        <v>907</v>
      </c>
      <c r="Z622" s="11">
        <v>0.33717472118959108</v>
      </c>
    </row>
    <row r="623" spans="1:26" x14ac:dyDescent="0.3">
      <c r="A623" s="28">
        <f t="shared" si="90"/>
        <v>44532</v>
      </c>
      <c r="B623" s="3" t="str">
        <f t="shared" si="91"/>
        <v>02.12. Čt</v>
      </c>
      <c r="C623" s="4">
        <f t="shared" si="92"/>
        <v>2227</v>
      </c>
      <c r="D623" s="4">
        <f t="shared" si="93"/>
        <v>708</v>
      </c>
      <c r="E623" s="11">
        <f t="shared" si="94"/>
        <v>0.31791647956892682</v>
      </c>
      <c r="F623" s="13">
        <f t="shared" si="86"/>
        <v>749.14285714285711</v>
      </c>
      <c r="G623" s="13">
        <f t="shared" si="87"/>
        <v>2342.8571428571427</v>
      </c>
      <c r="H623" s="22">
        <f>SUMIF(OKROL!A:A,A623,OKROL!B:B)</f>
        <v>428</v>
      </c>
      <c r="I623" s="23">
        <f t="shared" si="88"/>
        <v>508</v>
      </c>
      <c r="J623">
        <f>SUMIF(OLKRAJ!A:A,A623,OLKRAJ!B:B)</f>
        <v>1253</v>
      </c>
      <c r="K623" s="23">
        <f t="shared" si="89"/>
        <v>1308.2857142857142</v>
      </c>
      <c r="V623" s="5">
        <v>44532</v>
      </c>
      <c r="W623" s="3" t="s">
        <v>694</v>
      </c>
      <c r="X623" s="4">
        <v>2227</v>
      </c>
      <c r="Y623" s="4">
        <v>708</v>
      </c>
      <c r="Z623" s="11">
        <v>0.31791647956892682</v>
      </c>
    </row>
    <row r="624" spans="1:26" x14ac:dyDescent="0.3">
      <c r="A624" s="28">
        <f t="shared" si="90"/>
        <v>44533</v>
      </c>
      <c r="B624" s="3" t="str">
        <f t="shared" si="91"/>
        <v>03.12. Pá</v>
      </c>
      <c r="C624" s="4">
        <f t="shared" si="92"/>
        <v>2364</v>
      </c>
      <c r="D624" s="4">
        <f t="shared" si="93"/>
        <v>682</v>
      </c>
      <c r="E624" s="11">
        <f t="shared" si="94"/>
        <v>0.28849407783417935</v>
      </c>
      <c r="F624" s="13">
        <f t="shared" si="86"/>
        <v>732.14285714285711</v>
      </c>
      <c r="G624" s="13">
        <f t="shared" si="87"/>
        <v>2323.8571428571427</v>
      </c>
      <c r="H624" s="22">
        <f>SUMIF(OKROL!A:A,A624,OKROL!B:B)</f>
        <v>613</v>
      </c>
      <c r="I624" s="23">
        <f t="shared" si="88"/>
        <v>506.14285714285717</v>
      </c>
      <c r="J624">
        <f>SUMIF(OLKRAJ!A:A,A624,OLKRAJ!B:B)</f>
        <v>1512</v>
      </c>
      <c r="K624" s="23">
        <f t="shared" si="89"/>
        <v>1268.7142857142858</v>
      </c>
      <c r="V624" s="5">
        <v>44533</v>
      </c>
      <c r="W624" s="3" t="s">
        <v>695</v>
      </c>
      <c r="X624" s="4">
        <v>2364</v>
      </c>
      <c r="Y624" s="4">
        <v>682</v>
      </c>
      <c r="Z624" s="11">
        <v>0.28849407783417935</v>
      </c>
    </row>
    <row r="625" spans="1:26" x14ac:dyDescent="0.3">
      <c r="A625" s="28">
        <f t="shared" si="90"/>
        <v>44534</v>
      </c>
      <c r="B625" s="3" t="str">
        <f t="shared" si="91"/>
        <v>04.12. So</v>
      </c>
      <c r="C625" s="4">
        <f t="shared" si="92"/>
        <v>1462</v>
      </c>
      <c r="D625" s="4">
        <f t="shared" si="93"/>
        <v>344</v>
      </c>
      <c r="E625" s="11">
        <f t="shared" si="94"/>
        <v>0.23529411764705882</v>
      </c>
      <c r="F625" s="13">
        <f t="shared" si="86"/>
        <v>712.42857142857144</v>
      </c>
      <c r="G625" s="13">
        <f t="shared" si="87"/>
        <v>2305.2857142857142</v>
      </c>
      <c r="H625" s="22">
        <f>SUMIF(OKROL!A:A,A625,OKROL!B:B)</f>
        <v>228</v>
      </c>
      <c r="I625" s="23">
        <f t="shared" si="88"/>
        <v>499.42857142857144</v>
      </c>
      <c r="J625">
        <f>SUMIF(OLKRAJ!A:A,A625,OLKRAJ!B:B)</f>
        <v>513</v>
      </c>
      <c r="K625" s="23">
        <f t="shared" si="89"/>
        <v>1250.7142857142858</v>
      </c>
      <c r="V625" s="5">
        <v>44534</v>
      </c>
      <c r="W625" s="3" t="s">
        <v>696</v>
      </c>
      <c r="X625" s="4">
        <v>1462</v>
      </c>
      <c r="Y625" s="4">
        <v>344</v>
      </c>
      <c r="Z625" s="11">
        <v>0.23529411764705882</v>
      </c>
    </row>
    <row r="626" spans="1:26" x14ac:dyDescent="0.3">
      <c r="A626" s="28">
        <f t="shared" si="90"/>
        <v>44535</v>
      </c>
      <c r="B626" s="3" t="str">
        <f t="shared" si="91"/>
        <v>05.12. Ne</v>
      </c>
      <c r="C626" s="4">
        <f t="shared" si="92"/>
        <v>1113</v>
      </c>
      <c r="D626" s="4">
        <f t="shared" si="93"/>
        <v>223</v>
      </c>
      <c r="E626" s="11">
        <f t="shared" si="94"/>
        <v>0.20035938903863432</v>
      </c>
      <c r="F626" s="13">
        <f t="shared" si="86"/>
        <v>698.14285714285711</v>
      </c>
      <c r="G626" s="13">
        <f t="shared" si="87"/>
        <v>2274.7142857142858</v>
      </c>
      <c r="H626" s="22">
        <f>SUMIF(OKROL!A:A,A626,OKROL!B:B)</f>
        <v>98</v>
      </c>
      <c r="I626" s="23">
        <f t="shared" si="88"/>
        <v>472.28571428571428</v>
      </c>
      <c r="J626">
        <f>SUMIF(OLKRAJ!A:A,A626,OLKRAJ!B:B)</f>
        <v>315</v>
      </c>
      <c r="K626" s="23">
        <f t="shared" si="89"/>
        <v>1190.4285714285713</v>
      </c>
      <c r="V626" s="5">
        <v>44535</v>
      </c>
      <c r="W626" s="3" t="s">
        <v>697</v>
      </c>
      <c r="X626" s="4">
        <v>1113</v>
      </c>
      <c r="Y626" s="4">
        <v>223</v>
      </c>
      <c r="Z626" s="11">
        <v>0.20035938903863432</v>
      </c>
    </row>
    <row r="627" spans="1:26" x14ac:dyDescent="0.3">
      <c r="A627" s="28">
        <f t="shared" si="90"/>
        <v>44536</v>
      </c>
      <c r="B627" s="3" t="str">
        <f t="shared" si="91"/>
        <v>06.12. Po</v>
      </c>
      <c r="C627" s="4">
        <f t="shared" si="92"/>
        <v>3102</v>
      </c>
      <c r="D627" s="4">
        <f t="shared" si="93"/>
        <v>937</v>
      </c>
      <c r="E627" s="11">
        <f t="shared" si="94"/>
        <v>0.30206318504190843</v>
      </c>
      <c r="F627" s="13">
        <f t="shared" si="86"/>
        <v>673.71428571428567</v>
      </c>
      <c r="G627" s="13">
        <f t="shared" si="87"/>
        <v>2245.4285714285716</v>
      </c>
      <c r="H627" s="22">
        <f>SUMIF(OKROL!A:A,A627,OKROL!B:B)</f>
        <v>511</v>
      </c>
      <c r="I627" s="23">
        <f t="shared" si="88"/>
        <v>458.28571428571428</v>
      </c>
      <c r="J627">
        <f>SUMIF(OLKRAJ!A:A,A627,OLKRAJ!B:B)</f>
        <v>1085</v>
      </c>
      <c r="K627" s="23">
        <f t="shared" si="89"/>
        <v>1154.7142857142858</v>
      </c>
      <c r="V627" s="5">
        <v>44536</v>
      </c>
      <c r="W627" s="3" t="s">
        <v>698</v>
      </c>
      <c r="X627" s="4">
        <v>3102</v>
      </c>
      <c r="Y627" s="4">
        <v>937</v>
      </c>
      <c r="Z627" s="11">
        <v>0.30206318504190843</v>
      </c>
    </row>
    <row r="628" spans="1:26" x14ac:dyDescent="0.3">
      <c r="A628" s="28">
        <f t="shared" si="90"/>
        <v>44537</v>
      </c>
      <c r="B628" s="3" t="str">
        <f t="shared" si="91"/>
        <v>07.12. Út</v>
      </c>
      <c r="C628" s="4">
        <f t="shared" si="92"/>
        <v>2087</v>
      </c>
      <c r="D628" s="4">
        <f t="shared" si="93"/>
        <v>607</v>
      </c>
      <c r="E628" s="11">
        <f t="shared" si="94"/>
        <v>0.29084810733109728</v>
      </c>
      <c r="F628" s="13">
        <f t="shared" si="86"/>
        <v>629.71428571428567</v>
      </c>
      <c r="G628" s="13">
        <f t="shared" si="87"/>
        <v>2149.2857142857142</v>
      </c>
      <c r="H628" s="22">
        <f>SUMIF(OKROL!A:A,A628,OKROL!B:B)</f>
        <v>553</v>
      </c>
      <c r="I628" s="23">
        <f t="shared" si="88"/>
        <v>432.57142857142856</v>
      </c>
      <c r="J628">
        <f>SUMIF(OLKRAJ!A:A,A628,OLKRAJ!B:B)</f>
        <v>1438</v>
      </c>
      <c r="K628" s="23">
        <f t="shared" si="89"/>
        <v>1100.7142857142858</v>
      </c>
      <c r="V628" s="5">
        <v>44537</v>
      </c>
      <c r="W628" s="3" t="s">
        <v>699</v>
      </c>
      <c r="X628" s="4">
        <v>2087</v>
      </c>
      <c r="Y628" s="4">
        <v>607</v>
      </c>
      <c r="Z628" s="11">
        <v>0.29084810733109728</v>
      </c>
    </row>
    <row r="629" spans="1:26" x14ac:dyDescent="0.3">
      <c r="A629" s="28">
        <f t="shared" si="90"/>
        <v>44538</v>
      </c>
      <c r="B629" s="3" t="str">
        <f t="shared" si="91"/>
        <v>08.12. St</v>
      </c>
      <c r="C629" s="4">
        <f t="shared" si="92"/>
        <v>1902</v>
      </c>
      <c r="D629" s="4">
        <f t="shared" si="93"/>
        <v>558</v>
      </c>
      <c r="E629" s="11">
        <f t="shared" si="94"/>
        <v>0.29337539432176657</v>
      </c>
      <c r="F629" s="13">
        <f t="shared" si="86"/>
        <v>579.85714285714289</v>
      </c>
      <c r="G629" s="13">
        <f t="shared" si="87"/>
        <v>2036.7142857142858</v>
      </c>
      <c r="H629" s="22">
        <f>SUMIF(OKROL!A:A,A629,OKROL!B:B)</f>
        <v>400</v>
      </c>
      <c r="I629" s="23">
        <f t="shared" si="88"/>
        <v>404.42857142857144</v>
      </c>
      <c r="J629">
        <f>SUMIF(OLKRAJ!A:A,A629,OLKRAJ!B:B)</f>
        <v>1180</v>
      </c>
      <c r="K629" s="23">
        <f t="shared" si="89"/>
        <v>1042.2857142857142</v>
      </c>
      <c r="V629" s="5">
        <v>44538</v>
      </c>
      <c r="W629" s="3" t="s">
        <v>700</v>
      </c>
      <c r="X629" s="4">
        <v>1902</v>
      </c>
      <c r="Y629" s="4">
        <v>558</v>
      </c>
      <c r="Z629" s="11">
        <v>0.29337539432176657</v>
      </c>
    </row>
    <row r="630" spans="1:26" x14ac:dyDescent="0.3">
      <c r="A630" s="28">
        <f t="shared" si="90"/>
        <v>44539</v>
      </c>
      <c r="B630" s="3" t="str">
        <f t="shared" si="91"/>
        <v>09.12. Čt</v>
      </c>
      <c r="C630" s="4">
        <f t="shared" si="92"/>
        <v>1456</v>
      </c>
      <c r="D630" s="4">
        <f t="shared" si="93"/>
        <v>391</v>
      </c>
      <c r="E630" s="11">
        <f t="shared" si="94"/>
        <v>0.26854395604395603</v>
      </c>
      <c r="F630" s="13">
        <f t="shared" si="86"/>
        <v>534.57142857142856</v>
      </c>
      <c r="G630" s="13">
        <f t="shared" si="87"/>
        <v>1926.5714285714287</v>
      </c>
      <c r="H630" s="22">
        <f>SUMIF(OKROL!A:A,A630,OKROL!B:B)</f>
        <v>240</v>
      </c>
      <c r="I630" s="23">
        <f t="shared" si="88"/>
        <v>377.57142857142856</v>
      </c>
      <c r="J630">
        <f>SUMIF(OLKRAJ!A:A,A630,OLKRAJ!B:B)</f>
        <v>784</v>
      </c>
      <c r="K630" s="23">
        <f t="shared" si="89"/>
        <v>975.28571428571433</v>
      </c>
      <c r="V630" s="5">
        <v>44539</v>
      </c>
      <c r="W630" s="3" t="s">
        <v>701</v>
      </c>
      <c r="X630" s="4">
        <v>1456</v>
      </c>
      <c r="Y630" s="4">
        <v>391</v>
      </c>
      <c r="Z630" s="11">
        <v>0.26854395604395603</v>
      </c>
    </row>
    <row r="631" spans="1:26" x14ac:dyDescent="0.3">
      <c r="A631" s="28">
        <f t="shared" si="90"/>
        <v>44540</v>
      </c>
      <c r="B631" s="3" t="str">
        <f t="shared" si="91"/>
        <v>10.12. Pá</v>
      </c>
      <c r="C631" s="4">
        <f t="shared" si="92"/>
        <v>1727</v>
      </c>
      <c r="D631" s="4">
        <f t="shared" si="93"/>
        <v>438</v>
      </c>
      <c r="E631" s="11">
        <f t="shared" si="94"/>
        <v>0.25361899247249564</v>
      </c>
      <c r="F631" s="13">
        <f t="shared" si="86"/>
        <v>499.71428571428572</v>
      </c>
      <c r="G631" s="13">
        <f t="shared" si="87"/>
        <v>1835.5714285714287</v>
      </c>
      <c r="H631" s="22">
        <f>SUMIF(OKROL!A:A,A631,OKROL!B:B)</f>
        <v>315</v>
      </c>
      <c r="I631" s="23">
        <f t="shared" si="88"/>
        <v>335</v>
      </c>
      <c r="J631">
        <f>SUMIF(OLKRAJ!A:A,A631,OLKRAJ!B:B)</f>
        <v>777</v>
      </c>
      <c r="K631" s="23">
        <f t="shared" si="89"/>
        <v>870.28571428571433</v>
      </c>
      <c r="V631" s="5">
        <v>44540</v>
      </c>
      <c r="W631" s="3" t="s">
        <v>702</v>
      </c>
      <c r="X631" s="4">
        <v>1727</v>
      </c>
      <c r="Y631" s="4">
        <v>438</v>
      </c>
      <c r="Z631" s="11">
        <v>0.25361899247249564</v>
      </c>
    </row>
    <row r="632" spans="1:26" x14ac:dyDescent="0.3">
      <c r="A632" s="28">
        <f t="shared" si="90"/>
        <v>44541</v>
      </c>
      <c r="B632" s="3" t="str">
        <f t="shared" si="91"/>
        <v>11.12. So</v>
      </c>
      <c r="C632" s="4">
        <f t="shared" si="92"/>
        <v>1068</v>
      </c>
      <c r="D632" s="4">
        <f t="shared" si="93"/>
        <v>202</v>
      </c>
      <c r="E632" s="11">
        <f t="shared" si="94"/>
        <v>0.18913857677902621</v>
      </c>
      <c r="F632" s="13">
        <f t="shared" si="86"/>
        <v>479.42857142857144</v>
      </c>
      <c r="G632" s="13">
        <f t="shared" si="87"/>
        <v>1779.2857142857142</v>
      </c>
      <c r="H632" s="22">
        <f>SUMIF(OKROL!A:A,A632,OKROL!B:B)</f>
        <v>205</v>
      </c>
      <c r="I632" s="23">
        <f t="shared" si="88"/>
        <v>331.71428571428572</v>
      </c>
      <c r="J632">
        <f>SUMIF(OLKRAJ!A:A,A632,OLKRAJ!B:B)</f>
        <v>418</v>
      </c>
      <c r="K632" s="23">
        <f t="shared" si="89"/>
        <v>856.71428571428567</v>
      </c>
      <c r="V632" s="5">
        <v>44541</v>
      </c>
      <c r="W632" s="3" t="s">
        <v>703</v>
      </c>
      <c r="X632" s="4">
        <v>1068</v>
      </c>
      <c r="Y632" s="4">
        <v>202</v>
      </c>
      <c r="Z632" s="11">
        <v>0.18913857677902621</v>
      </c>
    </row>
    <row r="633" spans="1:26" x14ac:dyDescent="0.3">
      <c r="A633" s="28">
        <f t="shared" si="90"/>
        <v>44542</v>
      </c>
      <c r="B633" s="3" t="str">
        <f t="shared" si="91"/>
        <v>12.12. Ne</v>
      </c>
      <c r="C633" s="4">
        <f t="shared" si="92"/>
        <v>937</v>
      </c>
      <c r="D633" s="4">
        <f t="shared" si="93"/>
        <v>185</v>
      </c>
      <c r="E633" s="11">
        <f t="shared" si="94"/>
        <v>0.19743863393810032</v>
      </c>
      <c r="F633" s="13">
        <f t="shared" si="86"/>
        <v>474</v>
      </c>
      <c r="G633" s="13">
        <f t="shared" si="87"/>
        <v>1754.1428571428571</v>
      </c>
      <c r="H633" s="22">
        <f>SUMIF(OKROL!A:A,A633,OKROL!B:B)</f>
        <v>127</v>
      </c>
      <c r="I633" s="23">
        <f t="shared" si="88"/>
        <v>335.85714285714283</v>
      </c>
      <c r="J633">
        <f>SUMIF(OLKRAJ!A:A,A633,OLKRAJ!B:B)</f>
        <v>251</v>
      </c>
      <c r="K633" s="23">
        <f t="shared" si="89"/>
        <v>847.57142857142856</v>
      </c>
      <c r="V633" s="5">
        <v>44542</v>
      </c>
      <c r="W633" s="3" t="s">
        <v>704</v>
      </c>
      <c r="X633" s="4">
        <v>937</v>
      </c>
      <c r="Y633" s="4">
        <v>185</v>
      </c>
      <c r="Z633" s="11">
        <v>0.19743863393810032</v>
      </c>
    </row>
    <row r="634" spans="1:26" x14ac:dyDescent="0.3">
      <c r="A634" s="28">
        <f t="shared" si="90"/>
        <v>44543</v>
      </c>
      <c r="B634" s="3" t="str">
        <f t="shared" si="91"/>
        <v>13.12. Po</v>
      </c>
      <c r="C634" s="4">
        <f t="shared" si="92"/>
        <v>3638</v>
      </c>
      <c r="D634" s="4">
        <f t="shared" si="93"/>
        <v>591</v>
      </c>
      <c r="E634" s="11">
        <f t="shared" si="94"/>
        <v>0.16245189664650908</v>
      </c>
      <c r="F634" s="13">
        <f t="shared" si="86"/>
        <v>424.57142857142856</v>
      </c>
      <c r="G634" s="13">
        <f t="shared" si="87"/>
        <v>1830.7142857142858</v>
      </c>
      <c r="H634" s="22">
        <f>SUMIF(OKROL!A:A,A634,OKROL!B:B)</f>
        <v>385</v>
      </c>
      <c r="I634" s="23">
        <f t="shared" si="88"/>
        <v>317.85714285714283</v>
      </c>
      <c r="J634">
        <f>SUMIF(OLKRAJ!A:A,A634,OLKRAJ!B:B)</f>
        <v>820</v>
      </c>
      <c r="K634" s="23">
        <f t="shared" si="89"/>
        <v>809.71428571428567</v>
      </c>
      <c r="V634" s="5">
        <v>44543</v>
      </c>
      <c r="W634" s="3" t="s">
        <v>705</v>
      </c>
      <c r="X634" s="4">
        <v>3638</v>
      </c>
      <c r="Y634" s="4">
        <v>591</v>
      </c>
      <c r="Z634" s="11">
        <v>0.16245189664650908</v>
      </c>
    </row>
    <row r="635" spans="1:26" x14ac:dyDescent="0.3">
      <c r="A635" s="28">
        <f t="shared" si="90"/>
        <v>44544</v>
      </c>
      <c r="B635" s="3" t="str">
        <f t="shared" si="91"/>
        <v>14.12. Út</v>
      </c>
      <c r="C635" s="4">
        <f t="shared" si="92"/>
        <v>1385</v>
      </c>
      <c r="D635" s="4">
        <f t="shared" si="93"/>
        <v>339</v>
      </c>
      <c r="E635" s="11">
        <f t="shared" si="94"/>
        <v>0.24476534296028882</v>
      </c>
      <c r="F635" s="13">
        <f t="shared" si="86"/>
        <v>386.28571428571428</v>
      </c>
      <c r="G635" s="13">
        <f t="shared" si="87"/>
        <v>1730.4285714285713</v>
      </c>
      <c r="H635" s="22">
        <f>SUMIF(OKROL!A:A,A635,OKROL!B:B)</f>
        <v>332</v>
      </c>
      <c r="I635" s="23">
        <f t="shared" si="88"/>
        <v>286.28571428571428</v>
      </c>
      <c r="J635">
        <f>SUMIF(OLKRAJ!A:A,A635,OLKRAJ!B:B)</f>
        <v>1085</v>
      </c>
      <c r="K635" s="23">
        <f t="shared" si="89"/>
        <v>759.28571428571433</v>
      </c>
      <c r="V635" s="5">
        <v>44544</v>
      </c>
      <c r="W635" s="3" t="s">
        <v>706</v>
      </c>
      <c r="X635" s="4">
        <v>1385</v>
      </c>
      <c r="Y635" s="4">
        <v>339</v>
      </c>
      <c r="Z635" s="11">
        <v>0.24476534296028882</v>
      </c>
    </row>
    <row r="636" spans="1:26" x14ac:dyDescent="0.3">
      <c r="A636" s="28">
        <f t="shared" si="90"/>
        <v>44545</v>
      </c>
      <c r="B636" s="3" t="str">
        <f t="shared" si="91"/>
        <v>15.12. St</v>
      </c>
      <c r="C636" s="4">
        <f t="shared" si="92"/>
        <v>1273</v>
      </c>
      <c r="D636" s="4">
        <f t="shared" si="93"/>
        <v>256</v>
      </c>
      <c r="E636" s="11">
        <f t="shared" si="94"/>
        <v>0.20109976433621368</v>
      </c>
      <c r="F636" s="13">
        <f t="shared" si="86"/>
        <v>343.14285714285717</v>
      </c>
      <c r="G636" s="13">
        <f t="shared" si="87"/>
        <v>1640.5714285714287</v>
      </c>
      <c r="H636" s="22">
        <f>SUMIF(OKROL!A:A,A636,OKROL!B:B)</f>
        <v>238</v>
      </c>
      <c r="I636" s="23">
        <f t="shared" si="88"/>
        <v>263.14285714285717</v>
      </c>
      <c r="J636">
        <f>SUMIF(OLKRAJ!A:A,A636,OLKRAJ!B:B)</f>
        <v>706</v>
      </c>
      <c r="K636" s="23">
        <f t="shared" si="89"/>
        <v>691.57142857142856</v>
      </c>
      <c r="V636" s="5">
        <v>44545</v>
      </c>
      <c r="W636" s="3" t="s">
        <v>707</v>
      </c>
      <c r="X636" s="4">
        <v>1273</v>
      </c>
      <c r="Y636" s="4">
        <v>256</v>
      </c>
      <c r="Z636" s="11">
        <v>0.20109976433621368</v>
      </c>
    </row>
    <row r="637" spans="1:26" x14ac:dyDescent="0.3">
      <c r="A637" s="28">
        <f t="shared" si="90"/>
        <v>44546</v>
      </c>
      <c r="B637" s="3" t="str">
        <f t="shared" si="91"/>
        <v>16.12. Čt</v>
      </c>
      <c r="C637" s="4">
        <f t="shared" si="92"/>
        <v>1110</v>
      </c>
      <c r="D637" s="4">
        <f t="shared" si="93"/>
        <v>202</v>
      </c>
      <c r="E637" s="11">
        <f t="shared" si="94"/>
        <v>0.18198198198198198</v>
      </c>
      <c r="F637" s="13">
        <f t="shared" si="86"/>
        <v>316.14285714285717</v>
      </c>
      <c r="G637" s="13">
        <f t="shared" si="87"/>
        <v>1591.1428571428571</v>
      </c>
      <c r="H637" s="22">
        <f>SUMIF(OKROL!A:A,A637,OKROL!B:B)</f>
        <v>212</v>
      </c>
      <c r="I637" s="23">
        <f t="shared" si="88"/>
        <v>259.14285714285717</v>
      </c>
      <c r="J637">
        <f>SUMIF(OLKRAJ!A:A,A637,OLKRAJ!B:B)</f>
        <v>497</v>
      </c>
      <c r="K637" s="23">
        <f t="shared" si="89"/>
        <v>650.57142857142856</v>
      </c>
      <c r="V637" s="5">
        <v>44546</v>
      </c>
      <c r="W637" s="3" t="s">
        <v>708</v>
      </c>
      <c r="X637" s="4">
        <v>1110</v>
      </c>
      <c r="Y637" s="4">
        <v>202</v>
      </c>
      <c r="Z637" s="11">
        <v>0.18198198198198198</v>
      </c>
    </row>
    <row r="638" spans="1:26" x14ac:dyDescent="0.3">
      <c r="A638" s="28">
        <f t="shared" si="90"/>
        <v>44547</v>
      </c>
      <c r="B638" s="3" t="str">
        <f t="shared" si="91"/>
        <v>17.12. Pá</v>
      </c>
      <c r="C638" s="4">
        <f t="shared" si="92"/>
        <v>1088</v>
      </c>
      <c r="D638" s="4">
        <f t="shared" si="93"/>
        <v>255</v>
      </c>
      <c r="E638" s="11">
        <f t="shared" si="94"/>
        <v>0.234375</v>
      </c>
      <c r="F638" s="13">
        <f t="shared" si="86"/>
        <v>290</v>
      </c>
      <c r="G638" s="13">
        <f t="shared" si="87"/>
        <v>1499.8571428571429</v>
      </c>
      <c r="H638" s="22">
        <f>SUMIF(OKROL!A:A,A638,OKROL!B:B)</f>
        <v>188</v>
      </c>
      <c r="I638" s="23">
        <f t="shared" si="88"/>
        <v>241</v>
      </c>
      <c r="J638">
        <f>SUMIF(OLKRAJ!A:A,A638,OLKRAJ!B:B)</f>
        <v>547</v>
      </c>
      <c r="K638" s="23">
        <f t="shared" si="89"/>
        <v>617.71428571428567</v>
      </c>
      <c r="V638" s="5">
        <v>44547</v>
      </c>
      <c r="W638" s="3" t="s">
        <v>709</v>
      </c>
      <c r="X638" s="4">
        <v>1088</v>
      </c>
      <c r="Y638" s="4">
        <v>255</v>
      </c>
      <c r="Z638" s="11">
        <v>0.234375</v>
      </c>
    </row>
    <row r="639" spans="1:26" x14ac:dyDescent="0.3">
      <c r="A639" s="28">
        <f t="shared" si="90"/>
        <v>44548</v>
      </c>
      <c r="B639" s="3" t="str">
        <f t="shared" si="91"/>
        <v>18.12. So</v>
      </c>
      <c r="C639" s="4">
        <f t="shared" si="92"/>
        <v>919</v>
      </c>
      <c r="D639" s="4">
        <f t="shared" si="93"/>
        <v>199</v>
      </c>
      <c r="E639" s="11">
        <f t="shared" si="94"/>
        <v>0.21653971708378672</v>
      </c>
      <c r="F639" s="13">
        <f t="shared" si="86"/>
        <v>289.57142857142856</v>
      </c>
      <c r="G639" s="13">
        <f t="shared" si="87"/>
        <v>1478.5714285714287</v>
      </c>
      <c r="H639" s="22">
        <f>SUMIF(OKROL!A:A,A639,OKROL!B:B)</f>
        <v>140</v>
      </c>
      <c r="I639" s="23">
        <f t="shared" si="88"/>
        <v>231.71428571428572</v>
      </c>
      <c r="J639">
        <f>SUMIF(OLKRAJ!A:A,A639,OLKRAJ!B:B)</f>
        <v>305</v>
      </c>
      <c r="K639" s="23">
        <f t="shared" si="89"/>
        <v>601.57142857142856</v>
      </c>
      <c r="V639" s="5">
        <v>44548</v>
      </c>
      <c r="W639" s="3" t="s">
        <v>710</v>
      </c>
      <c r="X639" s="4">
        <v>919</v>
      </c>
      <c r="Y639" s="4">
        <v>199</v>
      </c>
      <c r="Z639" s="11">
        <v>0.21653971708378672</v>
      </c>
    </row>
    <row r="640" spans="1:26" x14ac:dyDescent="0.3">
      <c r="A640" s="28">
        <f t="shared" si="90"/>
        <v>44549</v>
      </c>
      <c r="B640" s="3" t="str">
        <f t="shared" si="91"/>
        <v>19.12. Ne</v>
      </c>
      <c r="C640" s="4">
        <f t="shared" si="92"/>
        <v>831</v>
      </c>
      <c r="D640" s="4">
        <f t="shared" si="93"/>
        <v>150</v>
      </c>
      <c r="E640" s="11">
        <f t="shared" si="94"/>
        <v>0.18050541516245489</v>
      </c>
      <c r="F640" s="13">
        <f t="shared" si="86"/>
        <v>284.57142857142856</v>
      </c>
      <c r="G640" s="13">
        <f t="shared" si="87"/>
        <v>1463.4285714285713</v>
      </c>
      <c r="H640" s="22">
        <f>SUMIF(OKROL!A:A,A640,OKROL!B:B)</f>
        <v>80</v>
      </c>
      <c r="I640" s="23">
        <f t="shared" si="88"/>
        <v>225</v>
      </c>
      <c r="J640">
        <f>SUMIF(OLKRAJ!A:A,A640,OLKRAJ!B:B)</f>
        <v>195</v>
      </c>
      <c r="K640" s="23">
        <f t="shared" si="89"/>
        <v>593.57142857142856</v>
      </c>
      <c r="V640" s="5">
        <v>44549</v>
      </c>
      <c r="W640" s="3" t="s">
        <v>711</v>
      </c>
      <c r="X640" s="4">
        <v>831</v>
      </c>
      <c r="Y640" s="4">
        <v>150</v>
      </c>
      <c r="Z640" s="11">
        <v>0.18050541516245489</v>
      </c>
    </row>
    <row r="641" spans="1:27" x14ac:dyDescent="0.3">
      <c r="A641" s="28">
        <f t="shared" si="90"/>
        <v>44550</v>
      </c>
      <c r="B641" s="3" t="str">
        <f t="shared" si="91"/>
        <v>20.12. Po</v>
      </c>
      <c r="C641" s="4">
        <f t="shared" si="92"/>
        <v>2538</v>
      </c>
      <c r="D641" s="4">
        <f t="shared" si="93"/>
        <v>383</v>
      </c>
      <c r="E641" s="11">
        <f t="shared" si="94"/>
        <v>0.15090622537431048</v>
      </c>
      <c r="F641" s="13">
        <f t="shared" si="86"/>
        <v>254.85714285714286</v>
      </c>
      <c r="G641" s="13">
        <f t="shared" si="87"/>
        <v>1306.2857142857142</v>
      </c>
      <c r="H641" s="22">
        <f>SUMIF(OKROL!A:A,A641,OKROL!B:B)</f>
        <v>242</v>
      </c>
      <c r="I641" s="23">
        <f t="shared" si="88"/>
        <v>204.57142857142858</v>
      </c>
      <c r="J641">
        <f>SUMIF(OLKRAJ!A:A,A641,OLKRAJ!B:B)</f>
        <v>513</v>
      </c>
      <c r="K641" s="23">
        <f t="shared" si="89"/>
        <v>549.71428571428567</v>
      </c>
      <c r="V641" s="5">
        <v>44550</v>
      </c>
      <c r="W641" s="3" t="s">
        <v>712</v>
      </c>
      <c r="X641" s="4">
        <v>2538</v>
      </c>
      <c r="Y641" s="4">
        <v>383</v>
      </c>
      <c r="Z641" s="11">
        <v>0.15090622537431048</v>
      </c>
    </row>
    <row r="642" spans="1:27" x14ac:dyDescent="0.3">
      <c r="A642" s="28">
        <f t="shared" si="90"/>
        <v>44551</v>
      </c>
      <c r="B642" s="3" t="str">
        <f t="shared" si="91"/>
        <v>21.12. Út</v>
      </c>
      <c r="C642" s="4">
        <f t="shared" si="92"/>
        <v>1073</v>
      </c>
      <c r="D642" s="4">
        <f t="shared" si="93"/>
        <v>186</v>
      </c>
      <c r="E642" s="11">
        <f t="shared" si="94"/>
        <v>0.1733457595526561</v>
      </c>
      <c r="F642" s="13">
        <f t="shared" si="86"/>
        <v>233</v>
      </c>
      <c r="G642" s="13">
        <f t="shared" si="87"/>
        <v>1261.7142857142858</v>
      </c>
      <c r="H642" s="22">
        <f>SUMIF(OKROL!A:A,A642,OKROL!B:B)</f>
        <v>186</v>
      </c>
      <c r="I642" s="23">
        <f t="shared" si="88"/>
        <v>183.71428571428572</v>
      </c>
      <c r="J642">
        <f>SUMIF(OLKRAJ!A:A,A642,OLKRAJ!B:B)</f>
        <v>529</v>
      </c>
      <c r="K642" s="23">
        <f t="shared" si="89"/>
        <v>470.28571428571428</v>
      </c>
      <c r="V642" s="5">
        <v>44551</v>
      </c>
      <c r="W642" s="3" t="s">
        <v>713</v>
      </c>
      <c r="X642" s="4">
        <v>1073</v>
      </c>
      <c r="Y642" s="4">
        <v>186</v>
      </c>
      <c r="Z642" s="11">
        <v>0.1733457595526561</v>
      </c>
    </row>
    <row r="643" spans="1:27" x14ac:dyDescent="0.3">
      <c r="A643" s="28">
        <f t="shared" si="90"/>
        <v>44552</v>
      </c>
      <c r="B643" s="3" t="str">
        <f t="shared" si="91"/>
        <v>22.12. St</v>
      </c>
      <c r="C643" s="4">
        <f t="shared" si="92"/>
        <v>1096</v>
      </c>
      <c r="D643" s="4">
        <f t="shared" si="93"/>
        <v>178</v>
      </c>
      <c r="E643" s="11">
        <f t="shared" si="94"/>
        <v>0.16240875912408759</v>
      </c>
      <c r="F643" s="13">
        <f t="shared" si="86"/>
        <v>221.85714285714286</v>
      </c>
      <c r="G643" s="13">
        <f t="shared" si="87"/>
        <v>1236.4285714285713</v>
      </c>
      <c r="H643" s="22">
        <f>SUMIF(OKROL!A:A,A643,OKROL!B:B)</f>
        <v>130</v>
      </c>
      <c r="I643" s="23">
        <f t="shared" si="88"/>
        <v>168.28571428571428</v>
      </c>
      <c r="J643">
        <f>SUMIF(OLKRAJ!A:A,A643,OLKRAJ!B:B)</f>
        <v>449</v>
      </c>
      <c r="K643" s="23">
        <f t="shared" si="89"/>
        <v>433.57142857142856</v>
      </c>
      <c r="V643" s="5">
        <v>44552</v>
      </c>
      <c r="W643" s="3" t="s">
        <v>714</v>
      </c>
      <c r="X643" s="4">
        <v>1096</v>
      </c>
      <c r="Y643" s="4">
        <v>178</v>
      </c>
      <c r="Z643" s="11">
        <v>0.16240875912408759</v>
      </c>
    </row>
    <row r="644" spans="1:27" x14ac:dyDescent="0.3">
      <c r="A644" s="28">
        <f t="shared" si="90"/>
        <v>44553</v>
      </c>
      <c r="B644" s="3" t="str">
        <f t="shared" si="91"/>
        <v>23.12. Čt</v>
      </c>
      <c r="C644" s="4">
        <f t="shared" si="92"/>
        <v>1282</v>
      </c>
      <c r="D644" s="4">
        <f t="shared" si="93"/>
        <v>189</v>
      </c>
      <c r="E644" s="11">
        <f t="shared" si="94"/>
        <v>0.14742589703588144</v>
      </c>
      <c r="F644" s="13">
        <f t="shared" si="86"/>
        <v>220</v>
      </c>
      <c r="G644" s="13">
        <f t="shared" si="87"/>
        <v>1261</v>
      </c>
      <c r="H644" s="22">
        <f>SUMIF(OKROL!A:A,A644,OKROL!B:B)</f>
        <v>171</v>
      </c>
      <c r="I644" s="23">
        <f t="shared" si="88"/>
        <v>162.42857142857142</v>
      </c>
      <c r="J644">
        <f>SUMIF(OLKRAJ!A:A,A644,OLKRAJ!B:B)</f>
        <v>450</v>
      </c>
      <c r="K644" s="23">
        <f t="shared" si="89"/>
        <v>426.85714285714283</v>
      </c>
      <c r="V644" s="5">
        <v>44553</v>
      </c>
      <c r="W644" s="3" t="s">
        <v>715</v>
      </c>
      <c r="X644" s="4">
        <v>1282</v>
      </c>
      <c r="Y644" s="4">
        <v>189</v>
      </c>
      <c r="Z644" s="11">
        <v>0.14742589703588144</v>
      </c>
    </row>
    <row r="645" spans="1:27" x14ac:dyDescent="0.3">
      <c r="A645" s="28">
        <f t="shared" si="90"/>
        <v>44554</v>
      </c>
      <c r="B645" s="3" t="str">
        <f t="shared" si="91"/>
        <v>24.12. Pá</v>
      </c>
      <c r="C645" s="4">
        <f t="shared" si="92"/>
        <v>284</v>
      </c>
      <c r="D645" s="4">
        <f t="shared" si="93"/>
        <v>48</v>
      </c>
      <c r="E645" s="11">
        <f t="shared" si="94"/>
        <v>0.16901408450704225</v>
      </c>
      <c r="F645" s="13">
        <f t="shared" si="86"/>
        <v>190.42857142857142</v>
      </c>
      <c r="G645" s="13">
        <f t="shared" si="87"/>
        <v>1146.1428571428571</v>
      </c>
      <c r="H645" s="22">
        <f>SUMIF(OKROL!A:A,A645,OKROL!B:B)</f>
        <v>3</v>
      </c>
      <c r="I645" s="23">
        <f t="shared" si="88"/>
        <v>136</v>
      </c>
      <c r="J645">
        <f>SUMIF(OLKRAJ!A:A,A645,OLKRAJ!B:B)</f>
        <v>48</v>
      </c>
      <c r="K645" s="23">
        <f t="shared" si="89"/>
        <v>355.57142857142856</v>
      </c>
      <c r="V645" s="5">
        <v>44554</v>
      </c>
      <c r="W645" s="3" t="s">
        <v>716</v>
      </c>
      <c r="X645" s="4">
        <v>284</v>
      </c>
      <c r="Y645" s="4">
        <v>48</v>
      </c>
      <c r="Z645" s="11">
        <v>0.16901408450704225</v>
      </c>
    </row>
    <row r="646" spans="1:27" x14ac:dyDescent="0.3">
      <c r="A646" s="28">
        <f t="shared" si="90"/>
        <v>44555</v>
      </c>
      <c r="B646" s="3" t="str">
        <f t="shared" si="91"/>
        <v>25.12. So</v>
      </c>
      <c r="C646" s="4">
        <f t="shared" si="92"/>
        <v>381</v>
      </c>
      <c r="D646" s="4">
        <f t="shared" si="93"/>
        <v>59</v>
      </c>
      <c r="E646" s="11">
        <f t="shared" si="94"/>
        <v>0.15485564304461943</v>
      </c>
      <c r="F646" s="13">
        <f t="shared" si="86"/>
        <v>170.42857142857142</v>
      </c>
      <c r="G646" s="13">
        <f t="shared" si="87"/>
        <v>1069.2857142857142</v>
      </c>
      <c r="H646" s="22">
        <f>SUMIF(OKROL!A:A,A646,OKROL!B:B)</f>
        <v>53</v>
      </c>
      <c r="I646" s="23">
        <f t="shared" si="88"/>
        <v>123.57142857142857</v>
      </c>
      <c r="J646">
        <f>SUMIF(OLKRAJ!A:A,A646,OLKRAJ!B:B)</f>
        <v>87</v>
      </c>
      <c r="K646" s="23">
        <f t="shared" si="89"/>
        <v>324.42857142857144</v>
      </c>
      <c r="V646" s="5">
        <v>44555</v>
      </c>
      <c r="W646" s="3" t="s">
        <v>717</v>
      </c>
      <c r="X646" s="4">
        <v>381</v>
      </c>
      <c r="Y646" s="4">
        <v>59</v>
      </c>
      <c r="Z646" s="11">
        <v>0.15485564304461943</v>
      </c>
    </row>
    <row r="647" spans="1:27" x14ac:dyDescent="0.3">
      <c r="A647" s="28">
        <f t="shared" si="90"/>
        <v>44556</v>
      </c>
      <c r="B647" s="3" t="str">
        <f t="shared" si="91"/>
        <v>26.12. Ne</v>
      </c>
      <c r="C647" s="4">
        <f t="shared" si="92"/>
        <v>579</v>
      </c>
      <c r="D647" s="4">
        <f t="shared" si="93"/>
        <v>126</v>
      </c>
      <c r="E647" s="11">
        <f t="shared" si="94"/>
        <v>0.21761658031088082</v>
      </c>
      <c r="F647" s="13">
        <f t="shared" si="86"/>
        <v>167</v>
      </c>
      <c r="G647" s="13">
        <f t="shared" si="87"/>
        <v>1033.2857142857142</v>
      </c>
      <c r="H647" s="22">
        <f>SUMIF(OKROL!A:A,A647,OKROL!B:B)</f>
        <v>10</v>
      </c>
      <c r="I647" s="23">
        <f t="shared" si="88"/>
        <v>113.57142857142857</v>
      </c>
      <c r="J647">
        <f>SUMIF(OLKRAJ!A:A,A647,OLKRAJ!B:B)</f>
        <v>19</v>
      </c>
      <c r="K647" s="23">
        <f t="shared" si="89"/>
        <v>299.28571428571428</v>
      </c>
      <c r="V647" s="5">
        <v>44556</v>
      </c>
      <c r="W647" s="3" t="s">
        <v>718</v>
      </c>
      <c r="X647" s="4">
        <v>579</v>
      </c>
      <c r="Y647" s="4">
        <v>126</v>
      </c>
      <c r="Z647" s="11">
        <v>0.21761658031088082</v>
      </c>
    </row>
    <row r="648" spans="1:27" x14ac:dyDescent="0.3">
      <c r="A648" s="28">
        <f t="shared" si="90"/>
        <v>44557</v>
      </c>
      <c r="B648" s="3" t="str">
        <f t="shared" si="91"/>
        <v>27.12. Po</v>
      </c>
      <c r="C648" s="4">
        <f t="shared" si="92"/>
        <v>1271</v>
      </c>
      <c r="D648" s="4">
        <f t="shared" si="93"/>
        <v>279</v>
      </c>
      <c r="E648" s="11">
        <f t="shared" si="94"/>
        <v>0.21951219512195122</v>
      </c>
      <c r="F648" s="13">
        <f t="shared" si="86"/>
        <v>152.14285714285714</v>
      </c>
      <c r="G648" s="13">
        <f t="shared" si="87"/>
        <v>852.28571428571433</v>
      </c>
      <c r="H648" s="22">
        <f>SUMIF(OKROL!A:A,A648,OKROL!B:B)</f>
        <v>211</v>
      </c>
      <c r="I648" s="23">
        <f t="shared" si="88"/>
        <v>109.14285714285714</v>
      </c>
      <c r="J648">
        <f>SUMIF(OLKRAJ!A:A,A648,OLKRAJ!B:B)</f>
        <v>475</v>
      </c>
      <c r="K648" s="23">
        <f t="shared" si="89"/>
        <v>293.85714285714283</v>
      </c>
      <c r="V648" s="5">
        <v>44557</v>
      </c>
      <c r="W648" s="3" t="s">
        <v>719</v>
      </c>
      <c r="X648" s="4">
        <v>1271</v>
      </c>
      <c r="Y648" s="4">
        <v>279</v>
      </c>
      <c r="Z648" s="11">
        <v>0.21951219512195122</v>
      </c>
    </row>
    <row r="649" spans="1:27" x14ac:dyDescent="0.3">
      <c r="A649" s="28">
        <f t="shared" si="90"/>
        <v>44558</v>
      </c>
      <c r="B649" s="3" t="str">
        <f t="shared" si="91"/>
        <v>28.12. Út</v>
      </c>
      <c r="C649" s="4">
        <f t="shared" si="92"/>
        <v>982</v>
      </c>
      <c r="D649" s="4">
        <f t="shared" si="93"/>
        <v>207</v>
      </c>
      <c r="E649" s="11">
        <f t="shared" si="94"/>
        <v>0.21079429735234215</v>
      </c>
      <c r="F649" s="13">
        <f t="shared" ref="F649:F712" si="95">SUM(D643:D649)/7</f>
        <v>155.14285714285714</v>
      </c>
      <c r="G649" s="13">
        <f t="shared" ref="G649:G712" si="96">SUM(C643:C649)/7</f>
        <v>839.28571428571433</v>
      </c>
      <c r="H649" s="22">
        <f>SUMIF(OKROL!A:A,A649,OKROL!B:B)</f>
        <v>147</v>
      </c>
      <c r="I649" s="23">
        <f t="shared" ref="I649:I712" si="97">SUM(H643:H649)/7</f>
        <v>103.57142857142857</v>
      </c>
      <c r="J649">
        <f>SUMIF(OLKRAJ!A:A,A649,OLKRAJ!B:B)</f>
        <v>392</v>
      </c>
      <c r="K649" s="23">
        <f t="shared" ref="K649:K712" si="98">SUM(J643:J649)/7</f>
        <v>274.28571428571428</v>
      </c>
      <c r="V649" s="5">
        <v>44558</v>
      </c>
      <c r="W649" s="3" t="s">
        <v>720</v>
      </c>
      <c r="X649" s="4">
        <v>982</v>
      </c>
      <c r="Y649" s="4">
        <v>207</v>
      </c>
      <c r="Z649" s="11">
        <v>0.21079429735234215</v>
      </c>
    </row>
    <row r="650" spans="1:27" x14ac:dyDescent="0.3">
      <c r="A650" s="28">
        <f t="shared" si="90"/>
        <v>44559</v>
      </c>
      <c r="B650" s="3" t="str">
        <f t="shared" si="91"/>
        <v>29.12. St</v>
      </c>
      <c r="C650" s="4">
        <f t="shared" si="92"/>
        <v>676</v>
      </c>
      <c r="D650" s="4">
        <f t="shared" si="93"/>
        <v>138</v>
      </c>
      <c r="E650" s="11">
        <f t="shared" si="94"/>
        <v>0.20414201183431951</v>
      </c>
      <c r="F650" s="13">
        <f t="shared" si="95"/>
        <v>149.42857142857142</v>
      </c>
      <c r="G650" s="13">
        <f t="shared" si="96"/>
        <v>779.28571428571433</v>
      </c>
      <c r="H650" s="22">
        <f>SUMIF(OKROL!A:A,A650,OKROL!B:B)</f>
        <v>95</v>
      </c>
      <c r="I650" s="23">
        <f t="shared" si="97"/>
        <v>98.571428571428569</v>
      </c>
      <c r="J650">
        <f>SUMIF(OLKRAJ!A:A,A650,OLKRAJ!B:B)</f>
        <v>284</v>
      </c>
      <c r="K650" s="23">
        <f t="shared" si="98"/>
        <v>250.71428571428572</v>
      </c>
      <c r="V650" s="5">
        <v>44559</v>
      </c>
      <c r="W650" s="3" t="s">
        <v>721</v>
      </c>
      <c r="X650" s="4">
        <v>676</v>
      </c>
      <c r="Y650" s="4">
        <v>138</v>
      </c>
      <c r="Z650" s="11">
        <v>0.20414201183431951</v>
      </c>
    </row>
    <row r="651" spans="1:27" x14ac:dyDescent="0.3">
      <c r="A651" s="28">
        <f t="shared" si="90"/>
        <v>44560</v>
      </c>
      <c r="B651" s="3" t="str">
        <f t="shared" si="91"/>
        <v>30.12. Čt</v>
      </c>
      <c r="C651" s="4">
        <f t="shared" si="92"/>
        <v>635</v>
      </c>
      <c r="D651" s="4">
        <f t="shared" si="93"/>
        <v>146</v>
      </c>
      <c r="E651" s="11">
        <f t="shared" si="94"/>
        <v>0.22992125984251968</v>
      </c>
      <c r="F651" s="13">
        <f t="shared" si="95"/>
        <v>143.28571428571428</v>
      </c>
      <c r="G651" s="13">
        <f t="shared" si="96"/>
        <v>686.85714285714289</v>
      </c>
      <c r="H651" s="22">
        <f>SUMIF(OKROL!A:A,A651,OKROL!B:B)</f>
        <v>96</v>
      </c>
      <c r="I651" s="23">
        <f t="shared" si="97"/>
        <v>87.857142857142861</v>
      </c>
      <c r="J651">
        <f>SUMIF(OLKRAJ!A:A,A651,OLKRAJ!B:B)</f>
        <v>261</v>
      </c>
      <c r="K651" s="23">
        <f t="shared" si="98"/>
        <v>223.71428571428572</v>
      </c>
      <c r="V651" s="5">
        <v>44560</v>
      </c>
      <c r="W651" s="3" t="s">
        <v>722</v>
      </c>
      <c r="X651" s="4">
        <v>635</v>
      </c>
      <c r="Y651" s="4">
        <v>146</v>
      </c>
      <c r="Z651" s="11">
        <v>0.22992125984251968</v>
      </c>
    </row>
    <row r="652" spans="1:27" x14ac:dyDescent="0.3">
      <c r="A652" s="28">
        <f t="shared" si="90"/>
        <v>44561</v>
      </c>
      <c r="B652" s="3" t="str">
        <f t="shared" si="91"/>
        <v>31.12. Pá</v>
      </c>
      <c r="C652" s="4">
        <f t="shared" si="92"/>
        <v>592</v>
      </c>
      <c r="D652" s="4">
        <f t="shared" si="93"/>
        <v>119</v>
      </c>
      <c r="E652" s="11">
        <f t="shared" si="94"/>
        <v>0.20101351351351351</v>
      </c>
      <c r="F652" s="13">
        <f t="shared" si="95"/>
        <v>153.42857142857142</v>
      </c>
      <c r="G652" s="13">
        <f t="shared" si="96"/>
        <v>730.85714285714289</v>
      </c>
      <c r="H652" s="22">
        <f>SUMIF(OKROL!A:A,A652,OKROL!B:B)</f>
        <v>68</v>
      </c>
      <c r="I652" s="23">
        <f t="shared" si="97"/>
        <v>97.142857142857139</v>
      </c>
      <c r="J652">
        <f>SUMIF(OLKRAJ!A:A,A652,OLKRAJ!B:B)</f>
        <v>215</v>
      </c>
      <c r="K652" s="23">
        <f t="shared" si="98"/>
        <v>247.57142857142858</v>
      </c>
      <c r="V652" s="5">
        <v>44561</v>
      </c>
      <c r="W652" s="3" t="s">
        <v>723</v>
      </c>
      <c r="X652" s="4">
        <v>592</v>
      </c>
      <c r="Y652" s="4">
        <v>119</v>
      </c>
      <c r="Z652" s="11">
        <v>0.20101351351351351</v>
      </c>
    </row>
    <row r="653" spans="1:27" x14ac:dyDescent="0.3">
      <c r="A653" s="28">
        <f t="shared" si="90"/>
        <v>44562</v>
      </c>
      <c r="B653" s="3" t="str">
        <f t="shared" si="91"/>
        <v>01.01. So</v>
      </c>
      <c r="C653" s="4">
        <f t="shared" si="92"/>
        <v>109</v>
      </c>
      <c r="D653" s="4">
        <f t="shared" si="93"/>
        <v>25</v>
      </c>
      <c r="E653" s="11">
        <f t="shared" si="94"/>
        <v>0.22935779816513763</v>
      </c>
      <c r="F653" s="13">
        <f t="shared" si="95"/>
        <v>148.57142857142858</v>
      </c>
      <c r="G653" s="13">
        <f t="shared" si="96"/>
        <v>692</v>
      </c>
      <c r="H653" s="22">
        <f>SUMIF(OKROL!A:A,A653,OKROL!B:B)</f>
        <v>4</v>
      </c>
      <c r="I653" s="23">
        <f t="shared" si="97"/>
        <v>90.142857142857139</v>
      </c>
      <c r="J653">
        <f>SUMIF(OLKRAJ!A:A,A653,OLKRAJ!B:B)</f>
        <v>24</v>
      </c>
      <c r="K653" s="23">
        <f t="shared" si="98"/>
        <v>238.57142857142858</v>
      </c>
      <c r="V653" s="5">
        <v>44562</v>
      </c>
      <c r="W653" s="3" t="s">
        <v>724</v>
      </c>
      <c r="X653" s="4">
        <v>109</v>
      </c>
      <c r="Y653" s="4">
        <v>25</v>
      </c>
      <c r="Z653" s="11">
        <v>0.22935779816513763</v>
      </c>
      <c r="AA653">
        <v>5500</v>
      </c>
    </row>
    <row r="654" spans="1:27" x14ac:dyDescent="0.3">
      <c r="A654" s="28">
        <f t="shared" si="90"/>
        <v>44563</v>
      </c>
      <c r="B654" s="3" t="str">
        <f t="shared" si="91"/>
        <v>02.01. Ne</v>
      </c>
      <c r="C654" s="4">
        <f t="shared" si="92"/>
        <v>718</v>
      </c>
      <c r="D654" s="4">
        <f t="shared" si="93"/>
        <v>135</v>
      </c>
      <c r="E654" s="11">
        <f t="shared" si="94"/>
        <v>0.18802228412256267</v>
      </c>
      <c r="F654" s="13">
        <f t="shared" si="95"/>
        <v>149.85714285714286</v>
      </c>
      <c r="G654" s="13">
        <f t="shared" si="96"/>
        <v>711.85714285714289</v>
      </c>
      <c r="H654" s="22">
        <f>SUMIF(OKROL!A:A,A654,OKROL!B:B)</f>
        <v>74</v>
      </c>
      <c r="I654" s="23">
        <f t="shared" si="97"/>
        <v>99.285714285714292</v>
      </c>
      <c r="J654">
        <f>SUMIF(OLKRAJ!A:A,A654,OLKRAJ!B:B)</f>
        <v>126</v>
      </c>
      <c r="K654" s="23">
        <f t="shared" si="98"/>
        <v>253.85714285714286</v>
      </c>
      <c r="V654" s="5">
        <v>44563</v>
      </c>
      <c r="W654" s="3" t="s">
        <v>725</v>
      </c>
      <c r="X654" s="4">
        <v>718</v>
      </c>
      <c r="Y654" s="4">
        <v>135</v>
      </c>
      <c r="Z654" s="11">
        <v>0.18802228412256267</v>
      </c>
    </row>
    <row r="655" spans="1:27" x14ac:dyDescent="0.3">
      <c r="A655" s="28">
        <f t="shared" si="90"/>
        <v>44564</v>
      </c>
      <c r="B655" s="3" t="str">
        <f t="shared" si="91"/>
        <v>03.01. Po</v>
      </c>
      <c r="C655" s="4">
        <f t="shared" si="92"/>
        <v>4360</v>
      </c>
      <c r="D655" s="4">
        <f t="shared" si="93"/>
        <v>396</v>
      </c>
      <c r="E655" s="11">
        <f t="shared" si="94"/>
        <v>9.08256880733945E-2</v>
      </c>
      <c r="F655" s="13">
        <f t="shared" si="95"/>
        <v>166.57142857142858</v>
      </c>
      <c r="G655" s="13">
        <f t="shared" si="96"/>
        <v>1153.1428571428571</v>
      </c>
      <c r="H655" s="22">
        <f>SUMIF(OKROL!A:A,A655,OKROL!B:B)</f>
        <v>199</v>
      </c>
      <c r="I655" s="23">
        <f t="shared" si="97"/>
        <v>97.571428571428569</v>
      </c>
      <c r="J655">
        <f>SUMIF(OLKRAJ!A:A,A655,OLKRAJ!B:B)</f>
        <v>435</v>
      </c>
      <c r="K655" s="23">
        <f t="shared" si="98"/>
        <v>248.14285714285714</v>
      </c>
      <c r="V655" s="5">
        <v>44564</v>
      </c>
      <c r="W655" s="3" t="s">
        <v>726</v>
      </c>
      <c r="X655" s="4">
        <v>4360</v>
      </c>
      <c r="Y655" s="4">
        <v>396</v>
      </c>
      <c r="Z655" s="11">
        <v>9.08256880733945E-2</v>
      </c>
    </row>
    <row r="656" spans="1:27" x14ac:dyDescent="0.3">
      <c r="A656" s="28">
        <f t="shared" si="90"/>
        <v>44565</v>
      </c>
      <c r="B656" s="3" t="str">
        <f t="shared" si="91"/>
        <v>04.01. Út</v>
      </c>
      <c r="C656" s="4">
        <f t="shared" si="92"/>
        <v>3326</v>
      </c>
      <c r="D656" s="4">
        <f t="shared" si="93"/>
        <v>297</v>
      </c>
      <c r="E656" s="11">
        <f t="shared" si="94"/>
        <v>8.9296452194828624E-2</v>
      </c>
      <c r="F656" s="13">
        <f t="shared" si="95"/>
        <v>179.42857142857142</v>
      </c>
      <c r="G656" s="13">
        <f t="shared" si="96"/>
        <v>1488</v>
      </c>
      <c r="H656" s="22">
        <f>SUMIF(OKROL!A:A,A656,OKROL!B:B)</f>
        <v>139</v>
      </c>
      <c r="I656" s="23">
        <f t="shared" si="97"/>
        <v>96.428571428571431</v>
      </c>
      <c r="J656">
        <f>SUMIF(OLKRAJ!A:A,A656,OLKRAJ!B:B)</f>
        <v>547</v>
      </c>
      <c r="K656" s="23">
        <f t="shared" si="98"/>
        <v>270.28571428571428</v>
      </c>
      <c r="V656" s="5">
        <v>44565</v>
      </c>
      <c r="W656" s="3" t="s">
        <v>727</v>
      </c>
      <c r="X656" s="4">
        <v>3326</v>
      </c>
      <c r="Y656" s="4">
        <v>297</v>
      </c>
      <c r="Z656" s="11">
        <v>8.9296452194828624E-2</v>
      </c>
    </row>
    <row r="657" spans="1:26" x14ac:dyDescent="0.3">
      <c r="A657" s="28">
        <f t="shared" si="90"/>
        <v>44566</v>
      </c>
      <c r="B657" s="3" t="str">
        <f t="shared" si="91"/>
        <v>05.01. St</v>
      </c>
      <c r="C657" s="4">
        <f t="shared" si="92"/>
        <v>932</v>
      </c>
      <c r="D657" s="4">
        <f t="shared" si="93"/>
        <v>227</v>
      </c>
      <c r="E657" s="11">
        <f t="shared" si="94"/>
        <v>0.24356223175965666</v>
      </c>
      <c r="F657" s="13">
        <f t="shared" si="95"/>
        <v>192.14285714285714</v>
      </c>
      <c r="G657" s="13">
        <f t="shared" si="96"/>
        <v>1524.5714285714287</v>
      </c>
      <c r="H657" s="22">
        <f>SUMIF(OKROL!A:A,A657,OKROL!B:B)</f>
        <v>99</v>
      </c>
      <c r="I657" s="23">
        <f t="shared" si="97"/>
        <v>97</v>
      </c>
      <c r="J657">
        <f>SUMIF(OLKRAJ!A:A,A657,OLKRAJ!B:B)</f>
        <v>345</v>
      </c>
      <c r="K657" s="23">
        <f t="shared" si="98"/>
        <v>279</v>
      </c>
      <c r="V657" s="5">
        <v>44566</v>
      </c>
      <c r="W657" s="3" t="s">
        <v>728</v>
      </c>
      <c r="X657" s="4">
        <v>932</v>
      </c>
      <c r="Y657" s="4">
        <v>227</v>
      </c>
      <c r="Z657" s="11">
        <v>0.24356223175965666</v>
      </c>
    </row>
    <row r="658" spans="1:26" x14ac:dyDescent="0.3">
      <c r="A658" s="28">
        <f t="shared" si="90"/>
        <v>44567</v>
      </c>
      <c r="B658" s="3" t="str">
        <f t="shared" si="91"/>
        <v>06.01. Čt</v>
      </c>
      <c r="C658" s="4">
        <f t="shared" si="92"/>
        <v>969</v>
      </c>
      <c r="D658" s="4">
        <f t="shared" si="93"/>
        <v>247</v>
      </c>
      <c r="E658" s="11">
        <f t="shared" si="94"/>
        <v>0.25490196078431371</v>
      </c>
      <c r="F658" s="13">
        <f t="shared" si="95"/>
        <v>206.57142857142858</v>
      </c>
      <c r="G658" s="13">
        <f t="shared" si="96"/>
        <v>1572.2857142857142</v>
      </c>
      <c r="H658" s="22">
        <f>SUMIF(OKROL!A:A,A658,OKROL!B:B)</f>
        <v>110</v>
      </c>
      <c r="I658" s="23">
        <f t="shared" si="97"/>
        <v>99</v>
      </c>
      <c r="J658">
        <f>SUMIF(OLKRAJ!A:A,A658,OLKRAJ!B:B)</f>
        <v>313</v>
      </c>
      <c r="K658" s="23">
        <f t="shared" si="98"/>
        <v>286.42857142857144</v>
      </c>
      <c r="V658" s="5">
        <v>44567</v>
      </c>
      <c r="W658" s="3" t="s">
        <v>729</v>
      </c>
      <c r="X658" s="4">
        <v>969</v>
      </c>
      <c r="Y658" s="4">
        <v>247</v>
      </c>
      <c r="Z658" s="11">
        <v>0.25490196078431371</v>
      </c>
    </row>
    <row r="659" spans="1:26" x14ac:dyDescent="0.3">
      <c r="A659" s="28">
        <f t="shared" si="90"/>
        <v>44568</v>
      </c>
      <c r="B659" s="3" t="str">
        <f t="shared" si="91"/>
        <v>07.01. Pá</v>
      </c>
      <c r="C659" s="4">
        <f t="shared" si="92"/>
        <v>943</v>
      </c>
      <c r="D659" s="4">
        <f t="shared" si="93"/>
        <v>173</v>
      </c>
      <c r="E659" s="11">
        <f t="shared" si="94"/>
        <v>0.18345705196182396</v>
      </c>
      <c r="F659" s="13">
        <f t="shared" si="95"/>
        <v>214.28571428571428</v>
      </c>
      <c r="G659" s="13">
        <f t="shared" si="96"/>
        <v>1622.4285714285713</v>
      </c>
      <c r="H659" s="22">
        <f>SUMIF(OKROL!A:A,A659,OKROL!B:B)</f>
        <v>108</v>
      </c>
      <c r="I659" s="23">
        <f t="shared" si="97"/>
        <v>104.71428571428571</v>
      </c>
      <c r="J659">
        <f>SUMIF(OLKRAJ!A:A,A659,OLKRAJ!B:B)</f>
        <v>308</v>
      </c>
      <c r="K659" s="23">
        <f t="shared" si="98"/>
        <v>299.71428571428572</v>
      </c>
      <c r="V659" s="5">
        <v>44568</v>
      </c>
      <c r="W659" s="3" t="s">
        <v>730</v>
      </c>
      <c r="X659" s="4">
        <v>943</v>
      </c>
      <c r="Y659" s="4">
        <v>173</v>
      </c>
      <c r="Z659" s="11">
        <v>0.18345705196182396</v>
      </c>
    </row>
    <row r="660" spans="1:26" x14ac:dyDescent="0.3">
      <c r="A660" s="28">
        <f t="shared" si="90"/>
        <v>44569</v>
      </c>
      <c r="B660" s="3" t="str">
        <f t="shared" si="91"/>
        <v>08.01. So</v>
      </c>
      <c r="C660" s="4">
        <f t="shared" si="92"/>
        <v>609</v>
      </c>
      <c r="D660" s="4">
        <f t="shared" si="93"/>
        <v>95</v>
      </c>
      <c r="E660" s="11">
        <f t="shared" si="94"/>
        <v>0.15599343185550082</v>
      </c>
      <c r="F660" s="13">
        <f t="shared" si="95"/>
        <v>224.28571428571428</v>
      </c>
      <c r="G660" s="13">
        <f t="shared" si="96"/>
        <v>1693.8571428571429</v>
      </c>
      <c r="H660" s="22">
        <f>SUMIF(OKROL!A:A,A660,OKROL!B:B)</f>
        <v>38</v>
      </c>
      <c r="I660" s="23">
        <f t="shared" si="97"/>
        <v>109.57142857142857</v>
      </c>
      <c r="J660">
        <f>SUMIF(OLKRAJ!A:A,A660,OLKRAJ!B:B)</f>
        <v>126</v>
      </c>
      <c r="K660" s="23">
        <f t="shared" si="98"/>
        <v>314.28571428571428</v>
      </c>
      <c r="V660" s="5">
        <v>44569</v>
      </c>
      <c r="W660" s="3" t="s">
        <v>731</v>
      </c>
      <c r="X660" s="4">
        <v>609</v>
      </c>
      <c r="Y660" s="4">
        <v>95</v>
      </c>
      <c r="Z660" s="11">
        <v>0.15599343185550082</v>
      </c>
    </row>
    <row r="661" spans="1:26" x14ac:dyDescent="0.3">
      <c r="A661" s="28">
        <f t="shared" si="90"/>
        <v>44570</v>
      </c>
      <c r="B661" s="3" t="str">
        <f t="shared" si="91"/>
        <v>09.01. Ne</v>
      </c>
      <c r="C661" s="4">
        <f t="shared" si="92"/>
        <v>695</v>
      </c>
      <c r="D661" s="4">
        <f t="shared" si="93"/>
        <v>102</v>
      </c>
      <c r="E661" s="11">
        <f t="shared" si="94"/>
        <v>0.14676258992805755</v>
      </c>
      <c r="F661" s="13">
        <f t="shared" si="95"/>
        <v>219.57142857142858</v>
      </c>
      <c r="G661" s="13">
        <f t="shared" si="96"/>
        <v>1690.5714285714287</v>
      </c>
      <c r="H661" s="22">
        <f>SUMIF(OKROL!A:A,A661,OKROL!B:B)</f>
        <v>42</v>
      </c>
      <c r="I661" s="23">
        <f t="shared" si="97"/>
        <v>105</v>
      </c>
      <c r="J661">
        <f>SUMIF(OLKRAJ!A:A,A661,OLKRAJ!B:B)</f>
        <v>113</v>
      </c>
      <c r="K661" s="23">
        <f t="shared" si="98"/>
        <v>312.42857142857144</v>
      </c>
      <c r="V661" s="5">
        <v>44570</v>
      </c>
      <c r="W661" s="3" t="s">
        <v>732</v>
      </c>
      <c r="X661" s="4">
        <v>695</v>
      </c>
      <c r="Y661" s="4">
        <v>102</v>
      </c>
      <c r="Z661" s="11">
        <v>0.14676258992805755</v>
      </c>
    </row>
    <row r="662" spans="1:26" x14ac:dyDescent="0.3">
      <c r="A662" s="28">
        <f t="shared" si="90"/>
        <v>44571</v>
      </c>
      <c r="B662" s="3" t="str">
        <f t="shared" si="91"/>
        <v>10.01. Po</v>
      </c>
      <c r="C662" s="4">
        <f t="shared" si="92"/>
        <v>4199</v>
      </c>
      <c r="D662" s="4">
        <f t="shared" si="93"/>
        <v>435</v>
      </c>
      <c r="E662" s="11">
        <f t="shared" si="94"/>
        <v>0.10359609430816862</v>
      </c>
      <c r="F662" s="13">
        <f t="shared" si="95"/>
        <v>225.14285714285714</v>
      </c>
      <c r="G662" s="13">
        <f t="shared" si="96"/>
        <v>1667.5714285714287</v>
      </c>
      <c r="H662" s="22">
        <f>SUMIF(OKROL!A:A,A662,OKROL!B:B)</f>
        <v>130</v>
      </c>
      <c r="I662" s="23">
        <f t="shared" si="97"/>
        <v>95.142857142857139</v>
      </c>
      <c r="J662">
        <f>SUMIF(OLKRAJ!A:A,A662,OLKRAJ!B:B)</f>
        <v>372</v>
      </c>
      <c r="K662" s="23">
        <f t="shared" si="98"/>
        <v>303.42857142857144</v>
      </c>
      <c r="V662" s="5">
        <v>44571</v>
      </c>
      <c r="W662" s="3" t="s">
        <v>733</v>
      </c>
      <c r="X662" s="4">
        <v>4199</v>
      </c>
      <c r="Y662" s="4">
        <v>435</v>
      </c>
      <c r="Z662" s="11">
        <v>0.10359609430816862</v>
      </c>
    </row>
    <row r="663" spans="1:26" x14ac:dyDescent="0.3">
      <c r="A663" s="28">
        <f t="shared" si="90"/>
        <v>44572</v>
      </c>
      <c r="B663" s="3" t="str">
        <f t="shared" si="91"/>
        <v>11.01. Út</v>
      </c>
      <c r="C663" s="4">
        <f t="shared" si="92"/>
        <v>3566</v>
      </c>
      <c r="D663" s="4">
        <f t="shared" si="93"/>
        <v>384</v>
      </c>
      <c r="E663" s="11">
        <f t="shared" si="94"/>
        <v>0.1076836791923724</v>
      </c>
      <c r="F663" s="13">
        <f t="shared" si="95"/>
        <v>237.57142857142858</v>
      </c>
      <c r="G663" s="13">
        <f t="shared" si="96"/>
        <v>1701.8571428571429</v>
      </c>
      <c r="H663" s="22">
        <f>SUMIF(OKROL!A:A,A663,OKROL!B:B)</f>
        <v>194</v>
      </c>
      <c r="I663" s="23">
        <f t="shared" si="97"/>
        <v>103</v>
      </c>
      <c r="J663">
        <f>SUMIF(OLKRAJ!A:A,A663,OLKRAJ!B:B)</f>
        <v>652</v>
      </c>
      <c r="K663" s="23">
        <f t="shared" si="98"/>
        <v>318.42857142857144</v>
      </c>
      <c r="V663" s="5">
        <v>44572</v>
      </c>
      <c r="W663" s="3" t="s">
        <v>734</v>
      </c>
      <c r="X663" s="4">
        <v>3566</v>
      </c>
      <c r="Y663" s="4">
        <v>384</v>
      </c>
      <c r="Z663" s="11">
        <v>0.1076836791923724</v>
      </c>
    </row>
    <row r="664" spans="1:26" x14ac:dyDescent="0.3">
      <c r="A664" s="28">
        <f t="shared" si="90"/>
        <v>44573</v>
      </c>
      <c r="B664" s="3" t="str">
        <f t="shared" si="91"/>
        <v>12.01. St</v>
      </c>
      <c r="C664" s="4">
        <f t="shared" si="92"/>
        <v>1178</v>
      </c>
      <c r="D664" s="4">
        <f t="shared" si="93"/>
        <v>293</v>
      </c>
      <c r="E664" s="11">
        <f t="shared" si="94"/>
        <v>0.24872665534804753</v>
      </c>
      <c r="F664" s="13">
        <f t="shared" si="95"/>
        <v>247</v>
      </c>
      <c r="G664" s="13">
        <f t="shared" si="96"/>
        <v>1737</v>
      </c>
      <c r="H664" s="22">
        <f>SUMIF(OKROL!A:A,A664,OKROL!B:B)</f>
        <v>140</v>
      </c>
      <c r="I664" s="23">
        <f t="shared" si="97"/>
        <v>108.85714285714286</v>
      </c>
      <c r="J664">
        <f>SUMIF(OLKRAJ!A:A,A664,OLKRAJ!B:B)</f>
        <v>446</v>
      </c>
      <c r="K664" s="23">
        <f t="shared" si="98"/>
        <v>332.85714285714283</v>
      </c>
      <c r="V664" s="5">
        <v>44573</v>
      </c>
      <c r="W664" s="3" t="s">
        <v>735</v>
      </c>
      <c r="X664" s="4">
        <v>1178</v>
      </c>
      <c r="Y664" s="4">
        <v>293</v>
      </c>
      <c r="Z664" s="11">
        <v>0.24872665534804753</v>
      </c>
    </row>
    <row r="665" spans="1:26" x14ac:dyDescent="0.3">
      <c r="A665" s="28">
        <f t="shared" si="90"/>
        <v>44574</v>
      </c>
      <c r="B665" s="3" t="str">
        <f t="shared" si="91"/>
        <v>13.01. Čt</v>
      </c>
      <c r="C665" s="4">
        <f t="shared" si="92"/>
        <v>1065</v>
      </c>
      <c r="D665" s="4">
        <f t="shared" si="93"/>
        <v>409</v>
      </c>
      <c r="E665" s="11">
        <f t="shared" si="94"/>
        <v>0.38403755868544603</v>
      </c>
      <c r="F665" s="13">
        <f t="shared" si="95"/>
        <v>270.14285714285717</v>
      </c>
      <c r="G665" s="13">
        <f t="shared" si="96"/>
        <v>1750.7142857142858</v>
      </c>
      <c r="H665" s="22">
        <f>SUMIF(OKROL!A:A,A665,OKROL!B:B)</f>
        <v>203</v>
      </c>
      <c r="I665" s="23">
        <f t="shared" si="97"/>
        <v>122.14285714285714</v>
      </c>
      <c r="J665">
        <f>SUMIF(OLKRAJ!A:A,A665,OLKRAJ!B:B)</f>
        <v>563</v>
      </c>
      <c r="K665" s="23">
        <f t="shared" si="98"/>
        <v>368.57142857142856</v>
      </c>
      <c r="V665" s="5">
        <v>44574</v>
      </c>
      <c r="W665" s="3" t="s">
        <v>736</v>
      </c>
      <c r="X665" s="4">
        <v>1065</v>
      </c>
      <c r="Y665" s="4">
        <v>409</v>
      </c>
      <c r="Z665" s="11">
        <v>0.38403755868544603</v>
      </c>
    </row>
    <row r="666" spans="1:26" x14ac:dyDescent="0.3">
      <c r="A666" s="28">
        <f t="shared" si="90"/>
        <v>44575</v>
      </c>
      <c r="B666" s="3" t="str">
        <f t="shared" si="91"/>
        <v>14.01. Pá</v>
      </c>
      <c r="C666" s="4">
        <f t="shared" si="92"/>
        <v>1196</v>
      </c>
      <c r="D666" s="4">
        <f t="shared" si="93"/>
        <v>332</v>
      </c>
      <c r="E666" s="11">
        <f t="shared" si="94"/>
        <v>0.27759197324414714</v>
      </c>
      <c r="F666" s="13">
        <f t="shared" si="95"/>
        <v>292.85714285714283</v>
      </c>
      <c r="G666" s="13">
        <f t="shared" si="96"/>
        <v>1786.8571428571429</v>
      </c>
      <c r="H666" s="22">
        <f>SUMIF(OKROL!A:A,A666,OKROL!B:B)</f>
        <v>207</v>
      </c>
      <c r="I666" s="23">
        <f t="shared" si="97"/>
        <v>136.28571428571428</v>
      </c>
      <c r="J666">
        <f>SUMIF(OLKRAJ!A:A,A666,OLKRAJ!B:B)</f>
        <v>674</v>
      </c>
      <c r="K666" s="23">
        <f t="shared" si="98"/>
        <v>420.85714285714283</v>
      </c>
      <c r="V666" s="5">
        <v>44575</v>
      </c>
      <c r="W666" s="3" t="s">
        <v>737</v>
      </c>
      <c r="X666" s="4">
        <v>1196</v>
      </c>
      <c r="Y666" s="4">
        <v>332</v>
      </c>
      <c r="Z666" s="11">
        <v>0.27759197324414714</v>
      </c>
    </row>
    <row r="667" spans="1:26" x14ac:dyDescent="0.3">
      <c r="A667" s="28">
        <f t="shared" si="90"/>
        <v>44576</v>
      </c>
      <c r="B667" s="3" t="str">
        <f t="shared" si="91"/>
        <v>15.01. So</v>
      </c>
      <c r="C667" s="4">
        <f t="shared" si="92"/>
        <v>601</v>
      </c>
      <c r="D667" s="4">
        <f t="shared" si="93"/>
        <v>130</v>
      </c>
      <c r="E667" s="11">
        <f t="shared" si="94"/>
        <v>0.21630615640599002</v>
      </c>
      <c r="F667" s="13">
        <f t="shared" si="95"/>
        <v>297.85714285714283</v>
      </c>
      <c r="G667" s="13">
        <f t="shared" si="96"/>
        <v>1785.7142857142858</v>
      </c>
      <c r="H667" s="22">
        <f>SUMIF(OKROL!A:A,A667,OKROL!B:B)</f>
        <v>119</v>
      </c>
      <c r="I667" s="23">
        <f t="shared" si="97"/>
        <v>147.85714285714286</v>
      </c>
      <c r="J667">
        <f>SUMIF(OLKRAJ!A:A,A667,OLKRAJ!B:B)</f>
        <v>358</v>
      </c>
      <c r="K667" s="23">
        <f t="shared" si="98"/>
        <v>454</v>
      </c>
      <c r="V667" s="5">
        <v>44576</v>
      </c>
      <c r="W667" s="3" t="s">
        <v>738</v>
      </c>
      <c r="X667" s="4">
        <v>601</v>
      </c>
      <c r="Y667" s="4">
        <v>130</v>
      </c>
      <c r="Z667" s="11">
        <v>0.21630615640599002</v>
      </c>
    </row>
    <row r="668" spans="1:26" x14ac:dyDescent="0.3">
      <c r="A668" s="28">
        <f t="shared" si="90"/>
        <v>44577</v>
      </c>
      <c r="B668" s="3" t="str">
        <f t="shared" si="91"/>
        <v>16.01. Ne</v>
      </c>
      <c r="C668" s="4">
        <f t="shared" si="92"/>
        <v>742</v>
      </c>
      <c r="D668" s="4">
        <f t="shared" si="93"/>
        <v>190</v>
      </c>
      <c r="E668" s="11">
        <f t="shared" si="94"/>
        <v>0.2560646900269542</v>
      </c>
      <c r="F668" s="13">
        <f t="shared" si="95"/>
        <v>310.42857142857144</v>
      </c>
      <c r="G668" s="13">
        <f t="shared" si="96"/>
        <v>1792.4285714285713</v>
      </c>
      <c r="H668" s="22">
        <f>SUMIF(OKROL!A:A,A668,OKROL!B:B)</f>
        <v>88</v>
      </c>
      <c r="I668" s="23">
        <f t="shared" si="97"/>
        <v>154.42857142857142</v>
      </c>
      <c r="J668">
        <f>SUMIF(OLKRAJ!A:A,A668,OLKRAJ!B:B)</f>
        <v>217</v>
      </c>
      <c r="K668" s="23">
        <f t="shared" si="98"/>
        <v>468.85714285714283</v>
      </c>
      <c r="V668" s="5">
        <v>44577</v>
      </c>
      <c r="W668" s="3" t="s">
        <v>739</v>
      </c>
      <c r="X668" s="4">
        <v>742</v>
      </c>
      <c r="Y668" s="4">
        <v>190</v>
      </c>
      <c r="Z668" s="11">
        <v>0.2560646900269542</v>
      </c>
    </row>
    <row r="669" spans="1:26" x14ac:dyDescent="0.3">
      <c r="A669" s="28">
        <f t="shared" si="90"/>
        <v>44578</v>
      </c>
      <c r="B669" s="3" t="str">
        <f t="shared" si="91"/>
        <v>17.01. Po</v>
      </c>
      <c r="C669" s="4">
        <f t="shared" si="92"/>
        <v>4237</v>
      </c>
      <c r="D669" s="4">
        <f t="shared" si="93"/>
        <v>778</v>
      </c>
      <c r="E669" s="11">
        <f t="shared" si="94"/>
        <v>0.18362048619306112</v>
      </c>
      <c r="F669" s="13">
        <f t="shared" si="95"/>
        <v>359.42857142857144</v>
      </c>
      <c r="G669" s="13">
        <f t="shared" si="96"/>
        <v>1797.8571428571429</v>
      </c>
      <c r="H669" s="22">
        <f>SUMIF(OKROL!A:A,A669,OKROL!B:B)</f>
        <v>381</v>
      </c>
      <c r="I669" s="23">
        <f t="shared" si="97"/>
        <v>190.28571428571428</v>
      </c>
      <c r="J669">
        <f>SUMIF(OLKRAJ!A:A,A669,OLKRAJ!B:B)</f>
        <v>938</v>
      </c>
      <c r="K669" s="23">
        <f t="shared" si="98"/>
        <v>549.71428571428567</v>
      </c>
      <c r="V669" s="5">
        <v>44578</v>
      </c>
      <c r="W669" s="3" t="s">
        <v>740</v>
      </c>
      <c r="X669" s="4">
        <v>4237</v>
      </c>
      <c r="Y669" s="4">
        <v>778</v>
      </c>
      <c r="Z669" s="11">
        <v>0.18362048619306112</v>
      </c>
    </row>
    <row r="670" spans="1:26" x14ac:dyDescent="0.3">
      <c r="A670" s="28">
        <f t="shared" si="90"/>
        <v>44579</v>
      </c>
      <c r="B670" s="3" t="str">
        <f t="shared" si="91"/>
        <v>18.01. Út</v>
      </c>
      <c r="C670" s="4">
        <f t="shared" si="92"/>
        <v>3246</v>
      </c>
      <c r="D670" s="4">
        <f t="shared" si="93"/>
        <v>595</v>
      </c>
      <c r="E670" s="11">
        <f t="shared" si="94"/>
        <v>0.18330252618607518</v>
      </c>
      <c r="F670" s="13">
        <f t="shared" si="95"/>
        <v>389.57142857142856</v>
      </c>
      <c r="G670" s="13">
        <f t="shared" si="96"/>
        <v>1752.1428571428571</v>
      </c>
      <c r="H670" s="22">
        <f>SUMIF(OKROL!A:A,A670,OKROL!B:B)</f>
        <v>394</v>
      </c>
      <c r="I670" s="23">
        <f t="shared" si="97"/>
        <v>218.85714285714286</v>
      </c>
      <c r="J670">
        <f>SUMIF(OLKRAJ!A:A,A670,OLKRAJ!B:B)</f>
        <v>1311</v>
      </c>
      <c r="K670" s="23">
        <f t="shared" si="98"/>
        <v>643.85714285714289</v>
      </c>
      <c r="V670" s="5">
        <v>44579</v>
      </c>
      <c r="W670" s="3" t="s">
        <v>741</v>
      </c>
      <c r="X670" s="4">
        <v>3246</v>
      </c>
      <c r="Y670" s="4">
        <v>595</v>
      </c>
      <c r="Z670" s="11">
        <v>0.18330252618607518</v>
      </c>
    </row>
    <row r="671" spans="1:26" x14ac:dyDescent="0.3">
      <c r="A671" s="28">
        <f t="shared" si="90"/>
        <v>44580</v>
      </c>
      <c r="B671" s="3" t="str">
        <f t="shared" si="91"/>
        <v>19.01. St</v>
      </c>
      <c r="C671" s="4">
        <f t="shared" si="92"/>
        <v>1168</v>
      </c>
      <c r="D671" s="4">
        <f t="shared" si="93"/>
        <v>492</v>
      </c>
      <c r="E671" s="11">
        <f t="shared" si="94"/>
        <v>0.42123287671232879</v>
      </c>
      <c r="F671" s="13">
        <f t="shared" si="95"/>
        <v>418</v>
      </c>
      <c r="G671" s="13">
        <f t="shared" si="96"/>
        <v>1750.7142857142858</v>
      </c>
      <c r="H671" s="22">
        <f>SUMIF(OKROL!A:A,A671,OKROL!B:B)</f>
        <v>398</v>
      </c>
      <c r="I671" s="23">
        <f t="shared" si="97"/>
        <v>255.71428571428572</v>
      </c>
      <c r="J671">
        <f>SUMIF(OLKRAJ!A:A,A671,OLKRAJ!B:B)</f>
        <v>1247</v>
      </c>
      <c r="K671" s="23">
        <f t="shared" si="98"/>
        <v>758.28571428571433</v>
      </c>
      <c r="V671" s="5">
        <v>44580</v>
      </c>
      <c r="W671" s="3" t="s">
        <v>742</v>
      </c>
      <c r="X671" s="4">
        <v>1168</v>
      </c>
      <c r="Y671" s="4">
        <v>492</v>
      </c>
      <c r="Z671" s="11">
        <v>0.42123287671232879</v>
      </c>
    </row>
    <row r="672" spans="1:26" x14ac:dyDescent="0.3">
      <c r="A672" s="28">
        <f t="shared" ref="A672:A735" si="99">V672</f>
        <v>44581</v>
      </c>
      <c r="B672" s="3" t="str">
        <f t="shared" ref="B672:B735" si="100">W672</f>
        <v>20.01. Čt</v>
      </c>
      <c r="C672" s="4">
        <f t="shared" ref="C672:C735" si="101">X672</f>
        <v>1210</v>
      </c>
      <c r="D672" s="4">
        <f t="shared" ref="D672:D735" si="102">Y672</f>
        <v>433</v>
      </c>
      <c r="E672" s="11">
        <f t="shared" ref="E672:E735" si="103">Z672</f>
        <v>0.35785123966942151</v>
      </c>
      <c r="F672" s="13">
        <f t="shared" si="95"/>
        <v>421.42857142857144</v>
      </c>
      <c r="G672" s="13">
        <f t="shared" si="96"/>
        <v>1771.4285714285713</v>
      </c>
      <c r="H672" s="22">
        <f>SUMIF(OKROL!A:A,A672,OKROL!B:B)</f>
        <v>413</v>
      </c>
      <c r="I672" s="23">
        <f t="shared" si="97"/>
        <v>285.71428571428572</v>
      </c>
      <c r="J672">
        <f>SUMIF(OLKRAJ!A:A,A672,OLKRAJ!B:B)</f>
        <v>1110</v>
      </c>
      <c r="K672" s="23">
        <f t="shared" si="98"/>
        <v>836.42857142857144</v>
      </c>
      <c r="V672" s="5">
        <v>44581</v>
      </c>
      <c r="W672" s="3" t="s">
        <v>743</v>
      </c>
      <c r="X672" s="4">
        <v>1210</v>
      </c>
      <c r="Y672" s="4">
        <v>433</v>
      </c>
      <c r="Z672" s="11">
        <v>0.35785123966942151</v>
      </c>
    </row>
    <row r="673" spans="1:26" x14ac:dyDescent="0.3">
      <c r="A673" s="28">
        <f t="shared" si="99"/>
        <v>44582</v>
      </c>
      <c r="B673" s="3" t="str">
        <f t="shared" si="100"/>
        <v>21.01. Pá</v>
      </c>
      <c r="C673" s="4">
        <f t="shared" si="101"/>
        <v>1473</v>
      </c>
      <c r="D673" s="4">
        <f t="shared" si="102"/>
        <v>578</v>
      </c>
      <c r="E673" s="11">
        <f t="shared" si="103"/>
        <v>0.39239646978954512</v>
      </c>
      <c r="F673" s="13">
        <f t="shared" si="95"/>
        <v>456.57142857142856</v>
      </c>
      <c r="G673" s="13">
        <f t="shared" si="96"/>
        <v>1811</v>
      </c>
      <c r="H673" s="22">
        <f>SUMIF(OKROL!A:A,A673,OKROL!B:B)</f>
        <v>426</v>
      </c>
      <c r="I673" s="23">
        <f t="shared" si="97"/>
        <v>317</v>
      </c>
      <c r="J673">
        <f>SUMIF(OLKRAJ!A:A,A673,OLKRAJ!B:B)</f>
        <v>1254</v>
      </c>
      <c r="K673" s="23">
        <f t="shared" si="98"/>
        <v>919.28571428571433</v>
      </c>
      <c r="V673" s="5">
        <v>44582</v>
      </c>
      <c r="W673" s="3" t="s">
        <v>744</v>
      </c>
      <c r="X673" s="4">
        <v>1473</v>
      </c>
      <c r="Y673" s="4">
        <v>578</v>
      </c>
      <c r="Z673" s="11">
        <v>0.39239646978954512</v>
      </c>
    </row>
    <row r="674" spans="1:26" x14ac:dyDescent="0.3">
      <c r="A674" s="28">
        <f t="shared" si="99"/>
        <v>44583</v>
      </c>
      <c r="B674" s="3" t="str">
        <f t="shared" si="100"/>
        <v>22.01. So</v>
      </c>
      <c r="C674" s="4">
        <f t="shared" si="101"/>
        <v>913</v>
      </c>
      <c r="D674" s="4">
        <f t="shared" si="102"/>
        <v>356</v>
      </c>
      <c r="E674" s="11">
        <f t="shared" si="103"/>
        <v>0.38992332968236582</v>
      </c>
      <c r="F674" s="13">
        <f t="shared" si="95"/>
        <v>488.85714285714283</v>
      </c>
      <c r="G674" s="13">
        <f t="shared" si="96"/>
        <v>1855.5714285714287</v>
      </c>
      <c r="H674" s="22">
        <f>SUMIF(OKROL!A:A,A674,OKROL!B:B)</f>
        <v>267</v>
      </c>
      <c r="I674" s="23">
        <f t="shared" si="97"/>
        <v>338.14285714285717</v>
      </c>
      <c r="J674">
        <f>SUMIF(OLKRAJ!A:A,A674,OLKRAJ!B:B)</f>
        <v>871</v>
      </c>
      <c r="K674" s="23">
        <f t="shared" si="98"/>
        <v>992.57142857142856</v>
      </c>
      <c r="V674" s="5">
        <v>44583</v>
      </c>
      <c r="W674" s="3" t="s">
        <v>745</v>
      </c>
      <c r="X674" s="4">
        <v>913</v>
      </c>
      <c r="Y674" s="4">
        <v>356</v>
      </c>
      <c r="Z674" s="11">
        <v>0.38992332968236582</v>
      </c>
    </row>
    <row r="675" spans="1:26" x14ac:dyDescent="0.3">
      <c r="A675" s="28">
        <f t="shared" si="99"/>
        <v>44584</v>
      </c>
      <c r="B675" s="3" t="str">
        <f t="shared" si="100"/>
        <v>23.01. Ne</v>
      </c>
      <c r="C675" s="4">
        <f t="shared" si="101"/>
        <v>975</v>
      </c>
      <c r="D675" s="4">
        <f t="shared" si="102"/>
        <v>322</v>
      </c>
      <c r="E675" s="11">
        <f t="shared" si="103"/>
        <v>0.33025641025641028</v>
      </c>
      <c r="F675" s="13">
        <f t="shared" si="95"/>
        <v>507.71428571428572</v>
      </c>
      <c r="G675" s="13">
        <f t="shared" si="96"/>
        <v>1888.8571428571429</v>
      </c>
      <c r="H675" s="22">
        <f>SUMIF(OKROL!A:A,A675,OKROL!B:B)</f>
        <v>189</v>
      </c>
      <c r="I675" s="23">
        <f t="shared" si="97"/>
        <v>352.57142857142856</v>
      </c>
      <c r="J675">
        <f>SUMIF(OLKRAJ!A:A,A675,OLKRAJ!B:B)</f>
        <v>471</v>
      </c>
      <c r="K675" s="23">
        <f t="shared" si="98"/>
        <v>1028.8571428571429</v>
      </c>
      <c r="V675" s="5">
        <v>44584</v>
      </c>
      <c r="W675" s="3" t="s">
        <v>746</v>
      </c>
      <c r="X675" s="4">
        <v>975</v>
      </c>
      <c r="Y675" s="4">
        <v>322</v>
      </c>
      <c r="Z675" s="11">
        <v>0.33025641025641028</v>
      </c>
    </row>
    <row r="676" spans="1:26" x14ac:dyDescent="0.3">
      <c r="A676" s="28">
        <f t="shared" si="99"/>
        <v>44585</v>
      </c>
      <c r="B676" s="3" t="str">
        <f t="shared" si="100"/>
        <v>24.01. Po</v>
      </c>
      <c r="C676" s="4">
        <f t="shared" si="101"/>
        <v>5391</v>
      </c>
      <c r="D676" s="4">
        <f t="shared" si="102"/>
        <v>1433</v>
      </c>
      <c r="E676" s="11">
        <f t="shared" si="103"/>
        <v>0.26581339269152293</v>
      </c>
      <c r="F676" s="13">
        <f t="shared" si="95"/>
        <v>601.28571428571433</v>
      </c>
      <c r="G676" s="13">
        <f t="shared" si="96"/>
        <v>2053.7142857142858</v>
      </c>
      <c r="H676" s="22">
        <f>SUMIF(OKROL!A:A,A676,OKROL!B:B)</f>
        <v>546</v>
      </c>
      <c r="I676" s="23">
        <f t="shared" si="97"/>
        <v>376.14285714285717</v>
      </c>
      <c r="J676">
        <f>SUMIF(OLKRAJ!A:A,A676,OLKRAJ!B:B)</f>
        <v>1382</v>
      </c>
      <c r="K676" s="23">
        <f t="shared" si="98"/>
        <v>1092.2857142857142</v>
      </c>
      <c r="V676" s="5">
        <v>44585</v>
      </c>
      <c r="W676" s="3" t="s">
        <v>747</v>
      </c>
      <c r="X676" s="4">
        <v>5391</v>
      </c>
      <c r="Y676" s="4">
        <v>1433</v>
      </c>
      <c r="Z676" s="11">
        <v>0.26581339269152293</v>
      </c>
    </row>
    <row r="677" spans="1:26" x14ac:dyDescent="0.3">
      <c r="A677" s="28">
        <f t="shared" si="99"/>
        <v>44586</v>
      </c>
      <c r="B677" s="3" t="str">
        <f t="shared" si="100"/>
        <v>25.01. Út</v>
      </c>
      <c r="C677" s="4">
        <f t="shared" si="101"/>
        <v>2244</v>
      </c>
      <c r="D677" s="4">
        <f t="shared" si="102"/>
        <v>1146</v>
      </c>
      <c r="E677" s="11">
        <f t="shared" si="103"/>
        <v>0.51069518716577544</v>
      </c>
      <c r="F677" s="13">
        <f t="shared" si="95"/>
        <v>680</v>
      </c>
      <c r="G677" s="13">
        <f t="shared" si="96"/>
        <v>1910.5714285714287</v>
      </c>
      <c r="H677" s="22">
        <f>SUMIF(OKROL!A:A,A677,OKROL!B:B)</f>
        <v>789</v>
      </c>
      <c r="I677" s="23">
        <f t="shared" si="97"/>
        <v>432.57142857142856</v>
      </c>
      <c r="J677">
        <f>SUMIF(OLKRAJ!A:A,A677,OLKRAJ!B:B)</f>
        <v>2239</v>
      </c>
      <c r="K677" s="23">
        <f t="shared" si="98"/>
        <v>1224.8571428571429</v>
      </c>
      <c r="V677" s="5">
        <v>44586</v>
      </c>
      <c r="W677" s="3" t="s">
        <v>748</v>
      </c>
      <c r="X677" s="4">
        <v>2244</v>
      </c>
      <c r="Y677" s="4">
        <v>1146</v>
      </c>
      <c r="Z677" s="11">
        <v>0.51069518716577544</v>
      </c>
    </row>
    <row r="678" spans="1:26" x14ac:dyDescent="0.3">
      <c r="A678" s="28">
        <f t="shared" si="99"/>
        <v>44587</v>
      </c>
      <c r="B678" s="3" t="str">
        <f t="shared" si="100"/>
        <v>26.01. St</v>
      </c>
      <c r="C678" s="4">
        <f t="shared" si="101"/>
        <v>2080</v>
      </c>
      <c r="D678" s="4">
        <f t="shared" si="102"/>
        <v>982</v>
      </c>
      <c r="E678" s="11">
        <f t="shared" si="103"/>
        <v>0.4721153846153846</v>
      </c>
      <c r="F678" s="13">
        <f t="shared" si="95"/>
        <v>750</v>
      </c>
      <c r="G678" s="13">
        <f t="shared" si="96"/>
        <v>2040.8571428571429</v>
      </c>
      <c r="H678" s="22">
        <f>SUMIF(OKROL!A:A,A678,OKROL!B:B)</f>
        <v>848</v>
      </c>
      <c r="I678" s="23">
        <f t="shared" si="97"/>
        <v>496.85714285714283</v>
      </c>
      <c r="J678">
        <f>SUMIF(OLKRAJ!A:A,A678,OLKRAJ!B:B)</f>
        <v>2439</v>
      </c>
      <c r="K678" s="23">
        <f t="shared" si="98"/>
        <v>1395.1428571428571</v>
      </c>
      <c r="V678" s="5">
        <v>44587</v>
      </c>
      <c r="W678" s="3" t="s">
        <v>749</v>
      </c>
      <c r="X678" s="4">
        <v>2080</v>
      </c>
      <c r="Y678" s="4">
        <v>982</v>
      </c>
      <c r="Z678" s="11">
        <v>0.4721153846153846</v>
      </c>
    </row>
    <row r="679" spans="1:26" x14ac:dyDescent="0.3">
      <c r="A679" s="28">
        <f t="shared" si="99"/>
        <v>44588</v>
      </c>
      <c r="B679" s="3" t="str">
        <f t="shared" si="100"/>
        <v>27.01. Čt</v>
      </c>
      <c r="C679" s="4">
        <f t="shared" si="101"/>
        <v>2071</v>
      </c>
      <c r="D679" s="4">
        <f t="shared" si="102"/>
        <v>1017</v>
      </c>
      <c r="E679" s="11">
        <f t="shared" si="103"/>
        <v>0.49106711733462094</v>
      </c>
      <c r="F679" s="13">
        <f t="shared" si="95"/>
        <v>833.42857142857144</v>
      </c>
      <c r="G679" s="13">
        <f t="shared" si="96"/>
        <v>2163.8571428571427</v>
      </c>
      <c r="H679" s="22">
        <f>SUMIF(OKROL!A:A,A679,OKROL!B:B)</f>
        <v>724</v>
      </c>
      <c r="I679" s="23">
        <f t="shared" si="97"/>
        <v>541.28571428571433</v>
      </c>
      <c r="J679">
        <f>SUMIF(OLKRAJ!A:A,A679,OLKRAJ!B:B)</f>
        <v>2073</v>
      </c>
      <c r="K679" s="23">
        <f t="shared" si="98"/>
        <v>1532.7142857142858</v>
      </c>
      <c r="V679" s="5">
        <v>44588</v>
      </c>
      <c r="W679" s="3" t="s">
        <v>750</v>
      </c>
      <c r="X679" s="4">
        <v>2071</v>
      </c>
      <c r="Y679" s="4">
        <v>1017</v>
      </c>
      <c r="Z679" s="11">
        <v>0.49106711733462094</v>
      </c>
    </row>
    <row r="680" spans="1:26" x14ac:dyDescent="0.3">
      <c r="A680" s="28">
        <f t="shared" si="99"/>
        <v>44589</v>
      </c>
      <c r="B680" s="3" t="str">
        <f t="shared" si="100"/>
        <v>28.01. Pá</v>
      </c>
      <c r="C680" s="4">
        <f t="shared" si="101"/>
        <v>2376</v>
      </c>
      <c r="D680" s="4">
        <f t="shared" si="102"/>
        <v>1041</v>
      </c>
      <c r="E680" s="11">
        <f t="shared" si="103"/>
        <v>0.43813131313131315</v>
      </c>
      <c r="F680" s="13">
        <f t="shared" si="95"/>
        <v>899.57142857142856</v>
      </c>
      <c r="G680" s="13">
        <f t="shared" si="96"/>
        <v>2292.8571428571427</v>
      </c>
      <c r="H680" s="22">
        <f>SUMIF(OKROL!A:A,A680,OKROL!B:B)</f>
        <v>905</v>
      </c>
      <c r="I680" s="23">
        <f t="shared" si="97"/>
        <v>609.71428571428567</v>
      </c>
      <c r="J680">
        <f>SUMIF(OLKRAJ!A:A,A680,OLKRAJ!B:B)</f>
        <v>2324</v>
      </c>
      <c r="K680" s="23">
        <f t="shared" si="98"/>
        <v>1685.5714285714287</v>
      </c>
      <c r="V680" s="5">
        <v>44589</v>
      </c>
      <c r="W680" s="3" t="s">
        <v>751</v>
      </c>
      <c r="X680" s="4">
        <v>2376</v>
      </c>
      <c r="Y680" s="4">
        <v>1041</v>
      </c>
      <c r="Z680" s="11">
        <v>0.43813131313131315</v>
      </c>
    </row>
    <row r="681" spans="1:26" x14ac:dyDescent="0.3">
      <c r="A681" s="28">
        <f t="shared" si="99"/>
        <v>44590</v>
      </c>
      <c r="B681" s="3" t="str">
        <f t="shared" si="100"/>
        <v>29.01. So</v>
      </c>
      <c r="C681" s="4">
        <f t="shared" si="101"/>
        <v>1432</v>
      </c>
      <c r="D681" s="4">
        <f t="shared" si="102"/>
        <v>587</v>
      </c>
      <c r="E681" s="11">
        <f t="shared" si="103"/>
        <v>0.40991620111731841</v>
      </c>
      <c r="F681" s="13">
        <f t="shared" si="95"/>
        <v>932.57142857142856</v>
      </c>
      <c r="G681" s="13">
        <f t="shared" si="96"/>
        <v>2367</v>
      </c>
      <c r="H681" s="22">
        <f>SUMIF(OKROL!A:A,A681,OKROL!B:B)</f>
        <v>449</v>
      </c>
      <c r="I681" s="23">
        <f t="shared" si="97"/>
        <v>635.71428571428567</v>
      </c>
      <c r="J681">
        <f>SUMIF(OLKRAJ!A:A,A681,OLKRAJ!B:B)</f>
        <v>1109</v>
      </c>
      <c r="K681" s="23">
        <f t="shared" si="98"/>
        <v>1719.5714285714287</v>
      </c>
      <c r="V681" s="5">
        <v>44590</v>
      </c>
      <c r="W681" s="3" t="s">
        <v>752</v>
      </c>
      <c r="X681" s="4">
        <v>1432</v>
      </c>
      <c r="Y681" s="4">
        <v>587</v>
      </c>
      <c r="Z681" s="11">
        <v>0.40991620111731841</v>
      </c>
    </row>
    <row r="682" spans="1:26" x14ac:dyDescent="0.3">
      <c r="A682" s="28">
        <f t="shared" si="99"/>
        <v>44591</v>
      </c>
      <c r="B682" s="3" t="str">
        <f t="shared" si="100"/>
        <v>30.01. Ne</v>
      </c>
      <c r="C682" s="4">
        <f t="shared" si="101"/>
        <v>1284</v>
      </c>
      <c r="D682" s="4">
        <f t="shared" si="102"/>
        <v>540</v>
      </c>
      <c r="E682" s="11">
        <f t="shared" si="103"/>
        <v>0.42056074766355139</v>
      </c>
      <c r="F682" s="13">
        <f t="shared" si="95"/>
        <v>963.71428571428567</v>
      </c>
      <c r="G682" s="13">
        <f t="shared" si="96"/>
        <v>2411.1428571428573</v>
      </c>
      <c r="H682" s="22">
        <f>SUMIF(OKROL!A:A,A682,OKROL!B:B)</f>
        <v>413</v>
      </c>
      <c r="I682" s="23">
        <f t="shared" si="97"/>
        <v>667.71428571428567</v>
      </c>
      <c r="J682">
        <f>SUMIF(OLKRAJ!A:A,A682,OLKRAJ!B:B)</f>
        <v>1052</v>
      </c>
      <c r="K682" s="23">
        <f t="shared" si="98"/>
        <v>1802.5714285714287</v>
      </c>
      <c r="V682" s="5">
        <v>44591</v>
      </c>
      <c r="W682" s="3" t="s">
        <v>753</v>
      </c>
      <c r="X682" s="4">
        <v>1284</v>
      </c>
      <c r="Y682" s="4">
        <v>540</v>
      </c>
      <c r="Z682" s="11">
        <v>0.42056074766355139</v>
      </c>
    </row>
    <row r="683" spans="1:26" x14ac:dyDescent="0.3">
      <c r="A683" s="28">
        <f t="shared" si="99"/>
        <v>44592</v>
      </c>
      <c r="B683" s="3" t="str">
        <f t="shared" si="100"/>
        <v>31.01. Po</v>
      </c>
      <c r="C683" s="12">
        <f t="shared" si="101"/>
        <v>5041</v>
      </c>
      <c r="D683" s="4">
        <f t="shared" si="102"/>
        <v>1483</v>
      </c>
      <c r="E683" s="11">
        <f t="shared" si="103"/>
        <v>0.29418766117833761</v>
      </c>
      <c r="F683" s="13">
        <f t="shared" si="95"/>
        <v>970.85714285714289</v>
      </c>
      <c r="G683" s="13">
        <f t="shared" si="96"/>
        <v>2361.1428571428573</v>
      </c>
      <c r="H683" s="22">
        <f>SUMIF(OKROL!A:A,A683,OKROL!B:B)</f>
        <v>530</v>
      </c>
      <c r="I683" s="23">
        <f t="shared" si="97"/>
        <v>665.42857142857144</v>
      </c>
      <c r="J683">
        <f>SUMIF(OLKRAJ!A:A,A683,OLKRAJ!B:B)</f>
        <v>1456</v>
      </c>
      <c r="K683" s="23">
        <f t="shared" si="98"/>
        <v>1813.1428571428571</v>
      </c>
      <c r="V683" s="5">
        <v>44592</v>
      </c>
      <c r="W683" s="3" t="s">
        <v>754</v>
      </c>
      <c r="X683" s="4">
        <v>5041</v>
      </c>
      <c r="Y683" s="4">
        <v>1483</v>
      </c>
      <c r="Z683" s="11">
        <v>0.29418766117833761</v>
      </c>
    </row>
    <row r="684" spans="1:26" x14ac:dyDescent="0.3">
      <c r="A684" s="28">
        <f t="shared" si="99"/>
        <v>44593</v>
      </c>
      <c r="B684" s="3" t="str">
        <f t="shared" si="100"/>
        <v>01.02. Út</v>
      </c>
      <c r="C684" s="4">
        <f t="shared" si="101"/>
        <v>2172</v>
      </c>
      <c r="D684" s="4">
        <f t="shared" si="102"/>
        <v>1196</v>
      </c>
      <c r="E684" s="11">
        <f t="shared" si="103"/>
        <v>0.55064456721915289</v>
      </c>
      <c r="F684" s="13">
        <f t="shared" si="95"/>
        <v>978</v>
      </c>
      <c r="G684" s="13">
        <f t="shared" si="96"/>
        <v>2350.8571428571427</v>
      </c>
      <c r="H684" s="22">
        <f>SUMIF(OKROL!A:A,A684,OKROL!B:B)</f>
        <v>1060</v>
      </c>
      <c r="I684" s="23">
        <f t="shared" si="97"/>
        <v>704.14285714285711</v>
      </c>
      <c r="J684">
        <f>SUMIF(OLKRAJ!A:A,A684,OLKRAJ!B:B)</f>
        <v>2770</v>
      </c>
      <c r="K684" s="23">
        <f t="shared" si="98"/>
        <v>1889</v>
      </c>
      <c r="V684" s="5">
        <v>44593</v>
      </c>
      <c r="W684" s="3" t="s">
        <v>755</v>
      </c>
      <c r="X684" s="4">
        <v>2172</v>
      </c>
      <c r="Y684" s="4">
        <v>1196</v>
      </c>
      <c r="Z684" s="11">
        <v>0.55064456721915289</v>
      </c>
    </row>
    <row r="685" spans="1:26" x14ac:dyDescent="0.3">
      <c r="A685" s="28">
        <f t="shared" si="99"/>
        <v>44594</v>
      </c>
      <c r="B685" s="3" t="str">
        <f t="shared" si="100"/>
        <v>02.02. St</v>
      </c>
      <c r="C685" s="4">
        <f t="shared" si="101"/>
        <v>2059</v>
      </c>
      <c r="D685" s="4">
        <f t="shared" si="102"/>
        <v>1005</v>
      </c>
      <c r="E685" s="11">
        <f t="shared" si="103"/>
        <v>0.48810101991257893</v>
      </c>
      <c r="F685" s="13">
        <f t="shared" si="95"/>
        <v>981.28571428571433</v>
      </c>
      <c r="G685" s="13">
        <f t="shared" si="96"/>
        <v>2347.8571428571427</v>
      </c>
      <c r="H685" s="22">
        <f>SUMIF(OKROL!A:A,A685,OKROL!B:B)</f>
        <v>1146</v>
      </c>
      <c r="I685" s="23">
        <f t="shared" si="97"/>
        <v>746.71428571428567</v>
      </c>
      <c r="J685">
        <f>SUMIF(OLKRAJ!A:A,A685,OLKRAJ!B:B)</f>
        <v>2849</v>
      </c>
      <c r="K685" s="23">
        <f t="shared" si="98"/>
        <v>1947.5714285714287</v>
      </c>
      <c r="V685" s="5">
        <v>44594</v>
      </c>
      <c r="W685" s="3" t="s">
        <v>756</v>
      </c>
      <c r="X685" s="4">
        <v>2059</v>
      </c>
      <c r="Y685" s="4">
        <v>1005</v>
      </c>
      <c r="Z685" s="11">
        <v>0.48810101991257893</v>
      </c>
    </row>
    <row r="686" spans="1:26" x14ac:dyDescent="0.3">
      <c r="A686" s="28">
        <f t="shared" si="99"/>
        <v>44595</v>
      </c>
      <c r="B686" s="3" t="str">
        <f t="shared" si="100"/>
        <v>03.02. Čt</v>
      </c>
      <c r="C686" s="4">
        <f t="shared" si="101"/>
        <v>1987</v>
      </c>
      <c r="D686" s="4">
        <f t="shared" si="102"/>
        <v>933</v>
      </c>
      <c r="E686" s="11">
        <f t="shared" si="103"/>
        <v>0.46955208857574232</v>
      </c>
      <c r="F686" s="13">
        <f t="shared" si="95"/>
        <v>969.28571428571433</v>
      </c>
      <c r="G686" s="13">
        <f t="shared" si="96"/>
        <v>2335.8571428571427</v>
      </c>
      <c r="H686" s="22">
        <f>SUMIF(OKROL!A:A,A686,OKROL!B:B)</f>
        <v>917</v>
      </c>
      <c r="I686" s="23">
        <f t="shared" si="97"/>
        <v>774.28571428571433</v>
      </c>
      <c r="J686">
        <f>SUMIF(OLKRAJ!A:A,A686,OLKRAJ!B:B)</f>
        <v>2275</v>
      </c>
      <c r="K686" s="23">
        <f t="shared" si="98"/>
        <v>1976.4285714285713</v>
      </c>
      <c r="V686" s="5">
        <v>44595</v>
      </c>
      <c r="W686" s="3" t="s">
        <v>757</v>
      </c>
      <c r="X686" s="4">
        <v>1987</v>
      </c>
      <c r="Y686" s="4">
        <v>933</v>
      </c>
      <c r="Z686" s="11">
        <v>0.46955208857574232</v>
      </c>
    </row>
    <row r="687" spans="1:26" x14ac:dyDescent="0.3">
      <c r="A687" s="28">
        <f t="shared" si="99"/>
        <v>44596</v>
      </c>
      <c r="B687" s="3" t="str">
        <f t="shared" si="100"/>
        <v>04.02. Pá</v>
      </c>
      <c r="C687" s="4">
        <f t="shared" si="101"/>
        <v>1991</v>
      </c>
      <c r="D687" s="4">
        <f t="shared" si="102"/>
        <v>907</v>
      </c>
      <c r="E687" s="11">
        <f t="shared" si="103"/>
        <v>0.45554997488699145</v>
      </c>
      <c r="F687" s="13">
        <f t="shared" si="95"/>
        <v>950.14285714285711</v>
      </c>
      <c r="G687" s="13">
        <f t="shared" si="96"/>
        <v>2280.8571428571427</v>
      </c>
      <c r="H687" s="22">
        <f>SUMIF(OKROL!A:A,A687,OKROL!B:B)</f>
        <v>742</v>
      </c>
      <c r="I687" s="23">
        <f t="shared" si="97"/>
        <v>751</v>
      </c>
      <c r="J687">
        <f>SUMIF(OLKRAJ!A:A,A687,OLKRAJ!B:B)</f>
        <v>1895</v>
      </c>
      <c r="K687" s="23">
        <f t="shared" si="98"/>
        <v>1915.1428571428571</v>
      </c>
      <c r="V687" s="5">
        <v>44596</v>
      </c>
      <c r="W687" s="3" t="s">
        <v>758</v>
      </c>
      <c r="X687" s="4">
        <v>1991</v>
      </c>
      <c r="Y687" s="4">
        <v>907</v>
      </c>
      <c r="Z687" s="11">
        <v>0.45554997488699145</v>
      </c>
    </row>
    <row r="688" spans="1:26" x14ac:dyDescent="0.3">
      <c r="A688" s="28">
        <f t="shared" si="99"/>
        <v>44597</v>
      </c>
      <c r="B688" s="3" t="str">
        <f t="shared" si="100"/>
        <v>05.02. So</v>
      </c>
      <c r="C688" s="4">
        <f t="shared" si="101"/>
        <v>1380</v>
      </c>
      <c r="D688" s="4">
        <f t="shared" si="102"/>
        <v>542</v>
      </c>
      <c r="E688" s="11">
        <f t="shared" si="103"/>
        <v>0.39275362318840579</v>
      </c>
      <c r="F688" s="13">
        <f t="shared" si="95"/>
        <v>943.71428571428567</v>
      </c>
      <c r="G688" s="13">
        <f t="shared" si="96"/>
        <v>2273.4285714285716</v>
      </c>
      <c r="H688" s="22">
        <f>SUMIF(OKROL!A:A,A688,OKROL!B:B)</f>
        <v>613</v>
      </c>
      <c r="I688" s="23">
        <f t="shared" si="97"/>
        <v>774.42857142857144</v>
      </c>
      <c r="J688">
        <f>SUMIF(OLKRAJ!A:A,A688,OLKRAJ!B:B)</f>
        <v>1325</v>
      </c>
      <c r="K688" s="23">
        <f t="shared" si="98"/>
        <v>1946</v>
      </c>
      <c r="V688" s="5">
        <v>44597</v>
      </c>
      <c r="W688" s="3" t="s">
        <v>759</v>
      </c>
      <c r="X688" s="4">
        <v>1380</v>
      </c>
      <c r="Y688" s="4">
        <v>542</v>
      </c>
      <c r="Z688" s="11">
        <v>0.39275362318840579</v>
      </c>
    </row>
    <row r="689" spans="1:26" x14ac:dyDescent="0.3">
      <c r="A689" s="28">
        <f t="shared" si="99"/>
        <v>44598</v>
      </c>
      <c r="B689" s="3" t="str">
        <f t="shared" si="100"/>
        <v>06.02. Ne</v>
      </c>
      <c r="C689" s="4">
        <f t="shared" si="101"/>
        <v>1094</v>
      </c>
      <c r="D689" s="4">
        <f t="shared" si="102"/>
        <v>448</v>
      </c>
      <c r="E689" s="11">
        <f t="shared" si="103"/>
        <v>0.40950639853747717</v>
      </c>
      <c r="F689" s="13">
        <f t="shared" si="95"/>
        <v>930.57142857142856</v>
      </c>
      <c r="G689" s="13">
        <f t="shared" si="96"/>
        <v>2246.2857142857142</v>
      </c>
      <c r="H689" s="22">
        <f>SUMIF(OKROL!A:A,A689,OKROL!B:B)</f>
        <v>269</v>
      </c>
      <c r="I689" s="23">
        <f t="shared" si="97"/>
        <v>753.85714285714289</v>
      </c>
      <c r="J689">
        <f>SUMIF(OLKRAJ!A:A,A689,OLKRAJ!B:B)</f>
        <v>588</v>
      </c>
      <c r="K689" s="23">
        <f t="shared" si="98"/>
        <v>1879.7142857142858</v>
      </c>
      <c r="V689" s="5">
        <v>44598</v>
      </c>
      <c r="W689" s="3" t="s">
        <v>760</v>
      </c>
      <c r="X689" s="4">
        <v>1094</v>
      </c>
      <c r="Y689" s="4">
        <v>448</v>
      </c>
      <c r="Z689" s="11">
        <v>0.40950639853747717</v>
      </c>
    </row>
    <row r="690" spans="1:26" x14ac:dyDescent="0.3">
      <c r="A690" s="28">
        <f t="shared" si="99"/>
        <v>44599</v>
      </c>
      <c r="B690" s="3" t="str">
        <f t="shared" si="100"/>
        <v>07.02. Po</v>
      </c>
      <c r="C690" s="4">
        <f t="shared" si="101"/>
        <v>4723</v>
      </c>
      <c r="D690" s="4">
        <f t="shared" si="102"/>
        <v>1202</v>
      </c>
      <c r="E690" s="11">
        <f t="shared" si="103"/>
        <v>0.25449925894558545</v>
      </c>
      <c r="F690" s="13">
        <f t="shared" si="95"/>
        <v>890.42857142857144</v>
      </c>
      <c r="G690" s="13">
        <f t="shared" si="96"/>
        <v>2200.8571428571427</v>
      </c>
      <c r="H690" s="22">
        <f>SUMIF(OKROL!A:A,A690,OKROL!B:B)</f>
        <v>640</v>
      </c>
      <c r="I690" s="23">
        <f t="shared" si="97"/>
        <v>769.57142857142856</v>
      </c>
      <c r="J690">
        <f>SUMIF(OLKRAJ!A:A,A690,OLKRAJ!B:B)</f>
        <v>1644</v>
      </c>
      <c r="K690" s="23">
        <f t="shared" si="98"/>
        <v>1906.5714285714287</v>
      </c>
      <c r="V690" s="5">
        <v>44599</v>
      </c>
      <c r="W690" s="3" t="s">
        <v>761</v>
      </c>
      <c r="X690" s="4">
        <v>4723</v>
      </c>
      <c r="Y690" s="4">
        <v>1202</v>
      </c>
      <c r="Z690" s="11">
        <v>0.25449925894558545</v>
      </c>
    </row>
    <row r="691" spans="1:26" x14ac:dyDescent="0.3">
      <c r="A691" s="28">
        <f t="shared" si="99"/>
        <v>44600</v>
      </c>
      <c r="B691" s="3" t="str">
        <f t="shared" si="100"/>
        <v>08.02. Út</v>
      </c>
      <c r="C691" s="4">
        <f t="shared" si="101"/>
        <v>1859</v>
      </c>
      <c r="D691" s="4">
        <f t="shared" si="102"/>
        <v>927</v>
      </c>
      <c r="E691" s="11">
        <f t="shared" si="103"/>
        <v>0.49865519096288324</v>
      </c>
      <c r="F691" s="13">
        <f t="shared" si="95"/>
        <v>852</v>
      </c>
      <c r="G691" s="13">
        <f t="shared" si="96"/>
        <v>2156.1428571428573</v>
      </c>
      <c r="H691" s="22">
        <f>SUMIF(OKROL!A:A,A691,OKROL!B:B)</f>
        <v>911</v>
      </c>
      <c r="I691" s="23">
        <f t="shared" si="97"/>
        <v>748.28571428571433</v>
      </c>
      <c r="J691">
        <f>SUMIF(OLKRAJ!A:A,A691,OLKRAJ!B:B)</f>
        <v>2175</v>
      </c>
      <c r="K691" s="23">
        <f t="shared" si="98"/>
        <v>1821.5714285714287</v>
      </c>
      <c r="V691" s="5">
        <v>44600</v>
      </c>
      <c r="W691" s="3" t="s">
        <v>762</v>
      </c>
      <c r="X691" s="4">
        <v>1859</v>
      </c>
      <c r="Y691" s="4">
        <v>927</v>
      </c>
      <c r="Z691" s="11">
        <v>0.49865519096288324</v>
      </c>
    </row>
    <row r="692" spans="1:26" x14ac:dyDescent="0.3">
      <c r="A692" s="28">
        <f t="shared" si="99"/>
        <v>44601</v>
      </c>
      <c r="B692" s="3" t="str">
        <f t="shared" si="100"/>
        <v>09.02. St</v>
      </c>
      <c r="C692" s="4">
        <f t="shared" si="101"/>
        <v>1704</v>
      </c>
      <c r="D692" s="4">
        <f t="shared" si="102"/>
        <v>752</v>
      </c>
      <c r="E692" s="11">
        <f t="shared" si="103"/>
        <v>0.44131455399061031</v>
      </c>
      <c r="F692" s="13">
        <f t="shared" si="95"/>
        <v>815.85714285714289</v>
      </c>
      <c r="G692" s="13">
        <f t="shared" si="96"/>
        <v>2105.4285714285716</v>
      </c>
      <c r="H692" s="22">
        <f>SUMIF(OKROL!A:A,A692,OKROL!B:B)</f>
        <v>793</v>
      </c>
      <c r="I692" s="23">
        <f t="shared" si="97"/>
        <v>697.85714285714289</v>
      </c>
      <c r="J692">
        <f>SUMIF(OLKRAJ!A:A,A692,OLKRAJ!B:B)</f>
        <v>1978</v>
      </c>
      <c r="K692" s="23">
        <f t="shared" si="98"/>
        <v>1697.1428571428571</v>
      </c>
      <c r="V692" s="5">
        <v>44601</v>
      </c>
      <c r="W692" s="3" t="s">
        <v>763</v>
      </c>
      <c r="X692" s="4">
        <v>1704</v>
      </c>
      <c r="Y692" s="4">
        <v>752</v>
      </c>
      <c r="Z692" s="11">
        <v>0.44131455399061031</v>
      </c>
    </row>
    <row r="693" spans="1:26" x14ac:dyDescent="0.3">
      <c r="A693" s="28">
        <f t="shared" si="99"/>
        <v>44602</v>
      </c>
      <c r="B693" s="3" t="str">
        <f t="shared" si="100"/>
        <v>10.02. Čt</v>
      </c>
      <c r="C693" s="4">
        <f t="shared" si="101"/>
        <v>1401</v>
      </c>
      <c r="D693" s="4">
        <f t="shared" si="102"/>
        <v>578</v>
      </c>
      <c r="E693" s="11">
        <f t="shared" si="103"/>
        <v>0.41256245538900788</v>
      </c>
      <c r="F693" s="13">
        <f t="shared" si="95"/>
        <v>765.14285714285711</v>
      </c>
      <c r="G693" s="13">
        <f t="shared" si="96"/>
        <v>2021.7142857142858</v>
      </c>
      <c r="H693" s="22">
        <f>SUMIF(OKROL!A:A,A693,OKROL!B:B)</f>
        <v>566</v>
      </c>
      <c r="I693" s="23">
        <f t="shared" si="97"/>
        <v>647.71428571428567</v>
      </c>
      <c r="J693">
        <f>SUMIF(OLKRAJ!A:A,A693,OLKRAJ!B:B)</f>
        <v>1420</v>
      </c>
      <c r="K693" s="23">
        <f t="shared" si="98"/>
        <v>1575</v>
      </c>
      <c r="V693" s="5">
        <v>44602</v>
      </c>
      <c r="W693" s="3" t="s">
        <v>764</v>
      </c>
      <c r="X693" s="4">
        <v>1401</v>
      </c>
      <c r="Y693" s="4">
        <v>578</v>
      </c>
      <c r="Z693" s="11">
        <v>0.41256245538900788</v>
      </c>
    </row>
    <row r="694" spans="1:26" x14ac:dyDescent="0.3">
      <c r="A694" s="28">
        <f t="shared" si="99"/>
        <v>44603</v>
      </c>
      <c r="B694" s="3" t="str">
        <f t="shared" si="100"/>
        <v>11.02. Pá</v>
      </c>
      <c r="C694" s="4">
        <f t="shared" si="101"/>
        <v>1542</v>
      </c>
      <c r="D694" s="4">
        <f t="shared" si="102"/>
        <v>634</v>
      </c>
      <c r="E694" s="11">
        <f t="shared" si="103"/>
        <v>0.41115434500648507</v>
      </c>
      <c r="F694" s="13">
        <f t="shared" si="95"/>
        <v>726.14285714285711</v>
      </c>
      <c r="G694" s="13">
        <f t="shared" si="96"/>
        <v>1957.5714285714287</v>
      </c>
      <c r="H694" s="22">
        <f>SUMIF(OKROL!A:A,A694,OKROL!B:B)</f>
        <v>593</v>
      </c>
      <c r="I694" s="23">
        <f t="shared" si="97"/>
        <v>626.42857142857144</v>
      </c>
      <c r="J694">
        <f>SUMIF(OLKRAJ!A:A,A694,OLKRAJ!B:B)</f>
        <v>1435</v>
      </c>
      <c r="K694" s="23">
        <f t="shared" si="98"/>
        <v>1509.2857142857142</v>
      </c>
      <c r="V694" s="5">
        <v>44603</v>
      </c>
      <c r="W694" s="3" t="s">
        <v>765</v>
      </c>
      <c r="X694" s="4">
        <v>1542</v>
      </c>
      <c r="Y694" s="4">
        <v>634</v>
      </c>
      <c r="Z694" s="11">
        <v>0.41115434500648507</v>
      </c>
    </row>
    <row r="695" spans="1:26" x14ac:dyDescent="0.3">
      <c r="A695" s="28">
        <f t="shared" si="99"/>
        <v>44604</v>
      </c>
      <c r="B695" s="3" t="str">
        <f t="shared" si="100"/>
        <v>12.02. So</v>
      </c>
      <c r="C695" s="4">
        <f t="shared" si="101"/>
        <v>736</v>
      </c>
      <c r="D695" s="4">
        <f t="shared" si="102"/>
        <v>294</v>
      </c>
      <c r="E695" s="11">
        <f t="shared" si="103"/>
        <v>0.39945652173913043</v>
      </c>
      <c r="F695" s="13">
        <f t="shared" si="95"/>
        <v>690.71428571428567</v>
      </c>
      <c r="G695" s="13">
        <f t="shared" si="96"/>
        <v>1865.5714285714287</v>
      </c>
      <c r="H695" s="22">
        <f>SUMIF(OKROL!A:A,A695,OKROL!B:B)</f>
        <v>260</v>
      </c>
      <c r="I695" s="23">
        <f t="shared" si="97"/>
        <v>576</v>
      </c>
      <c r="J695">
        <f>SUMIF(OLKRAJ!A:A,A695,OLKRAJ!B:B)</f>
        <v>605</v>
      </c>
      <c r="K695" s="23">
        <f t="shared" si="98"/>
        <v>1406.4285714285713</v>
      </c>
      <c r="V695" s="5">
        <v>44604</v>
      </c>
      <c r="W695" s="3" t="s">
        <v>766</v>
      </c>
      <c r="X695" s="4">
        <v>736</v>
      </c>
      <c r="Y695" s="4">
        <v>294</v>
      </c>
      <c r="Z695" s="11">
        <v>0.39945652173913043</v>
      </c>
    </row>
    <row r="696" spans="1:26" x14ac:dyDescent="0.3">
      <c r="A696" s="28">
        <f t="shared" si="99"/>
        <v>44605</v>
      </c>
      <c r="B696" s="3" t="str">
        <f t="shared" si="100"/>
        <v>13.02. Ne</v>
      </c>
      <c r="C696" s="4">
        <f t="shared" si="101"/>
        <v>708</v>
      </c>
      <c r="D696" s="4">
        <f t="shared" si="102"/>
        <v>273</v>
      </c>
      <c r="E696" s="11">
        <f t="shared" si="103"/>
        <v>0.38559322033898308</v>
      </c>
      <c r="F696" s="13">
        <f t="shared" si="95"/>
        <v>665.71428571428567</v>
      </c>
      <c r="G696" s="13">
        <f t="shared" si="96"/>
        <v>1810.4285714285713</v>
      </c>
      <c r="H696" s="22">
        <f>SUMIF(OKROL!A:A,A696,OKROL!B:B)</f>
        <v>165</v>
      </c>
      <c r="I696" s="23">
        <f t="shared" si="97"/>
        <v>561.14285714285711</v>
      </c>
      <c r="J696">
        <f>SUMIF(OLKRAJ!A:A,A696,OLKRAJ!B:B)</f>
        <v>352</v>
      </c>
      <c r="K696" s="23">
        <f t="shared" si="98"/>
        <v>1372.7142857142858</v>
      </c>
      <c r="V696" s="5">
        <v>44605</v>
      </c>
      <c r="W696" s="3" t="s">
        <v>767</v>
      </c>
      <c r="X696" s="4">
        <v>708</v>
      </c>
      <c r="Y696" s="4">
        <v>273</v>
      </c>
      <c r="Z696" s="11">
        <v>0.38559322033898308</v>
      </c>
    </row>
    <row r="697" spans="1:26" x14ac:dyDescent="0.3">
      <c r="A697" s="28">
        <f t="shared" si="99"/>
        <v>44606</v>
      </c>
      <c r="B697" s="3" t="str">
        <f t="shared" si="100"/>
        <v>14.02. Po</v>
      </c>
      <c r="C697" s="4">
        <f t="shared" si="101"/>
        <v>4348</v>
      </c>
      <c r="D697" s="4">
        <f t="shared" si="102"/>
        <v>1005</v>
      </c>
      <c r="E697" s="11">
        <f t="shared" si="103"/>
        <v>0.2311407543698252</v>
      </c>
      <c r="F697" s="13">
        <f t="shared" si="95"/>
        <v>637.57142857142856</v>
      </c>
      <c r="G697" s="13">
        <f t="shared" si="96"/>
        <v>1756.8571428571429</v>
      </c>
      <c r="H697" s="22">
        <f>SUMIF(OKROL!A:A,A697,OKROL!B:B)</f>
        <v>603</v>
      </c>
      <c r="I697" s="23">
        <f t="shared" si="97"/>
        <v>555.85714285714289</v>
      </c>
      <c r="J697">
        <f>SUMIF(OLKRAJ!A:A,A697,OLKRAJ!B:B)</f>
        <v>1267</v>
      </c>
      <c r="K697" s="23">
        <f t="shared" si="98"/>
        <v>1318.8571428571429</v>
      </c>
      <c r="V697" s="5">
        <v>44606</v>
      </c>
      <c r="W697" s="3" t="s">
        <v>768</v>
      </c>
      <c r="X697" s="4">
        <v>4348</v>
      </c>
      <c r="Y697" s="4">
        <v>1005</v>
      </c>
      <c r="Z697" s="11">
        <v>0.2311407543698252</v>
      </c>
    </row>
    <row r="698" spans="1:26" x14ac:dyDescent="0.3">
      <c r="A698" s="28">
        <f t="shared" si="99"/>
        <v>44607</v>
      </c>
      <c r="B698" s="3" t="str">
        <f t="shared" si="100"/>
        <v>15.02. Út</v>
      </c>
      <c r="C698" s="4">
        <f t="shared" si="101"/>
        <v>1329</v>
      </c>
      <c r="D698" s="4">
        <f t="shared" si="102"/>
        <v>620</v>
      </c>
      <c r="E698" s="11">
        <f t="shared" si="103"/>
        <v>0.46651617757712566</v>
      </c>
      <c r="F698" s="13">
        <f t="shared" si="95"/>
        <v>593.71428571428567</v>
      </c>
      <c r="G698" s="13">
        <f t="shared" si="96"/>
        <v>1681.1428571428571</v>
      </c>
      <c r="H698" s="22">
        <f>SUMIF(OKROL!A:A,A698,OKROL!B:B)</f>
        <v>635</v>
      </c>
      <c r="I698" s="23">
        <f t="shared" si="97"/>
        <v>516.42857142857144</v>
      </c>
      <c r="J698">
        <f>SUMIF(OLKRAJ!A:A,A698,OLKRAJ!B:B)</f>
        <v>1658</v>
      </c>
      <c r="K698" s="23">
        <f t="shared" si="98"/>
        <v>1245</v>
      </c>
      <c r="V698" s="5">
        <v>44607</v>
      </c>
      <c r="W698" s="3" t="s">
        <v>769</v>
      </c>
      <c r="X698" s="4">
        <v>1329</v>
      </c>
      <c r="Y698" s="4">
        <v>620</v>
      </c>
      <c r="Z698" s="11">
        <v>0.46651617757712566</v>
      </c>
    </row>
    <row r="699" spans="1:26" x14ac:dyDescent="0.3">
      <c r="A699" s="28">
        <f t="shared" si="99"/>
        <v>44608</v>
      </c>
      <c r="B699" s="3" t="str">
        <f t="shared" si="100"/>
        <v>16.02. St</v>
      </c>
      <c r="C699" s="4">
        <f t="shared" si="101"/>
        <v>1105</v>
      </c>
      <c r="D699" s="4">
        <f t="shared" si="102"/>
        <v>391</v>
      </c>
      <c r="E699" s="11">
        <f t="shared" si="103"/>
        <v>0.35384615384615387</v>
      </c>
      <c r="F699" s="13">
        <f t="shared" si="95"/>
        <v>542.14285714285711</v>
      </c>
      <c r="G699" s="13">
        <f t="shared" si="96"/>
        <v>1595.5714285714287</v>
      </c>
      <c r="H699" s="22">
        <f>SUMIF(OKROL!A:A,A699,OKROL!B:B)</f>
        <v>443</v>
      </c>
      <c r="I699" s="23">
        <f t="shared" si="97"/>
        <v>466.42857142857144</v>
      </c>
      <c r="J699">
        <f>SUMIF(OLKRAJ!A:A,A699,OLKRAJ!B:B)</f>
        <v>1090</v>
      </c>
      <c r="K699" s="23">
        <f t="shared" si="98"/>
        <v>1118.1428571428571</v>
      </c>
      <c r="V699" s="5">
        <v>44608</v>
      </c>
      <c r="W699" s="3" t="s">
        <v>770</v>
      </c>
      <c r="X699" s="4">
        <v>1105</v>
      </c>
      <c r="Y699" s="4">
        <v>391</v>
      </c>
      <c r="Z699" s="11">
        <v>0.35384615384615387</v>
      </c>
    </row>
    <row r="700" spans="1:26" x14ac:dyDescent="0.3">
      <c r="A700" s="28">
        <f t="shared" si="99"/>
        <v>44609</v>
      </c>
      <c r="B700" s="3" t="str">
        <f t="shared" si="100"/>
        <v>17.02. Čt</v>
      </c>
      <c r="C700" s="4">
        <f t="shared" si="101"/>
        <v>1195</v>
      </c>
      <c r="D700" s="4">
        <f t="shared" si="102"/>
        <v>416</v>
      </c>
      <c r="E700" s="11">
        <f t="shared" si="103"/>
        <v>0.34811715481171546</v>
      </c>
      <c r="F700" s="13">
        <f t="shared" si="95"/>
        <v>519</v>
      </c>
      <c r="G700" s="13">
        <f t="shared" si="96"/>
        <v>1566.1428571428571</v>
      </c>
      <c r="H700" s="22">
        <f>SUMIF(OKROL!A:A,A700,OKROL!B:B)</f>
        <v>340</v>
      </c>
      <c r="I700" s="23">
        <f t="shared" si="97"/>
        <v>434.14285714285717</v>
      </c>
      <c r="J700">
        <f>SUMIF(OLKRAJ!A:A,A700,OLKRAJ!B:B)</f>
        <v>986</v>
      </c>
      <c r="K700" s="23">
        <f t="shared" si="98"/>
        <v>1056.1428571428571</v>
      </c>
      <c r="V700" s="5">
        <v>44609</v>
      </c>
      <c r="W700" s="3" t="s">
        <v>771</v>
      </c>
      <c r="X700" s="4">
        <v>1195</v>
      </c>
      <c r="Y700" s="4">
        <v>416</v>
      </c>
      <c r="Z700" s="11">
        <v>0.34811715481171546</v>
      </c>
    </row>
    <row r="701" spans="1:26" x14ac:dyDescent="0.3">
      <c r="A701" s="28">
        <f t="shared" si="99"/>
        <v>44610</v>
      </c>
      <c r="B701" s="3" t="str">
        <f t="shared" si="100"/>
        <v>18.02. Pá</v>
      </c>
      <c r="C701" s="4">
        <f t="shared" si="101"/>
        <v>1315</v>
      </c>
      <c r="D701" s="4">
        <f t="shared" si="102"/>
        <v>339</v>
      </c>
      <c r="E701" s="11">
        <f t="shared" si="103"/>
        <v>0.25779467680608364</v>
      </c>
      <c r="F701" s="13">
        <f t="shared" si="95"/>
        <v>476.85714285714283</v>
      </c>
      <c r="G701" s="13">
        <f t="shared" si="96"/>
        <v>1533.7142857142858</v>
      </c>
      <c r="H701" s="22">
        <f>SUMIF(OKROL!A:A,A701,OKROL!B:B)</f>
        <v>371</v>
      </c>
      <c r="I701" s="23">
        <f t="shared" si="97"/>
        <v>402.42857142857144</v>
      </c>
      <c r="J701">
        <f>SUMIF(OLKRAJ!A:A,A701,OLKRAJ!B:B)</f>
        <v>861</v>
      </c>
      <c r="K701" s="23">
        <f t="shared" si="98"/>
        <v>974.14285714285711</v>
      </c>
      <c r="V701" s="5">
        <v>44610</v>
      </c>
      <c r="W701" s="3" t="s">
        <v>772</v>
      </c>
      <c r="X701" s="4">
        <v>1315</v>
      </c>
      <c r="Y701" s="4">
        <v>339</v>
      </c>
      <c r="Z701" s="11">
        <v>0.25779467680608364</v>
      </c>
    </row>
    <row r="702" spans="1:26" x14ac:dyDescent="0.3">
      <c r="A702" s="28">
        <f t="shared" si="99"/>
        <v>44611</v>
      </c>
      <c r="B702" s="3" t="str">
        <f t="shared" si="100"/>
        <v>19.02. So</v>
      </c>
      <c r="C702" s="4">
        <f t="shared" si="101"/>
        <v>513</v>
      </c>
      <c r="D702" s="4">
        <f t="shared" si="102"/>
        <v>147</v>
      </c>
      <c r="E702" s="11">
        <f t="shared" si="103"/>
        <v>0.28654970760233917</v>
      </c>
      <c r="F702" s="13">
        <f t="shared" si="95"/>
        <v>455.85714285714283</v>
      </c>
      <c r="G702" s="13">
        <f t="shared" si="96"/>
        <v>1501.8571428571429</v>
      </c>
      <c r="H702" s="22">
        <f>SUMIF(OKROL!A:A,A702,OKROL!B:B)</f>
        <v>186</v>
      </c>
      <c r="I702" s="23">
        <f t="shared" si="97"/>
        <v>391.85714285714283</v>
      </c>
      <c r="J702">
        <f>SUMIF(OLKRAJ!A:A,A702,OLKRAJ!B:B)</f>
        <v>381</v>
      </c>
      <c r="K702" s="23">
        <f t="shared" si="98"/>
        <v>942.14285714285711</v>
      </c>
      <c r="V702" s="5">
        <v>44611</v>
      </c>
      <c r="W702" s="3" t="s">
        <v>773</v>
      </c>
      <c r="X702" s="4">
        <v>513</v>
      </c>
      <c r="Y702" s="4">
        <v>147</v>
      </c>
      <c r="Z702" s="11">
        <v>0.28654970760233917</v>
      </c>
    </row>
    <row r="703" spans="1:26" x14ac:dyDescent="0.3">
      <c r="A703" s="28">
        <f t="shared" si="99"/>
        <v>44612</v>
      </c>
      <c r="B703" s="3" t="str">
        <f t="shared" si="100"/>
        <v>20.02. Ne</v>
      </c>
      <c r="C703" s="4">
        <f t="shared" si="101"/>
        <v>465</v>
      </c>
      <c r="D703" s="4">
        <f t="shared" si="102"/>
        <v>124</v>
      </c>
      <c r="E703" s="11">
        <f t="shared" si="103"/>
        <v>0.26666666666666666</v>
      </c>
      <c r="F703" s="13">
        <f t="shared" si="95"/>
        <v>434.57142857142856</v>
      </c>
      <c r="G703" s="13">
        <f t="shared" si="96"/>
        <v>1467.1428571428571</v>
      </c>
      <c r="H703" s="22">
        <f>SUMIF(OKROL!A:A,A703,OKROL!B:B)</f>
        <v>78</v>
      </c>
      <c r="I703" s="23">
        <f t="shared" si="97"/>
        <v>379.42857142857144</v>
      </c>
      <c r="J703">
        <f>SUMIF(OLKRAJ!A:A,A703,OLKRAJ!B:B)</f>
        <v>225</v>
      </c>
      <c r="K703" s="23">
        <f t="shared" si="98"/>
        <v>924</v>
      </c>
      <c r="V703" s="5">
        <v>44612</v>
      </c>
      <c r="W703" s="3" t="s">
        <v>774</v>
      </c>
      <c r="X703" s="4">
        <v>465</v>
      </c>
      <c r="Y703" s="4">
        <v>124</v>
      </c>
      <c r="Z703" s="11">
        <v>0.26666666666666666</v>
      </c>
    </row>
    <row r="704" spans="1:26" x14ac:dyDescent="0.3">
      <c r="A704" s="28">
        <f t="shared" si="99"/>
        <v>44613</v>
      </c>
      <c r="B704" s="3" t="str">
        <f t="shared" si="100"/>
        <v>21.02. Po</v>
      </c>
      <c r="C704" s="4">
        <f t="shared" si="101"/>
        <v>825</v>
      </c>
      <c r="D704" s="4">
        <f t="shared" si="102"/>
        <v>349</v>
      </c>
      <c r="E704" s="11">
        <f t="shared" si="103"/>
        <v>0.42303030303030303</v>
      </c>
      <c r="F704" s="13">
        <f t="shared" si="95"/>
        <v>340.85714285714283</v>
      </c>
      <c r="G704" s="13">
        <f t="shared" si="96"/>
        <v>963.85714285714289</v>
      </c>
      <c r="H704" s="22">
        <f>SUMIF(OKROL!A:A,A704,OKROL!B:B)</f>
        <v>253</v>
      </c>
      <c r="I704" s="23">
        <f t="shared" si="97"/>
        <v>329.42857142857144</v>
      </c>
      <c r="J704">
        <f>SUMIF(OLKRAJ!A:A,A704,OLKRAJ!B:B)</f>
        <v>652</v>
      </c>
      <c r="K704" s="23">
        <f t="shared" si="98"/>
        <v>836.14285714285711</v>
      </c>
      <c r="V704" s="5">
        <v>44613</v>
      </c>
      <c r="W704" s="3" t="s">
        <v>775</v>
      </c>
      <c r="X704" s="4">
        <v>825</v>
      </c>
      <c r="Y704" s="4">
        <v>349</v>
      </c>
      <c r="Z704" s="11">
        <v>0.42303030303030303</v>
      </c>
    </row>
    <row r="705" spans="1:26" x14ac:dyDescent="0.3">
      <c r="A705" s="28">
        <f t="shared" si="99"/>
        <v>44614</v>
      </c>
      <c r="B705" s="3" t="str">
        <f t="shared" si="100"/>
        <v>22.02. Út</v>
      </c>
      <c r="C705" s="4">
        <f t="shared" si="101"/>
        <v>766</v>
      </c>
      <c r="D705" s="4">
        <f t="shared" si="102"/>
        <v>268</v>
      </c>
      <c r="E705" s="11">
        <f t="shared" si="103"/>
        <v>0.34986945169712796</v>
      </c>
      <c r="F705" s="13">
        <f t="shared" si="95"/>
        <v>290.57142857142856</v>
      </c>
      <c r="G705" s="13">
        <f t="shared" si="96"/>
        <v>883.42857142857144</v>
      </c>
      <c r="H705" s="22">
        <f>SUMIF(OKROL!A:A,A705,OKROL!B:B)</f>
        <v>297</v>
      </c>
      <c r="I705" s="23">
        <f t="shared" si="97"/>
        <v>281.14285714285717</v>
      </c>
      <c r="J705">
        <f>SUMIF(OLKRAJ!A:A,A705,OLKRAJ!B:B)</f>
        <v>860</v>
      </c>
      <c r="K705" s="23">
        <f t="shared" si="98"/>
        <v>722.14285714285711</v>
      </c>
      <c r="V705" s="5">
        <v>44614</v>
      </c>
      <c r="W705" s="3" t="s">
        <v>776</v>
      </c>
      <c r="X705" s="4">
        <v>766</v>
      </c>
      <c r="Y705" s="4">
        <v>268</v>
      </c>
      <c r="Z705" s="11">
        <v>0.34986945169712796</v>
      </c>
    </row>
    <row r="706" spans="1:26" x14ac:dyDescent="0.3">
      <c r="A706" s="28">
        <f t="shared" si="99"/>
        <v>44615</v>
      </c>
      <c r="B706" s="3" t="str">
        <f t="shared" si="100"/>
        <v>23.02. St</v>
      </c>
      <c r="C706" s="4">
        <f t="shared" si="101"/>
        <v>739</v>
      </c>
      <c r="D706" s="4">
        <f t="shared" si="102"/>
        <v>247</v>
      </c>
      <c r="E706" s="11">
        <f t="shared" si="103"/>
        <v>0.33423545331529092</v>
      </c>
      <c r="F706" s="13">
        <f t="shared" si="95"/>
        <v>270</v>
      </c>
      <c r="G706" s="13">
        <f t="shared" si="96"/>
        <v>831.14285714285711</v>
      </c>
      <c r="H706" s="22">
        <f>SUMIF(OKROL!A:A,A706,OKROL!B:B)</f>
        <v>214</v>
      </c>
      <c r="I706" s="23">
        <f t="shared" si="97"/>
        <v>248.42857142857142</v>
      </c>
      <c r="J706">
        <f>SUMIF(OLKRAJ!A:A,A706,OLKRAJ!B:B)</f>
        <v>595</v>
      </c>
      <c r="K706" s="23">
        <f t="shared" si="98"/>
        <v>651.42857142857144</v>
      </c>
      <c r="V706" s="5">
        <v>44615</v>
      </c>
      <c r="W706" s="3" t="s">
        <v>777</v>
      </c>
      <c r="X706" s="4">
        <v>739</v>
      </c>
      <c r="Y706" s="4">
        <v>247</v>
      </c>
      <c r="Z706" s="11">
        <v>0.33423545331529092</v>
      </c>
    </row>
    <row r="707" spans="1:26" x14ac:dyDescent="0.3">
      <c r="A707" s="28">
        <f t="shared" si="99"/>
        <v>44616</v>
      </c>
      <c r="B707" s="3" t="str">
        <f t="shared" si="100"/>
        <v>24.02. Čt</v>
      </c>
      <c r="C707" s="4">
        <f t="shared" si="101"/>
        <v>743</v>
      </c>
      <c r="D707" s="4">
        <f t="shared" si="102"/>
        <v>218</v>
      </c>
      <c r="E707" s="11">
        <f t="shared" si="103"/>
        <v>0.29340511440107669</v>
      </c>
      <c r="F707" s="13">
        <f t="shared" si="95"/>
        <v>241.71428571428572</v>
      </c>
      <c r="G707" s="13">
        <f t="shared" si="96"/>
        <v>766.57142857142856</v>
      </c>
      <c r="H707" s="22">
        <f>SUMIF(OKROL!A:A,A707,OKROL!B:B)</f>
        <v>249</v>
      </c>
      <c r="I707" s="23">
        <f t="shared" si="97"/>
        <v>235.42857142857142</v>
      </c>
      <c r="J707">
        <f>SUMIF(OLKRAJ!A:A,A707,OLKRAJ!B:B)</f>
        <v>642</v>
      </c>
      <c r="K707" s="23">
        <f t="shared" si="98"/>
        <v>602.28571428571433</v>
      </c>
      <c r="V707" s="5">
        <v>44616</v>
      </c>
      <c r="W707" s="3" t="s">
        <v>778</v>
      </c>
      <c r="X707" s="4">
        <v>743</v>
      </c>
      <c r="Y707" s="4">
        <v>218</v>
      </c>
      <c r="Z707" s="11">
        <v>0.29340511440107669</v>
      </c>
    </row>
    <row r="708" spans="1:26" x14ac:dyDescent="0.3">
      <c r="A708" s="28">
        <f t="shared" si="99"/>
        <v>44617</v>
      </c>
      <c r="B708" s="3" t="str">
        <f t="shared" si="100"/>
        <v>25.02. Pá</v>
      </c>
      <c r="C708" s="4">
        <f t="shared" si="101"/>
        <v>811</v>
      </c>
      <c r="D708" s="4">
        <f t="shared" si="102"/>
        <v>186</v>
      </c>
      <c r="E708" s="11">
        <f t="shared" si="103"/>
        <v>0.22934648581997533</v>
      </c>
      <c r="F708" s="13">
        <f t="shared" si="95"/>
        <v>219.85714285714286</v>
      </c>
      <c r="G708" s="13">
        <f t="shared" si="96"/>
        <v>694.57142857142856</v>
      </c>
      <c r="H708" s="22">
        <f>SUMIF(OKROL!A:A,A708,OKROL!B:B)</f>
        <v>219</v>
      </c>
      <c r="I708" s="23">
        <f t="shared" si="97"/>
        <v>213.71428571428572</v>
      </c>
      <c r="J708">
        <f>SUMIF(OLKRAJ!A:A,A708,OLKRAJ!B:B)</f>
        <v>522</v>
      </c>
      <c r="K708" s="23">
        <f t="shared" si="98"/>
        <v>553.85714285714289</v>
      </c>
      <c r="V708" s="5">
        <v>44617</v>
      </c>
      <c r="W708" s="3" t="s">
        <v>779</v>
      </c>
      <c r="X708" s="4">
        <v>811</v>
      </c>
      <c r="Y708" s="4">
        <v>186</v>
      </c>
      <c r="Z708" s="11">
        <v>0.22934648581997533</v>
      </c>
    </row>
    <row r="709" spans="1:26" x14ac:dyDescent="0.3">
      <c r="A709" s="28">
        <f t="shared" si="99"/>
        <v>44618</v>
      </c>
      <c r="B709" s="3" t="str">
        <f t="shared" si="100"/>
        <v>26.02. So</v>
      </c>
      <c r="C709" s="4">
        <f t="shared" si="101"/>
        <v>381</v>
      </c>
      <c r="D709" s="4">
        <f t="shared" si="102"/>
        <v>111</v>
      </c>
      <c r="E709" s="11">
        <f t="shared" si="103"/>
        <v>0.29133858267716534</v>
      </c>
      <c r="F709" s="13">
        <f t="shared" si="95"/>
        <v>214.71428571428572</v>
      </c>
      <c r="G709" s="13">
        <f t="shared" si="96"/>
        <v>675.71428571428567</v>
      </c>
      <c r="H709" s="22">
        <f>SUMIF(OKROL!A:A,A709,OKROL!B:B)</f>
        <v>110</v>
      </c>
      <c r="I709" s="23">
        <f t="shared" si="97"/>
        <v>202.85714285714286</v>
      </c>
      <c r="J709">
        <f>SUMIF(OLKRAJ!A:A,A709,OLKRAJ!B:B)</f>
        <v>220</v>
      </c>
      <c r="K709" s="23">
        <f t="shared" si="98"/>
        <v>530.85714285714289</v>
      </c>
      <c r="V709" s="5">
        <v>44618</v>
      </c>
      <c r="W709" s="3" t="s">
        <v>780</v>
      </c>
      <c r="X709" s="4">
        <v>381</v>
      </c>
      <c r="Y709" s="4">
        <v>111</v>
      </c>
      <c r="Z709" s="11">
        <v>0.29133858267716534</v>
      </c>
    </row>
    <row r="710" spans="1:26" x14ac:dyDescent="0.3">
      <c r="A710" s="28">
        <f t="shared" si="99"/>
        <v>44619</v>
      </c>
      <c r="B710" s="3" t="str">
        <f t="shared" si="100"/>
        <v>27.02. Ne</v>
      </c>
      <c r="C710" s="4">
        <f t="shared" si="101"/>
        <v>386</v>
      </c>
      <c r="D710" s="4">
        <f t="shared" si="102"/>
        <v>109</v>
      </c>
      <c r="E710" s="11">
        <f t="shared" si="103"/>
        <v>0.28238341968911918</v>
      </c>
      <c r="F710" s="13">
        <f t="shared" si="95"/>
        <v>212.57142857142858</v>
      </c>
      <c r="G710" s="13">
        <f t="shared" si="96"/>
        <v>664.42857142857144</v>
      </c>
      <c r="H710" s="22">
        <f>SUMIF(OKROL!A:A,A710,OKROL!B:B)</f>
        <v>72</v>
      </c>
      <c r="I710" s="23">
        <f t="shared" si="97"/>
        <v>202</v>
      </c>
      <c r="J710">
        <f>SUMIF(OLKRAJ!A:A,A710,OLKRAJ!B:B)</f>
        <v>142</v>
      </c>
      <c r="K710" s="23">
        <f t="shared" si="98"/>
        <v>519</v>
      </c>
      <c r="V710" s="5">
        <v>44619</v>
      </c>
      <c r="W710" s="3" t="s">
        <v>781</v>
      </c>
      <c r="X710" s="4">
        <v>386</v>
      </c>
      <c r="Y710" s="4">
        <v>109</v>
      </c>
      <c r="Z710" s="11">
        <v>0.28238341968911918</v>
      </c>
    </row>
    <row r="711" spans="1:26" x14ac:dyDescent="0.3">
      <c r="A711" s="28">
        <f t="shared" si="99"/>
        <v>44620</v>
      </c>
      <c r="B711" s="3" t="str">
        <f t="shared" si="100"/>
        <v>28.02. Po</v>
      </c>
      <c r="C711" s="4">
        <f t="shared" si="101"/>
        <v>699</v>
      </c>
      <c r="D711" s="4">
        <f t="shared" si="102"/>
        <v>290</v>
      </c>
      <c r="E711" s="11">
        <f t="shared" si="103"/>
        <v>0.41487839771101576</v>
      </c>
      <c r="F711" s="13">
        <f t="shared" si="95"/>
        <v>204.14285714285714</v>
      </c>
      <c r="G711" s="13">
        <f t="shared" si="96"/>
        <v>646.42857142857144</v>
      </c>
      <c r="H711" s="22">
        <f>SUMIF(OKROL!A:A,A711,OKROL!B:B)</f>
        <v>211</v>
      </c>
      <c r="I711" s="23">
        <f t="shared" si="97"/>
        <v>196</v>
      </c>
      <c r="J711">
        <f>SUMIF(OLKRAJ!A:A,A711,OLKRAJ!B:B)</f>
        <v>541</v>
      </c>
      <c r="K711" s="23">
        <f t="shared" si="98"/>
        <v>503.14285714285717</v>
      </c>
      <c r="V711" s="5">
        <v>44620</v>
      </c>
      <c r="W711" s="3" t="s">
        <v>782</v>
      </c>
      <c r="X711" s="4">
        <v>699</v>
      </c>
      <c r="Y711" s="4">
        <v>290</v>
      </c>
      <c r="Z711" s="11">
        <v>0.41487839771101576</v>
      </c>
    </row>
    <row r="712" spans="1:26" x14ac:dyDescent="0.3">
      <c r="A712" s="28">
        <f t="shared" si="99"/>
        <v>44621</v>
      </c>
      <c r="B712" s="3" t="str">
        <f t="shared" si="100"/>
        <v>01.03. Út</v>
      </c>
      <c r="C712" s="4">
        <f t="shared" si="101"/>
        <v>632</v>
      </c>
      <c r="D712" s="4">
        <f t="shared" si="102"/>
        <v>223</v>
      </c>
      <c r="E712" s="11">
        <f t="shared" si="103"/>
        <v>0.35284810126582278</v>
      </c>
      <c r="F712" s="13">
        <f t="shared" si="95"/>
        <v>197.71428571428572</v>
      </c>
      <c r="G712" s="13">
        <f t="shared" si="96"/>
        <v>627.28571428571433</v>
      </c>
      <c r="H712" s="22">
        <f>SUMIF(OKROL!A:A,A712,OKROL!B:B)</f>
        <v>238</v>
      </c>
      <c r="I712" s="23">
        <f t="shared" si="97"/>
        <v>187.57142857142858</v>
      </c>
      <c r="J712">
        <f>SUMIF(OLKRAJ!A:A,A712,OLKRAJ!B:B)</f>
        <v>581</v>
      </c>
      <c r="K712" s="23">
        <f t="shared" si="98"/>
        <v>463.28571428571428</v>
      </c>
      <c r="V712" s="5">
        <v>44621</v>
      </c>
      <c r="W712" s="3" t="s">
        <v>783</v>
      </c>
      <c r="X712" s="4">
        <v>632</v>
      </c>
      <c r="Y712" s="4">
        <v>223</v>
      </c>
      <c r="Z712" s="11">
        <v>0.35284810126582278</v>
      </c>
    </row>
    <row r="713" spans="1:26" x14ac:dyDescent="0.3">
      <c r="A713" s="28">
        <f t="shared" si="99"/>
        <v>44622</v>
      </c>
      <c r="B713" s="3" t="str">
        <f t="shared" si="100"/>
        <v>02.03. St</v>
      </c>
      <c r="C713" s="4">
        <f t="shared" si="101"/>
        <v>761</v>
      </c>
      <c r="D713" s="4">
        <f t="shared" si="102"/>
        <v>166</v>
      </c>
      <c r="E713" s="11">
        <f t="shared" si="103"/>
        <v>0.21813403416557162</v>
      </c>
      <c r="F713" s="13">
        <f t="shared" ref="F713:F776" si="104">SUM(D707:D713)/7</f>
        <v>186.14285714285714</v>
      </c>
      <c r="G713" s="13">
        <f t="shared" ref="G713:G776" si="105">SUM(C707:C713)/7</f>
        <v>630.42857142857144</v>
      </c>
      <c r="H713" s="22">
        <f>SUMIF(OKROL!A:A,A713,OKROL!B:B)</f>
        <v>158</v>
      </c>
      <c r="I713" s="23">
        <f t="shared" ref="I713:I776" si="106">SUM(H707:H713)/7</f>
        <v>179.57142857142858</v>
      </c>
      <c r="J713">
        <f>SUMIF(OLKRAJ!A:A,A713,OLKRAJ!B:B)</f>
        <v>443</v>
      </c>
      <c r="K713" s="23">
        <f t="shared" ref="K713:K776" si="107">SUM(J707:J713)/7</f>
        <v>441.57142857142856</v>
      </c>
      <c r="V713" s="5">
        <v>44622</v>
      </c>
      <c r="W713" s="3" t="s">
        <v>784</v>
      </c>
      <c r="X713" s="4">
        <v>761</v>
      </c>
      <c r="Y713" s="4">
        <v>166</v>
      </c>
      <c r="Z713" s="11">
        <v>0.21813403416557162</v>
      </c>
    </row>
    <row r="714" spans="1:26" x14ac:dyDescent="0.3">
      <c r="A714" s="28">
        <f t="shared" si="99"/>
        <v>44623</v>
      </c>
      <c r="B714" s="3" t="str">
        <f t="shared" si="100"/>
        <v>03.03. Čt</v>
      </c>
      <c r="C714" s="4">
        <f t="shared" si="101"/>
        <v>588</v>
      </c>
      <c r="D714" s="4">
        <f t="shared" si="102"/>
        <v>182</v>
      </c>
      <c r="E714" s="11">
        <f t="shared" si="103"/>
        <v>0.30952380952380953</v>
      </c>
      <c r="F714" s="13">
        <f t="shared" si="104"/>
        <v>181</v>
      </c>
      <c r="G714" s="13">
        <f t="shared" si="105"/>
        <v>608.28571428571433</v>
      </c>
      <c r="H714" s="22">
        <f>SUMIF(OKROL!A:A,A714,OKROL!B:B)</f>
        <v>137</v>
      </c>
      <c r="I714" s="23">
        <f t="shared" si="106"/>
        <v>163.57142857142858</v>
      </c>
      <c r="J714">
        <f>SUMIF(OLKRAJ!A:A,A714,OLKRAJ!B:B)</f>
        <v>409</v>
      </c>
      <c r="K714" s="23">
        <f t="shared" si="107"/>
        <v>408.28571428571428</v>
      </c>
      <c r="V714" s="5">
        <v>44623</v>
      </c>
      <c r="W714" s="3" t="s">
        <v>785</v>
      </c>
      <c r="X714" s="4">
        <v>588</v>
      </c>
      <c r="Y714" s="4">
        <v>182</v>
      </c>
      <c r="Z714" s="11">
        <v>0.30952380952380953</v>
      </c>
    </row>
    <row r="715" spans="1:26" x14ac:dyDescent="0.3">
      <c r="A715" s="28">
        <f t="shared" si="99"/>
        <v>44624</v>
      </c>
      <c r="B715" s="3" t="str">
        <f t="shared" si="100"/>
        <v>04.03. Pá</v>
      </c>
      <c r="C715" s="4">
        <f t="shared" si="101"/>
        <v>662</v>
      </c>
      <c r="D715" s="4">
        <f t="shared" si="102"/>
        <v>152</v>
      </c>
      <c r="E715" s="11">
        <f t="shared" si="103"/>
        <v>0.22960725075528701</v>
      </c>
      <c r="F715" s="13">
        <f t="shared" si="104"/>
        <v>176.14285714285714</v>
      </c>
      <c r="G715" s="13">
        <f t="shared" si="105"/>
        <v>587</v>
      </c>
      <c r="H715" s="22">
        <f>SUMIF(OKROL!A:A,A715,OKROL!B:B)</f>
        <v>177</v>
      </c>
      <c r="I715" s="23">
        <f t="shared" si="106"/>
        <v>157.57142857142858</v>
      </c>
      <c r="J715">
        <f>SUMIF(OLKRAJ!A:A,A715,OLKRAJ!B:B)</f>
        <v>395</v>
      </c>
      <c r="K715" s="23">
        <f t="shared" si="107"/>
        <v>390.14285714285717</v>
      </c>
      <c r="V715" s="5">
        <v>44624</v>
      </c>
      <c r="W715" s="3" t="s">
        <v>786</v>
      </c>
      <c r="X715" s="4">
        <v>662</v>
      </c>
      <c r="Y715" s="4">
        <v>152</v>
      </c>
      <c r="Z715" s="11">
        <v>0.22960725075528701</v>
      </c>
    </row>
    <row r="716" spans="1:26" x14ac:dyDescent="0.3">
      <c r="A716" s="28">
        <f t="shared" si="99"/>
        <v>44625</v>
      </c>
      <c r="B716" s="3" t="str">
        <f t="shared" si="100"/>
        <v>05.03. So</v>
      </c>
      <c r="C716" s="4">
        <f t="shared" si="101"/>
        <v>294</v>
      </c>
      <c r="D716" s="4">
        <f t="shared" si="102"/>
        <v>83</v>
      </c>
      <c r="E716" s="11">
        <f t="shared" si="103"/>
        <v>0.28231292517006801</v>
      </c>
      <c r="F716" s="13">
        <f t="shared" si="104"/>
        <v>172.14285714285714</v>
      </c>
      <c r="G716" s="13">
        <f t="shared" si="105"/>
        <v>574.57142857142856</v>
      </c>
      <c r="H716" s="22">
        <f>SUMIF(OKROL!A:A,A716,OKROL!B:B)</f>
        <v>64</v>
      </c>
      <c r="I716" s="23">
        <f t="shared" si="106"/>
        <v>151</v>
      </c>
      <c r="J716">
        <f>SUMIF(OLKRAJ!A:A,A716,OLKRAJ!B:B)</f>
        <v>132</v>
      </c>
      <c r="K716" s="23">
        <f t="shared" si="107"/>
        <v>377.57142857142856</v>
      </c>
      <c r="V716" s="5">
        <v>44625</v>
      </c>
      <c r="W716" s="3" t="s">
        <v>787</v>
      </c>
      <c r="X716" s="4">
        <v>294</v>
      </c>
      <c r="Y716" s="4">
        <v>83</v>
      </c>
      <c r="Z716" s="11">
        <v>0.28231292517006801</v>
      </c>
    </row>
    <row r="717" spans="1:26" x14ac:dyDescent="0.3">
      <c r="A717" s="28">
        <f t="shared" si="99"/>
        <v>44626</v>
      </c>
      <c r="B717" s="3" t="str">
        <f t="shared" si="100"/>
        <v>06.03. Ne</v>
      </c>
      <c r="C717" s="4">
        <f t="shared" si="101"/>
        <v>337</v>
      </c>
      <c r="D717" s="4">
        <f t="shared" si="102"/>
        <v>117</v>
      </c>
      <c r="E717" s="11">
        <f t="shared" si="103"/>
        <v>0.34718100890207715</v>
      </c>
      <c r="F717" s="13">
        <f t="shared" si="104"/>
        <v>173.28571428571428</v>
      </c>
      <c r="G717" s="13">
        <f t="shared" si="105"/>
        <v>567.57142857142856</v>
      </c>
      <c r="H717" s="22">
        <f>SUMIF(OKROL!A:A,A717,OKROL!B:B)</f>
        <v>63</v>
      </c>
      <c r="I717" s="23">
        <f t="shared" si="106"/>
        <v>149.71428571428572</v>
      </c>
      <c r="J717">
        <f>SUMIF(OLKRAJ!A:A,A717,OLKRAJ!B:B)</f>
        <v>110</v>
      </c>
      <c r="K717" s="23">
        <f t="shared" si="107"/>
        <v>373</v>
      </c>
      <c r="V717" s="5">
        <v>44626</v>
      </c>
      <c r="W717" s="3" t="s">
        <v>788</v>
      </c>
      <c r="X717" s="4">
        <v>337</v>
      </c>
      <c r="Y717" s="4">
        <v>117</v>
      </c>
      <c r="Z717" s="11">
        <v>0.34718100890207715</v>
      </c>
    </row>
    <row r="718" spans="1:26" x14ac:dyDescent="0.3">
      <c r="A718" s="28">
        <f t="shared" si="99"/>
        <v>44627</v>
      </c>
      <c r="B718" s="3" t="str">
        <f t="shared" si="100"/>
        <v>07.03. Po</v>
      </c>
      <c r="C718" s="4">
        <f t="shared" si="101"/>
        <v>646</v>
      </c>
      <c r="D718" s="4">
        <f t="shared" si="102"/>
        <v>268</v>
      </c>
      <c r="E718" s="11">
        <f t="shared" si="103"/>
        <v>0.4148606811145511</v>
      </c>
      <c r="F718" s="13">
        <f t="shared" si="104"/>
        <v>170.14285714285714</v>
      </c>
      <c r="G718" s="13">
        <f t="shared" si="105"/>
        <v>560</v>
      </c>
      <c r="H718" s="22">
        <f>SUMIF(OKROL!A:A,A718,OKROL!B:B)</f>
        <v>203</v>
      </c>
      <c r="I718" s="23">
        <f t="shared" si="106"/>
        <v>148.57142857142858</v>
      </c>
      <c r="J718">
        <f>SUMIF(OLKRAJ!A:A,A718,OLKRAJ!B:B)</f>
        <v>511</v>
      </c>
      <c r="K718" s="23">
        <f t="shared" si="107"/>
        <v>368.71428571428572</v>
      </c>
      <c r="V718" s="5">
        <v>44627</v>
      </c>
      <c r="W718" s="3" t="s">
        <v>789</v>
      </c>
      <c r="X718" s="4">
        <v>646</v>
      </c>
      <c r="Y718" s="4">
        <v>268</v>
      </c>
      <c r="Z718" s="11">
        <v>0.4148606811145511</v>
      </c>
    </row>
    <row r="719" spans="1:26" x14ac:dyDescent="0.3">
      <c r="A719" s="28">
        <f t="shared" si="99"/>
        <v>44628</v>
      </c>
      <c r="B719" s="3" t="str">
        <f t="shared" si="100"/>
        <v>08.03. Út</v>
      </c>
      <c r="C719" s="4">
        <f t="shared" si="101"/>
        <v>475</v>
      </c>
      <c r="D719" s="4">
        <f t="shared" si="102"/>
        <v>170</v>
      </c>
      <c r="E719" s="11">
        <f t="shared" si="103"/>
        <v>0.35789473684210527</v>
      </c>
      <c r="F719" s="13">
        <f t="shared" si="104"/>
        <v>162.57142857142858</v>
      </c>
      <c r="G719" s="13">
        <f t="shared" si="105"/>
        <v>537.57142857142856</v>
      </c>
      <c r="H719" s="22">
        <f>SUMIF(OKROL!A:A,A719,OKROL!B:B)</f>
        <v>195</v>
      </c>
      <c r="I719" s="23">
        <f t="shared" si="106"/>
        <v>142.42857142857142</v>
      </c>
      <c r="J719">
        <f>SUMIF(OLKRAJ!A:A,A719,OLKRAJ!B:B)</f>
        <v>461</v>
      </c>
      <c r="K719" s="23">
        <f t="shared" si="107"/>
        <v>351.57142857142856</v>
      </c>
      <c r="V719" s="5">
        <v>44628</v>
      </c>
      <c r="W719" s="3" t="s">
        <v>790</v>
      </c>
      <c r="X719" s="4">
        <v>475</v>
      </c>
      <c r="Y719" s="4">
        <v>170</v>
      </c>
      <c r="Z719" s="11">
        <v>0.35789473684210527</v>
      </c>
    </row>
    <row r="720" spans="1:26" x14ac:dyDescent="0.3">
      <c r="A720" s="28">
        <f t="shared" si="99"/>
        <v>44629</v>
      </c>
      <c r="B720" s="3" t="str">
        <f t="shared" si="100"/>
        <v>09.03. St</v>
      </c>
      <c r="C720" s="4">
        <f t="shared" si="101"/>
        <v>552</v>
      </c>
      <c r="D720" s="4">
        <f t="shared" si="102"/>
        <v>197</v>
      </c>
      <c r="E720" s="11">
        <f t="shared" si="103"/>
        <v>0.35688405797101447</v>
      </c>
      <c r="F720" s="13">
        <f t="shared" si="104"/>
        <v>167</v>
      </c>
      <c r="G720" s="13">
        <f t="shared" si="105"/>
        <v>507.71428571428572</v>
      </c>
      <c r="H720" s="22">
        <f>SUMIF(OKROL!A:A,A720,OKROL!B:B)</f>
        <v>156</v>
      </c>
      <c r="I720" s="23">
        <f t="shared" si="106"/>
        <v>142.14285714285714</v>
      </c>
      <c r="J720">
        <f>SUMIF(OLKRAJ!A:A,A720,OLKRAJ!B:B)</f>
        <v>412</v>
      </c>
      <c r="K720" s="23">
        <f t="shared" si="107"/>
        <v>347.14285714285717</v>
      </c>
      <c r="V720" s="5">
        <v>44629</v>
      </c>
      <c r="W720" s="3" t="s">
        <v>791</v>
      </c>
      <c r="X720" s="4">
        <v>552</v>
      </c>
      <c r="Y720" s="4">
        <v>197</v>
      </c>
      <c r="Z720" s="11">
        <v>0.35688405797101447</v>
      </c>
    </row>
    <row r="721" spans="1:26" x14ac:dyDescent="0.3">
      <c r="A721" s="28">
        <f t="shared" si="99"/>
        <v>44630</v>
      </c>
      <c r="B721" s="3" t="str">
        <f t="shared" si="100"/>
        <v>10.03. Čt</v>
      </c>
      <c r="C721" s="4">
        <f t="shared" si="101"/>
        <v>610</v>
      </c>
      <c r="D721" s="4">
        <f t="shared" si="102"/>
        <v>163</v>
      </c>
      <c r="E721" s="11">
        <f t="shared" si="103"/>
        <v>0.26721311475409837</v>
      </c>
      <c r="F721" s="13">
        <f t="shared" si="104"/>
        <v>164.28571428571428</v>
      </c>
      <c r="G721" s="13">
        <f t="shared" si="105"/>
        <v>510.85714285714283</v>
      </c>
      <c r="H721" s="22">
        <f>SUMIF(OKROL!A:A,A721,OKROL!B:B)</f>
        <v>177</v>
      </c>
      <c r="I721" s="23">
        <f t="shared" si="106"/>
        <v>147.85714285714286</v>
      </c>
      <c r="J721">
        <f>SUMIF(OLKRAJ!A:A,A721,OLKRAJ!B:B)</f>
        <v>442</v>
      </c>
      <c r="K721" s="23">
        <f t="shared" si="107"/>
        <v>351.85714285714283</v>
      </c>
      <c r="V721" s="5">
        <v>44630</v>
      </c>
      <c r="W721" s="3" t="s">
        <v>792</v>
      </c>
      <c r="X721" s="4">
        <v>610</v>
      </c>
      <c r="Y721" s="4">
        <v>163</v>
      </c>
      <c r="Z721" s="11">
        <v>0.26721311475409837</v>
      </c>
    </row>
    <row r="722" spans="1:26" x14ac:dyDescent="0.3">
      <c r="A722" s="28">
        <f t="shared" si="99"/>
        <v>44631</v>
      </c>
      <c r="B722" s="3" t="str">
        <f t="shared" si="100"/>
        <v>11.03. Pá</v>
      </c>
      <c r="C722" s="4">
        <f t="shared" si="101"/>
        <v>771</v>
      </c>
      <c r="D722" s="4">
        <f t="shared" si="102"/>
        <v>170</v>
      </c>
      <c r="E722" s="11">
        <f t="shared" si="103"/>
        <v>0.22049286640726329</v>
      </c>
      <c r="F722" s="13">
        <f t="shared" si="104"/>
        <v>166.85714285714286</v>
      </c>
      <c r="G722" s="13">
        <f t="shared" si="105"/>
        <v>526.42857142857144</v>
      </c>
      <c r="H722" s="22">
        <f>SUMIF(OKROL!A:A,A722,OKROL!B:B)</f>
        <v>159</v>
      </c>
      <c r="I722" s="23">
        <f t="shared" si="106"/>
        <v>145.28571428571428</v>
      </c>
      <c r="J722">
        <f>SUMIF(OLKRAJ!A:A,A722,OLKRAJ!B:B)</f>
        <v>413</v>
      </c>
      <c r="K722" s="23">
        <f t="shared" si="107"/>
        <v>354.42857142857144</v>
      </c>
      <c r="V722" s="5">
        <v>44631</v>
      </c>
      <c r="W722" s="3" t="s">
        <v>793</v>
      </c>
      <c r="X722" s="4">
        <v>771</v>
      </c>
      <c r="Y722" s="4">
        <v>170</v>
      </c>
      <c r="Z722" s="11">
        <v>0.22049286640726329</v>
      </c>
    </row>
    <row r="723" spans="1:26" x14ac:dyDescent="0.3">
      <c r="A723" s="28">
        <f t="shared" si="99"/>
        <v>44632</v>
      </c>
      <c r="B723" s="3" t="str">
        <f t="shared" si="100"/>
        <v>12.03. So</v>
      </c>
      <c r="C723" s="4">
        <f t="shared" si="101"/>
        <v>350</v>
      </c>
      <c r="D723" s="4">
        <f t="shared" si="102"/>
        <v>107</v>
      </c>
      <c r="E723" s="11">
        <f t="shared" si="103"/>
        <v>0.30571428571428572</v>
      </c>
      <c r="F723" s="13">
        <f t="shared" si="104"/>
        <v>170.28571428571428</v>
      </c>
      <c r="G723" s="13">
        <f t="shared" si="105"/>
        <v>534.42857142857144</v>
      </c>
      <c r="H723" s="22">
        <f>SUMIF(OKROL!A:A,A723,OKROL!B:B)</f>
        <v>88</v>
      </c>
      <c r="I723" s="23">
        <f t="shared" si="106"/>
        <v>148.71428571428572</v>
      </c>
      <c r="J723">
        <f>SUMIF(OLKRAJ!A:A,A723,OLKRAJ!B:B)</f>
        <v>210</v>
      </c>
      <c r="K723" s="23">
        <f t="shared" si="107"/>
        <v>365.57142857142856</v>
      </c>
      <c r="V723" s="5">
        <v>44632</v>
      </c>
      <c r="W723" s="3" t="s">
        <v>794</v>
      </c>
      <c r="X723" s="4">
        <v>350</v>
      </c>
      <c r="Y723" s="4">
        <v>107</v>
      </c>
      <c r="Z723" s="11">
        <v>0.30571428571428572</v>
      </c>
    </row>
    <row r="724" spans="1:26" x14ac:dyDescent="0.3">
      <c r="A724" s="28">
        <f t="shared" si="99"/>
        <v>44633</v>
      </c>
      <c r="B724" s="3" t="str">
        <f t="shared" si="100"/>
        <v>13.03. Ne</v>
      </c>
      <c r="C724" s="4">
        <f t="shared" si="101"/>
        <v>149</v>
      </c>
      <c r="D724" s="4">
        <f t="shared" si="102"/>
        <v>13</v>
      </c>
      <c r="E724" s="11">
        <f t="shared" si="103"/>
        <v>8.7248322147651006E-2</v>
      </c>
      <c r="F724" s="13">
        <f t="shared" si="104"/>
        <v>155.42857142857142</v>
      </c>
      <c r="G724" s="13">
        <f t="shared" si="105"/>
        <v>507.57142857142856</v>
      </c>
      <c r="H724" s="22">
        <f>SUMIF(OKROL!A:A,A724,OKROL!B:B)</f>
        <v>27</v>
      </c>
      <c r="I724" s="23">
        <f t="shared" si="106"/>
        <v>143.57142857142858</v>
      </c>
      <c r="J724">
        <f>SUMIF(OLKRAJ!A:A,A724,OLKRAJ!B:B)</f>
        <v>65</v>
      </c>
      <c r="K724" s="23">
        <f t="shared" si="107"/>
        <v>359.14285714285717</v>
      </c>
      <c r="V724" s="5">
        <v>44633</v>
      </c>
      <c r="W724" s="3" t="s">
        <v>795</v>
      </c>
      <c r="X724" s="4">
        <v>149</v>
      </c>
      <c r="Y724" s="4">
        <v>13</v>
      </c>
      <c r="Z724" s="11">
        <v>8.7248322147651006E-2</v>
      </c>
    </row>
    <row r="725" spans="1:26" x14ac:dyDescent="0.3">
      <c r="A725" s="28">
        <f t="shared" si="99"/>
        <v>44634</v>
      </c>
      <c r="B725" s="3" t="str">
        <f t="shared" si="100"/>
        <v>14.03. Po</v>
      </c>
      <c r="C725" s="4">
        <f t="shared" si="101"/>
        <v>749</v>
      </c>
      <c r="D725" s="4">
        <f t="shared" si="102"/>
        <v>300</v>
      </c>
      <c r="E725" s="11">
        <f t="shared" si="103"/>
        <v>0.40053404539385845</v>
      </c>
      <c r="F725" s="13">
        <f t="shared" si="104"/>
        <v>160</v>
      </c>
      <c r="G725" s="13">
        <f t="shared" si="105"/>
        <v>522.28571428571433</v>
      </c>
      <c r="H725" s="22">
        <f>SUMIF(OKROL!A:A,A725,OKROL!B:B)</f>
        <v>207</v>
      </c>
      <c r="I725" s="23">
        <f t="shared" si="106"/>
        <v>144.14285714285714</v>
      </c>
      <c r="J725">
        <f>SUMIF(OLKRAJ!A:A,A725,OLKRAJ!B:B)</f>
        <v>488</v>
      </c>
      <c r="K725" s="23">
        <f t="shared" si="107"/>
        <v>355.85714285714283</v>
      </c>
      <c r="V725" s="5">
        <v>44634</v>
      </c>
      <c r="W725" s="3" t="s">
        <v>796</v>
      </c>
      <c r="X725" s="4">
        <v>749</v>
      </c>
      <c r="Y725" s="4">
        <v>300</v>
      </c>
      <c r="Z725" s="11">
        <v>0.40053404539385845</v>
      </c>
    </row>
    <row r="726" spans="1:26" x14ac:dyDescent="0.3">
      <c r="A726" s="28">
        <f t="shared" si="99"/>
        <v>44635</v>
      </c>
      <c r="B726" s="3" t="str">
        <f t="shared" si="100"/>
        <v>15.03. Út</v>
      </c>
      <c r="C726" s="4">
        <f t="shared" si="101"/>
        <v>493</v>
      </c>
      <c r="D726" s="4">
        <f t="shared" si="102"/>
        <v>209</v>
      </c>
      <c r="E726" s="11">
        <f t="shared" si="103"/>
        <v>0.42393509127789047</v>
      </c>
      <c r="F726" s="13">
        <f t="shared" si="104"/>
        <v>165.57142857142858</v>
      </c>
      <c r="G726" s="13">
        <f t="shared" si="105"/>
        <v>524.85714285714289</v>
      </c>
      <c r="H726" s="22">
        <f>SUMIF(OKROL!A:A,A726,OKROL!B:B)</f>
        <v>226</v>
      </c>
      <c r="I726" s="23">
        <f t="shared" si="106"/>
        <v>148.57142857142858</v>
      </c>
      <c r="J726">
        <f>SUMIF(OLKRAJ!A:A,A726,OLKRAJ!B:B)</f>
        <v>516</v>
      </c>
      <c r="K726" s="23">
        <f t="shared" si="107"/>
        <v>363.71428571428572</v>
      </c>
      <c r="V726" s="5">
        <v>44635</v>
      </c>
      <c r="W726" s="3" t="s">
        <v>797</v>
      </c>
      <c r="X726" s="4">
        <v>493</v>
      </c>
      <c r="Y726" s="4">
        <v>209</v>
      </c>
      <c r="Z726" s="11">
        <v>0.42393509127789047</v>
      </c>
    </row>
    <row r="727" spans="1:26" x14ac:dyDescent="0.3">
      <c r="A727" s="28">
        <f t="shared" si="99"/>
        <v>44636</v>
      </c>
      <c r="B727" s="3" t="str">
        <f t="shared" si="100"/>
        <v>16.03. St</v>
      </c>
      <c r="C727" s="4">
        <f t="shared" si="101"/>
        <v>534</v>
      </c>
      <c r="D727" s="4">
        <f t="shared" si="102"/>
        <v>202</v>
      </c>
      <c r="E727" s="11">
        <f t="shared" si="103"/>
        <v>0.37827715355805241</v>
      </c>
      <c r="F727" s="13">
        <f t="shared" si="104"/>
        <v>166.28571428571428</v>
      </c>
      <c r="G727" s="13">
        <f t="shared" si="105"/>
        <v>522.28571428571433</v>
      </c>
      <c r="H727" s="22">
        <f>SUMIF(OKROL!A:A,A727,OKROL!B:B)</f>
        <v>207</v>
      </c>
      <c r="I727" s="23">
        <f t="shared" si="106"/>
        <v>155.85714285714286</v>
      </c>
      <c r="J727">
        <f>SUMIF(OLKRAJ!A:A,A727,OLKRAJ!B:B)</f>
        <v>504</v>
      </c>
      <c r="K727" s="23">
        <f t="shared" si="107"/>
        <v>376.85714285714283</v>
      </c>
      <c r="V727" s="5">
        <v>44636</v>
      </c>
      <c r="W727" s="3" t="s">
        <v>798</v>
      </c>
      <c r="X727" s="4">
        <v>534</v>
      </c>
      <c r="Y727" s="4">
        <v>202</v>
      </c>
      <c r="Z727" s="11">
        <v>0.37827715355805241</v>
      </c>
    </row>
    <row r="728" spans="1:26" x14ac:dyDescent="0.3">
      <c r="A728" s="28">
        <f t="shared" si="99"/>
        <v>44637</v>
      </c>
      <c r="B728" s="3" t="str">
        <f t="shared" si="100"/>
        <v>17.03. Čt</v>
      </c>
      <c r="C728" s="4">
        <f t="shared" si="101"/>
        <v>536</v>
      </c>
      <c r="D728" s="4">
        <f t="shared" si="102"/>
        <v>165</v>
      </c>
      <c r="E728" s="11">
        <f t="shared" si="103"/>
        <v>0.30783582089552236</v>
      </c>
      <c r="F728" s="13">
        <f t="shared" si="104"/>
        <v>166.57142857142858</v>
      </c>
      <c r="G728" s="13">
        <f t="shared" si="105"/>
        <v>511.71428571428572</v>
      </c>
      <c r="H728" s="22">
        <f>SUMIF(OKROL!A:A,A728,OKROL!B:B)</f>
        <v>165</v>
      </c>
      <c r="I728" s="23">
        <f t="shared" si="106"/>
        <v>154.14285714285714</v>
      </c>
      <c r="J728">
        <f>SUMIF(OLKRAJ!A:A,A728,OLKRAJ!B:B)</f>
        <v>445</v>
      </c>
      <c r="K728" s="23">
        <f t="shared" si="107"/>
        <v>377.28571428571428</v>
      </c>
      <c r="V728" s="5">
        <v>44637</v>
      </c>
      <c r="W728" s="3" t="s">
        <v>799</v>
      </c>
      <c r="X728" s="4">
        <v>536</v>
      </c>
      <c r="Y728" s="4">
        <v>165</v>
      </c>
      <c r="Z728" s="11">
        <v>0.30783582089552236</v>
      </c>
    </row>
    <row r="729" spans="1:26" x14ac:dyDescent="0.3">
      <c r="A729" s="28">
        <f t="shared" si="99"/>
        <v>44638</v>
      </c>
      <c r="B729" s="3" t="str">
        <f t="shared" si="100"/>
        <v>18.03. Pá</v>
      </c>
      <c r="C729" s="4">
        <f t="shared" si="101"/>
        <v>660</v>
      </c>
      <c r="D729" s="4">
        <f t="shared" si="102"/>
        <v>199</v>
      </c>
      <c r="E729" s="11">
        <f t="shared" si="103"/>
        <v>0.30151515151515151</v>
      </c>
      <c r="F729" s="13">
        <f t="shared" si="104"/>
        <v>170.71428571428572</v>
      </c>
      <c r="G729" s="13">
        <f t="shared" si="105"/>
        <v>495.85714285714283</v>
      </c>
      <c r="H729" s="22">
        <f>SUMIF(OKROL!A:A,A729,OKROL!B:B)</f>
        <v>175</v>
      </c>
      <c r="I729" s="23">
        <f t="shared" si="106"/>
        <v>156.42857142857142</v>
      </c>
      <c r="J729">
        <f>SUMIF(OLKRAJ!A:A,A729,OLKRAJ!B:B)</f>
        <v>460</v>
      </c>
      <c r="K729" s="23">
        <f t="shared" si="107"/>
        <v>384</v>
      </c>
      <c r="V729" s="5">
        <v>44638</v>
      </c>
      <c r="W729" s="3" t="s">
        <v>800</v>
      </c>
      <c r="X729" s="4">
        <v>660</v>
      </c>
      <c r="Y729" s="4">
        <v>199</v>
      </c>
      <c r="Z729" s="11">
        <v>0.30151515151515151</v>
      </c>
    </row>
    <row r="730" spans="1:26" x14ac:dyDescent="0.3">
      <c r="A730" s="28">
        <f t="shared" si="99"/>
        <v>44639</v>
      </c>
      <c r="B730" s="3" t="str">
        <f t="shared" si="100"/>
        <v>19.03. So</v>
      </c>
      <c r="C730" s="4">
        <f t="shared" si="101"/>
        <v>353</v>
      </c>
      <c r="D730" s="4">
        <f t="shared" si="102"/>
        <v>114</v>
      </c>
      <c r="E730" s="11">
        <f t="shared" si="103"/>
        <v>0.32294617563739375</v>
      </c>
      <c r="F730" s="13">
        <f t="shared" si="104"/>
        <v>171.71428571428572</v>
      </c>
      <c r="G730" s="13">
        <f t="shared" si="105"/>
        <v>496.28571428571428</v>
      </c>
      <c r="H730" s="22">
        <f>SUMIF(OKROL!A:A,A730,OKROL!B:B)</f>
        <v>95</v>
      </c>
      <c r="I730" s="23">
        <f t="shared" si="106"/>
        <v>157.42857142857142</v>
      </c>
      <c r="J730">
        <f>SUMIF(OLKRAJ!A:A,A730,OLKRAJ!B:B)</f>
        <v>184</v>
      </c>
      <c r="K730" s="23">
        <f t="shared" si="107"/>
        <v>380.28571428571428</v>
      </c>
      <c r="V730" s="5">
        <v>44639</v>
      </c>
      <c r="W730" s="3" t="s">
        <v>801</v>
      </c>
      <c r="X730" s="4">
        <v>353</v>
      </c>
      <c r="Y730" s="4">
        <v>114</v>
      </c>
      <c r="Z730" s="11">
        <v>0.32294617563739375</v>
      </c>
    </row>
    <row r="731" spans="1:26" x14ac:dyDescent="0.3">
      <c r="A731" s="28">
        <f t="shared" si="99"/>
        <v>44640</v>
      </c>
      <c r="B731" s="3" t="str">
        <f t="shared" si="100"/>
        <v>20.03. Ne</v>
      </c>
      <c r="C731" s="4">
        <f t="shared" si="101"/>
        <v>132</v>
      </c>
      <c r="D731" s="4">
        <f t="shared" si="102"/>
        <v>18</v>
      </c>
      <c r="E731" s="11">
        <f t="shared" si="103"/>
        <v>0.13636363636363635</v>
      </c>
      <c r="F731" s="13">
        <f t="shared" si="104"/>
        <v>172.42857142857142</v>
      </c>
      <c r="G731" s="13">
        <f t="shared" si="105"/>
        <v>493.85714285714283</v>
      </c>
      <c r="H731" s="22">
        <f>SUMIF(OKROL!A:A,A731,OKROL!B:B)</f>
        <v>30</v>
      </c>
      <c r="I731" s="23">
        <f t="shared" si="106"/>
        <v>157.85714285714286</v>
      </c>
      <c r="J731">
        <f>SUMIF(OLKRAJ!A:A,A731,OLKRAJ!B:B)</f>
        <v>69</v>
      </c>
      <c r="K731" s="23">
        <f t="shared" si="107"/>
        <v>380.85714285714283</v>
      </c>
      <c r="V731" s="5">
        <v>44640</v>
      </c>
      <c r="W731" s="3" t="s">
        <v>802</v>
      </c>
      <c r="X731" s="4">
        <v>132</v>
      </c>
      <c r="Y731" s="4">
        <v>18</v>
      </c>
      <c r="Z731" s="11">
        <v>0.13636363636363635</v>
      </c>
    </row>
    <row r="732" spans="1:26" x14ac:dyDescent="0.3">
      <c r="A732" s="28">
        <f t="shared" si="99"/>
        <v>44641</v>
      </c>
      <c r="B732" s="3" t="str">
        <f t="shared" si="100"/>
        <v>21.03. Po</v>
      </c>
      <c r="C732" s="4">
        <f t="shared" si="101"/>
        <v>766</v>
      </c>
      <c r="D732" s="4">
        <f t="shared" si="102"/>
        <v>309</v>
      </c>
      <c r="E732" s="11">
        <f t="shared" si="103"/>
        <v>0.40339425587467365</v>
      </c>
      <c r="F732" s="13">
        <f t="shared" si="104"/>
        <v>173.71428571428572</v>
      </c>
      <c r="G732" s="13">
        <f t="shared" si="105"/>
        <v>496.28571428571428</v>
      </c>
      <c r="H732" s="22">
        <f>SUMIF(OKROL!A:A,A732,OKROL!B:B)</f>
        <v>234</v>
      </c>
      <c r="I732" s="23">
        <f t="shared" si="106"/>
        <v>161.71428571428572</v>
      </c>
      <c r="J732">
        <f>SUMIF(OLKRAJ!A:A,A732,OLKRAJ!B:B)</f>
        <v>523</v>
      </c>
      <c r="K732" s="23">
        <f t="shared" si="107"/>
        <v>385.85714285714283</v>
      </c>
      <c r="V732" s="5">
        <v>44641</v>
      </c>
      <c r="W732" s="3" t="s">
        <v>803</v>
      </c>
      <c r="X732" s="4">
        <v>766</v>
      </c>
      <c r="Y732" s="4">
        <v>309</v>
      </c>
      <c r="Z732" s="11">
        <v>0.40339425587467365</v>
      </c>
    </row>
    <row r="733" spans="1:26" x14ac:dyDescent="0.3">
      <c r="A733" s="28">
        <f t="shared" si="99"/>
        <v>44642</v>
      </c>
      <c r="B733" s="3" t="str">
        <f t="shared" si="100"/>
        <v>22.03. Út</v>
      </c>
      <c r="C733" s="4">
        <f t="shared" si="101"/>
        <v>522</v>
      </c>
      <c r="D733" s="4">
        <f t="shared" si="102"/>
        <v>223</v>
      </c>
      <c r="E733" s="11">
        <f t="shared" si="103"/>
        <v>0.42720306513409961</v>
      </c>
      <c r="F733" s="13">
        <f t="shared" si="104"/>
        <v>175.71428571428572</v>
      </c>
      <c r="G733" s="13">
        <f t="shared" si="105"/>
        <v>500.42857142857144</v>
      </c>
      <c r="H733" s="22">
        <f>SUMIF(OKROL!A:A,A733,OKROL!B:B)</f>
        <v>241</v>
      </c>
      <c r="I733" s="23">
        <f t="shared" si="106"/>
        <v>163.85714285714286</v>
      </c>
      <c r="J733">
        <f>SUMIF(OLKRAJ!A:A,A733,OLKRAJ!B:B)</f>
        <v>494</v>
      </c>
      <c r="K733" s="23">
        <f t="shared" si="107"/>
        <v>382.71428571428572</v>
      </c>
      <c r="V733" s="5">
        <v>44642</v>
      </c>
      <c r="W733" s="3" t="s">
        <v>804</v>
      </c>
      <c r="X733" s="4">
        <v>522</v>
      </c>
      <c r="Y733" s="4">
        <v>223</v>
      </c>
      <c r="Z733" s="11">
        <v>0.42720306513409961</v>
      </c>
    </row>
    <row r="734" spans="1:26" x14ac:dyDescent="0.3">
      <c r="A734" s="28">
        <f t="shared" si="99"/>
        <v>44643</v>
      </c>
      <c r="B734" s="3" t="str">
        <f t="shared" si="100"/>
        <v>23.03. St</v>
      </c>
      <c r="C734" s="4">
        <f t="shared" si="101"/>
        <v>484</v>
      </c>
      <c r="D734" s="4">
        <f t="shared" si="102"/>
        <v>193</v>
      </c>
      <c r="E734" s="11">
        <f t="shared" si="103"/>
        <v>0.3987603305785124</v>
      </c>
      <c r="F734" s="13">
        <f t="shared" si="104"/>
        <v>174.42857142857142</v>
      </c>
      <c r="G734" s="13">
        <f t="shared" si="105"/>
        <v>493.28571428571428</v>
      </c>
      <c r="H734" s="22">
        <f>SUMIF(OKROL!A:A,A734,OKROL!B:B)</f>
        <v>195</v>
      </c>
      <c r="I734" s="23">
        <f t="shared" si="106"/>
        <v>162.14285714285714</v>
      </c>
      <c r="J734">
        <f>SUMIF(OLKRAJ!A:A,A734,OLKRAJ!B:B)</f>
        <v>482</v>
      </c>
      <c r="K734" s="23">
        <f t="shared" si="107"/>
        <v>379.57142857142856</v>
      </c>
      <c r="V734" s="5">
        <v>44643</v>
      </c>
      <c r="W734" s="3" t="s">
        <v>805</v>
      </c>
      <c r="X734" s="4">
        <v>484</v>
      </c>
      <c r="Y734" s="4">
        <v>193</v>
      </c>
      <c r="Z734" s="11">
        <v>0.3987603305785124</v>
      </c>
    </row>
    <row r="735" spans="1:26" x14ac:dyDescent="0.3">
      <c r="A735" s="28">
        <f t="shared" si="99"/>
        <v>44644</v>
      </c>
      <c r="B735" s="3" t="str">
        <f t="shared" si="100"/>
        <v>24.03. Čt</v>
      </c>
      <c r="C735" s="4">
        <f t="shared" si="101"/>
        <v>509</v>
      </c>
      <c r="D735" s="4">
        <f t="shared" si="102"/>
        <v>150</v>
      </c>
      <c r="E735" s="11">
        <f t="shared" si="103"/>
        <v>0.29469548133595286</v>
      </c>
      <c r="F735" s="13">
        <f t="shared" si="104"/>
        <v>172.28571428571428</v>
      </c>
      <c r="G735" s="13">
        <f t="shared" si="105"/>
        <v>489.42857142857144</v>
      </c>
      <c r="H735" s="22">
        <f>SUMIF(OKROL!A:A,A735,OKROL!B:B)</f>
        <v>165</v>
      </c>
      <c r="I735" s="23">
        <f t="shared" si="106"/>
        <v>162.14285714285714</v>
      </c>
      <c r="J735">
        <f>SUMIF(OLKRAJ!A:A,A735,OLKRAJ!B:B)</f>
        <v>396</v>
      </c>
      <c r="K735" s="23">
        <f t="shared" si="107"/>
        <v>372.57142857142856</v>
      </c>
      <c r="V735" s="5">
        <v>44644</v>
      </c>
      <c r="W735" s="3" t="s">
        <v>806</v>
      </c>
      <c r="X735" s="4">
        <v>509</v>
      </c>
      <c r="Y735" s="4">
        <v>150</v>
      </c>
      <c r="Z735" s="11">
        <v>0.29469548133595286</v>
      </c>
    </row>
    <row r="736" spans="1:26" x14ac:dyDescent="0.3">
      <c r="A736" s="28">
        <f t="shared" ref="A736:A799" si="108">V736</f>
        <v>44645</v>
      </c>
      <c r="B736" s="3" t="str">
        <f t="shared" ref="B736:B799" si="109">W736</f>
        <v>25.03. Pá</v>
      </c>
      <c r="C736" s="4">
        <f t="shared" ref="C736:C799" si="110">X736</f>
        <v>672</v>
      </c>
      <c r="D736" s="4">
        <f t="shared" ref="D736:D799" si="111">Y736</f>
        <v>178</v>
      </c>
      <c r="E736" s="11">
        <f t="shared" ref="E736:E799" si="112">Z736</f>
        <v>0.26488095238095238</v>
      </c>
      <c r="F736" s="13">
        <f t="shared" si="104"/>
        <v>169.28571428571428</v>
      </c>
      <c r="G736" s="13">
        <f t="shared" si="105"/>
        <v>491.14285714285717</v>
      </c>
      <c r="H736" s="22">
        <f>SUMIF(OKROL!A:A,A736,OKROL!B:B)</f>
        <v>168</v>
      </c>
      <c r="I736" s="23">
        <f t="shared" si="106"/>
        <v>161.14285714285714</v>
      </c>
      <c r="J736">
        <f>SUMIF(OLKRAJ!A:A,A736,OLKRAJ!B:B)</f>
        <v>411</v>
      </c>
      <c r="K736" s="23">
        <f t="shared" si="107"/>
        <v>365.57142857142856</v>
      </c>
      <c r="V736" s="5">
        <v>44645</v>
      </c>
      <c r="W736" s="3" t="s">
        <v>807</v>
      </c>
      <c r="X736" s="4">
        <v>672</v>
      </c>
      <c r="Y736" s="4">
        <v>178</v>
      </c>
      <c r="Z736" s="11">
        <v>0.26488095238095238</v>
      </c>
    </row>
    <row r="737" spans="1:26" x14ac:dyDescent="0.3">
      <c r="A737" s="28">
        <f t="shared" si="108"/>
        <v>44646</v>
      </c>
      <c r="B737" s="3" t="str">
        <f t="shared" si="109"/>
        <v>26.03. So</v>
      </c>
      <c r="C737" s="4">
        <f t="shared" si="110"/>
        <v>322</v>
      </c>
      <c r="D737" s="4">
        <f t="shared" si="111"/>
        <v>98</v>
      </c>
      <c r="E737" s="11">
        <f t="shared" si="112"/>
        <v>0.30434782608695654</v>
      </c>
      <c r="F737" s="13">
        <f t="shared" si="104"/>
        <v>167</v>
      </c>
      <c r="G737" s="13">
        <f t="shared" si="105"/>
        <v>486.71428571428572</v>
      </c>
      <c r="H737" s="22">
        <f>SUMIF(OKROL!A:A,A737,OKROL!B:B)</f>
        <v>95</v>
      </c>
      <c r="I737" s="23">
        <f t="shared" si="106"/>
        <v>161.14285714285714</v>
      </c>
      <c r="J737">
        <f>SUMIF(OLKRAJ!A:A,A737,OLKRAJ!B:B)</f>
        <v>158</v>
      </c>
      <c r="K737" s="23">
        <f t="shared" si="107"/>
        <v>361.85714285714283</v>
      </c>
      <c r="V737" s="5">
        <v>44646</v>
      </c>
      <c r="W737" s="3" t="s">
        <v>808</v>
      </c>
      <c r="X737" s="4">
        <v>322</v>
      </c>
      <c r="Y737" s="4">
        <v>98</v>
      </c>
      <c r="Z737" s="11">
        <v>0.30434782608695654</v>
      </c>
    </row>
    <row r="738" spans="1:26" x14ac:dyDescent="0.3">
      <c r="A738" s="28">
        <f t="shared" si="108"/>
        <v>44647</v>
      </c>
      <c r="B738" s="3" t="str">
        <f t="shared" si="109"/>
        <v>27.03. Ne</v>
      </c>
      <c r="C738" s="4">
        <f t="shared" si="110"/>
        <v>187</v>
      </c>
      <c r="D738" s="4">
        <f t="shared" si="111"/>
        <v>26</v>
      </c>
      <c r="E738" s="11">
        <f t="shared" si="112"/>
        <v>0.13903743315508021</v>
      </c>
      <c r="F738" s="13">
        <f t="shared" si="104"/>
        <v>168.14285714285714</v>
      </c>
      <c r="G738" s="13">
        <f t="shared" si="105"/>
        <v>494.57142857142856</v>
      </c>
      <c r="H738" s="22">
        <f>SUMIF(OKROL!A:A,A738,OKROL!B:B)</f>
        <v>23</v>
      </c>
      <c r="I738" s="23">
        <f t="shared" si="106"/>
        <v>160.14285714285714</v>
      </c>
      <c r="J738">
        <f>SUMIF(OLKRAJ!A:A,A738,OLKRAJ!B:B)</f>
        <v>44</v>
      </c>
      <c r="K738" s="23">
        <f t="shared" si="107"/>
        <v>358.28571428571428</v>
      </c>
      <c r="V738" s="5">
        <v>44647</v>
      </c>
      <c r="W738" s="3" t="s">
        <v>809</v>
      </c>
      <c r="X738" s="4">
        <v>187</v>
      </c>
      <c r="Y738" s="4">
        <v>26</v>
      </c>
      <c r="Z738" s="11">
        <v>0.13903743315508021</v>
      </c>
    </row>
    <row r="739" spans="1:26" x14ac:dyDescent="0.3">
      <c r="A739" s="28">
        <f t="shared" si="108"/>
        <v>44648</v>
      </c>
      <c r="B739" s="3" t="str">
        <f t="shared" si="109"/>
        <v>28.03. Po</v>
      </c>
      <c r="C739" s="4">
        <f t="shared" si="110"/>
        <v>820</v>
      </c>
      <c r="D739" s="4">
        <f t="shared" si="111"/>
        <v>277</v>
      </c>
      <c r="E739" s="11">
        <f t="shared" si="112"/>
        <v>0.33780487804878051</v>
      </c>
      <c r="F739" s="13">
        <f t="shared" si="104"/>
        <v>163.57142857142858</v>
      </c>
      <c r="G739" s="13">
        <f t="shared" si="105"/>
        <v>502.28571428571428</v>
      </c>
      <c r="H739" s="22">
        <f>SUMIF(OKROL!A:A,A739,OKROL!B:B)</f>
        <v>202</v>
      </c>
      <c r="I739" s="23">
        <f t="shared" si="106"/>
        <v>155.57142857142858</v>
      </c>
      <c r="J739">
        <f>SUMIF(OLKRAJ!A:A,A739,OLKRAJ!B:B)</f>
        <v>501</v>
      </c>
      <c r="K739" s="23">
        <f t="shared" si="107"/>
        <v>355.14285714285717</v>
      </c>
      <c r="V739" s="5">
        <v>44648</v>
      </c>
      <c r="W739" s="3" t="s">
        <v>810</v>
      </c>
      <c r="X739" s="4">
        <v>820</v>
      </c>
      <c r="Y739" s="4">
        <v>277</v>
      </c>
      <c r="Z739" s="11">
        <v>0.33780487804878051</v>
      </c>
    </row>
    <row r="740" spans="1:26" x14ac:dyDescent="0.3">
      <c r="A740" s="28">
        <f t="shared" si="108"/>
        <v>44649</v>
      </c>
      <c r="B740" s="3" t="str">
        <f t="shared" si="109"/>
        <v>29.03. Út</v>
      </c>
      <c r="C740" s="4">
        <f t="shared" si="110"/>
        <v>412</v>
      </c>
      <c r="D740" s="4">
        <f t="shared" si="111"/>
        <v>143</v>
      </c>
      <c r="E740" s="11">
        <f t="shared" si="112"/>
        <v>0.34708737864077671</v>
      </c>
      <c r="F740" s="13">
        <f t="shared" si="104"/>
        <v>152.14285714285714</v>
      </c>
      <c r="G740" s="13">
        <f t="shared" si="105"/>
        <v>486.57142857142856</v>
      </c>
      <c r="H740" s="22">
        <f>SUMIF(OKROL!A:A,A740,OKROL!B:B)</f>
        <v>218</v>
      </c>
      <c r="I740" s="23">
        <f t="shared" si="106"/>
        <v>152.28571428571428</v>
      </c>
      <c r="J740">
        <f>SUMIF(OLKRAJ!A:A,A740,OLKRAJ!B:B)</f>
        <v>459</v>
      </c>
      <c r="K740" s="23">
        <f t="shared" si="107"/>
        <v>350.14285714285717</v>
      </c>
      <c r="V740" s="5">
        <v>44649</v>
      </c>
      <c r="W740" s="3" t="s">
        <v>811</v>
      </c>
      <c r="X740" s="4">
        <v>412</v>
      </c>
      <c r="Y740" s="4">
        <v>143</v>
      </c>
      <c r="Z740" s="11">
        <v>0.34708737864077671</v>
      </c>
    </row>
    <row r="741" spans="1:26" x14ac:dyDescent="0.3">
      <c r="A741" s="28">
        <f t="shared" si="108"/>
        <v>44650</v>
      </c>
      <c r="B741" s="3" t="str">
        <f t="shared" si="109"/>
        <v>30.03. St</v>
      </c>
      <c r="C741" s="4">
        <f t="shared" si="110"/>
        <v>401</v>
      </c>
      <c r="D741" s="4">
        <f t="shared" si="111"/>
        <v>149</v>
      </c>
      <c r="E741" s="11">
        <f t="shared" si="112"/>
        <v>0.371571072319202</v>
      </c>
      <c r="F741" s="13">
        <f t="shared" si="104"/>
        <v>145.85714285714286</v>
      </c>
      <c r="G741" s="13">
        <f t="shared" si="105"/>
        <v>474.71428571428572</v>
      </c>
      <c r="H741" s="22">
        <f>SUMIF(OKROL!A:A,A741,OKROL!B:B)</f>
        <v>207</v>
      </c>
      <c r="I741" s="23">
        <f t="shared" si="106"/>
        <v>154</v>
      </c>
      <c r="J741">
        <f>SUMIF(OLKRAJ!A:A,A741,OLKRAJ!B:B)</f>
        <v>457</v>
      </c>
      <c r="K741" s="23">
        <f t="shared" si="107"/>
        <v>346.57142857142856</v>
      </c>
      <c r="V741" s="5">
        <v>44650</v>
      </c>
      <c r="W741" s="3" t="s">
        <v>812</v>
      </c>
      <c r="X741" s="4">
        <v>401</v>
      </c>
      <c r="Y741" s="4">
        <v>149</v>
      </c>
      <c r="Z741" s="11">
        <v>0.371571072319202</v>
      </c>
    </row>
    <row r="742" spans="1:26" x14ac:dyDescent="0.3">
      <c r="A742" s="28">
        <f t="shared" si="108"/>
        <v>44651</v>
      </c>
      <c r="B742" s="3" t="str">
        <f t="shared" si="109"/>
        <v>31.03. Čt</v>
      </c>
      <c r="C742" s="4">
        <f t="shared" si="110"/>
        <v>388</v>
      </c>
      <c r="D742" s="4">
        <f t="shared" si="111"/>
        <v>123</v>
      </c>
      <c r="E742" s="11">
        <f t="shared" si="112"/>
        <v>0.3170103092783505</v>
      </c>
      <c r="F742" s="13">
        <f t="shared" si="104"/>
        <v>142</v>
      </c>
      <c r="G742" s="13">
        <f t="shared" si="105"/>
        <v>457.42857142857144</v>
      </c>
      <c r="H742" s="22">
        <f>SUMIF(OKROL!A:A,A742,OKROL!B:B)</f>
        <v>190</v>
      </c>
      <c r="I742" s="23">
        <f t="shared" si="106"/>
        <v>157.57142857142858</v>
      </c>
      <c r="J742">
        <f>SUMIF(OLKRAJ!A:A,A742,OLKRAJ!B:B)</f>
        <v>378</v>
      </c>
      <c r="K742" s="23">
        <f t="shared" si="107"/>
        <v>344</v>
      </c>
      <c r="V742" s="5">
        <v>44651</v>
      </c>
      <c r="W742" s="3" t="s">
        <v>813</v>
      </c>
      <c r="X742" s="4">
        <v>388</v>
      </c>
      <c r="Y742" s="4">
        <v>123</v>
      </c>
      <c r="Z742" s="11">
        <v>0.3170103092783505</v>
      </c>
    </row>
    <row r="743" spans="1:26" x14ac:dyDescent="0.3">
      <c r="A743" s="28">
        <f t="shared" si="108"/>
        <v>44652</v>
      </c>
      <c r="B743" s="3" t="str">
        <f t="shared" si="109"/>
        <v>01.04. Pá</v>
      </c>
      <c r="C743" s="4">
        <f t="shared" si="110"/>
        <v>520</v>
      </c>
      <c r="D743" s="4">
        <f t="shared" si="111"/>
        <v>132</v>
      </c>
      <c r="E743" s="11">
        <f t="shared" si="112"/>
        <v>0.25384615384615383</v>
      </c>
      <c r="F743" s="13">
        <f t="shared" si="104"/>
        <v>135.42857142857142</v>
      </c>
      <c r="G743" s="13">
        <f t="shared" si="105"/>
        <v>435.71428571428572</v>
      </c>
      <c r="H743" s="22">
        <f>SUMIF(OKROL!A:A,A743,OKROL!B:B)</f>
        <v>125</v>
      </c>
      <c r="I743" s="23">
        <f t="shared" si="106"/>
        <v>151.42857142857142</v>
      </c>
      <c r="J743">
        <f>SUMIF(OLKRAJ!A:A,A743,OLKRAJ!B:B)</f>
        <v>323</v>
      </c>
      <c r="K743" s="23">
        <f t="shared" si="107"/>
        <v>331.42857142857144</v>
      </c>
      <c r="V743" s="5">
        <v>44652</v>
      </c>
      <c r="W743" s="3" t="s">
        <v>814</v>
      </c>
      <c r="X743" s="4">
        <v>520</v>
      </c>
      <c r="Y743" s="4">
        <v>132</v>
      </c>
      <c r="Z743" s="11">
        <v>0.25384615384615383</v>
      </c>
    </row>
    <row r="744" spans="1:26" x14ac:dyDescent="0.3">
      <c r="A744" s="28">
        <f t="shared" si="108"/>
        <v>44653</v>
      </c>
      <c r="B744" s="3" t="str">
        <f t="shared" si="109"/>
        <v>02.04. So</v>
      </c>
      <c r="C744" s="4">
        <f t="shared" si="110"/>
        <v>245</v>
      </c>
      <c r="D744" s="4">
        <f t="shared" si="111"/>
        <v>52</v>
      </c>
      <c r="E744" s="11">
        <f t="shared" si="112"/>
        <v>0.21224489795918366</v>
      </c>
      <c r="F744" s="13">
        <f t="shared" si="104"/>
        <v>128.85714285714286</v>
      </c>
      <c r="G744" s="13">
        <f t="shared" si="105"/>
        <v>424.71428571428572</v>
      </c>
      <c r="H744" s="22">
        <f>SUMIF(OKROL!A:A,A744,OKROL!B:B)</f>
        <v>52</v>
      </c>
      <c r="I744" s="23">
        <f t="shared" si="106"/>
        <v>145.28571428571428</v>
      </c>
      <c r="J744">
        <f>SUMIF(OLKRAJ!A:A,A744,OLKRAJ!B:B)</f>
        <v>112</v>
      </c>
      <c r="K744" s="23">
        <f t="shared" si="107"/>
        <v>324.85714285714283</v>
      </c>
      <c r="V744" s="5">
        <v>44653</v>
      </c>
      <c r="W744" s="3" t="s">
        <v>815</v>
      </c>
      <c r="X744" s="4">
        <v>245</v>
      </c>
      <c r="Y744" s="4">
        <v>52</v>
      </c>
      <c r="Z744" s="11">
        <v>0.21224489795918366</v>
      </c>
    </row>
    <row r="745" spans="1:26" x14ac:dyDescent="0.3">
      <c r="A745" s="28">
        <f t="shared" si="108"/>
        <v>44654</v>
      </c>
      <c r="B745" s="3" t="str">
        <f t="shared" si="109"/>
        <v>03.04. Ne</v>
      </c>
      <c r="C745" s="4">
        <f t="shared" si="110"/>
        <v>201</v>
      </c>
      <c r="D745" s="4">
        <f t="shared" si="111"/>
        <v>16</v>
      </c>
      <c r="E745" s="11">
        <f t="shared" si="112"/>
        <v>7.9601990049751242E-2</v>
      </c>
      <c r="F745" s="13">
        <f t="shared" si="104"/>
        <v>127.42857142857143</v>
      </c>
      <c r="G745" s="13">
        <f t="shared" si="105"/>
        <v>426.71428571428572</v>
      </c>
      <c r="H745" s="22">
        <f>SUMIF(OKROL!A:A,A745,OKROL!B:B)</f>
        <v>17</v>
      </c>
      <c r="I745" s="23">
        <f t="shared" si="106"/>
        <v>144.42857142857142</v>
      </c>
      <c r="J745">
        <f>SUMIF(OLKRAJ!A:A,A745,OLKRAJ!B:B)</f>
        <v>35</v>
      </c>
      <c r="K745" s="23">
        <f t="shared" si="107"/>
        <v>323.57142857142856</v>
      </c>
      <c r="V745" s="5">
        <v>44654</v>
      </c>
      <c r="W745" s="3" t="s">
        <v>816</v>
      </c>
      <c r="X745" s="4">
        <v>201</v>
      </c>
      <c r="Y745" s="4">
        <v>16</v>
      </c>
      <c r="Z745" s="11">
        <v>7.9601990049751242E-2</v>
      </c>
    </row>
    <row r="746" spans="1:26" x14ac:dyDescent="0.3">
      <c r="A746" s="28">
        <f t="shared" si="108"/>
        <v>44655</v>
      </c>
      <c r="B746" s="3" t="str">
        <f t="shared" si="109"/>
        <v>04.04. Po</v>
      </c>
      <c r="C746" s="4">
        <f t="shared" si="110"/>
        <v>723</v>
      </c>
      <c r="D746" s="4">
        <f t="shared" si="111"/>
        <v>206</v>
      </c>
      <c r="E746" s="11">
        <f t="shared" si="112"/>
        <v>0.28492392807745504</v>
      </c>
      <c r="F746" s="13">
        <f t="shared" si="104"/>
        <v>117.28571428571429</v>
      </c>
      <c r="G746" s="13">
        <f t="shared" si="105"/>
        <v>412.85714285714283</v>
      </c>
      <c r="H746" s="22">
        <f>SUMIF(OKROL!A:A,A746,OKROL!B:B)</f>
        <v>168</v>
      </c>
      <c r="I746" s="23">
        <f t="shared" si="106"/>
        <v>139.57142857142858</v>
      </c>
      <c r="J746">
        <f>SUMIF(OLKRAJ!A:A,A746,OLKRAJ!B:B)</f>
        <v>394</v>
      </c>
      <c r="K746" s="23">
        <f t="shared" si="107"/>
        <v>308.28571428571428</v>
      </c>
      <c r="V746" s="5">
        <v>44655</v>
      </c>
      <c r="W746" s="3" t="s">
        <v>817</v>
      </c>
      <c r="X746" s="4">
        <v>723</v>
      </c>
      <c r="Y746" s="4">
        <v>206</v>
      </c>
      <c r="Z746" s="11">
        <v>0.28492392807745504</v>
      </c>
    </row>
    <row r="747" spans="1:26" x14ac:dyDescent="0.3">
      <c r="A747" s="28">
        <f t="shared" si="108"/>
        <v>44656</v>
      </c>
      <c r="B747" s="3" t="str">
        <f t="shared" si="109"/>
        <v>05.04. Út</v>
      </c>
      <c r="C747" s="4">
        <f t="shared" si="110"/>
        <v>347</v>
      </c>
      <c r="D747" s="4">
        <f t="shared" si="111"/>
        <v>127</v>
      </c>
      <c r="E747" s="11">
        <f t="shared" si="112"/>
        <v>0.36599423631123917</v>
      </c>
      <c r="F747" s="13">
        <f t="shared" si="104"/>
        <v>115</v>
      </c>
      <c r="G747" s="13">
        <f t="shared" si="105"/>
        <v>403.57142857142856</v>
      </c>
      <c r="H747" s="22">
        <f>SUMIF(OKROL!A:A,A747,OKROL!B:B)</f>
        <v>143</v>
      </c>
      <c r="I747" s="23">
        <f t="shared" si="106"/>
        <v>128.85714285714286</v>
      </c>
      <c r="J747">
        <f>SUMIF(OLKRAJ!A:A,A747,OLKRAJ!B:B)</f>
        <v>319</v>
      </c>
      <c r="K747" s="23">
        <f t="shared" si="107"/>
        <v>288.28571428571428</v>
      </c>
      <c r="V747" s="5">
        <v>44656</v>
      </c>
      <c r="W747" s="3" t="s">
        <v>818</v>
      </c>
      <c r="X747" s="4">
        <v>347</v>
      </c>
      <c r="Y747" s="4">
        <v>127</v>
      </c>
      <c r="Z747" s="11">
        <v>0.36599423631123917</v>
      </c>
    </row>
    <row r="748" spans="1:26" x14ac:dyDescent="0.3">
      <c r="A748" s="28">
        <f t="shared" si="108"/>
        <v>44657</v>
      </c>
      <c r="B748" s="3" t="str">
        <f t="shared" si="109"/>
        <v>06.04. St</v>
      </c>
      <c r="C748" s="4">
        <f t="shared" si="110"/>
        <v>344</v>
      </c>
      <c r="D748" s="4">
        <f t="shared" si="111"/>
        <v>134</v>
      </c>
      <c r="E748" s="11">
        <f t="shared" si="112"/>
        <v>0.38953488372093026</v>
      </c>
      <c r="F748" s="13">
        <f t="shared" si="104"/>
        <v>112.85714285714286</v>
      </c>
      <c r="G748" s="13">
        <f t="shared" si="105"/>
        <v>395.42857142857144</v>
      </c>
      <c r="H748" s="22">
        <f>SUMIF(OKROL!A:A,A748,OKROL!B:B)</f>
        <v>136</v>
      </c>
      <c r="I748" s="23">
        <f t="shared" si="106"/>
        <v>118.71428571428571</v>
      </c>
      <c r="J748">
        <f>SUMIF(OLKRAJ!A:A,A748,OLKRAJ!B:B)</f>
        <v>315</v>
      </c>
      <c r="K748" s="23">
        <f t="shared" si="107"/>
        <v>268</v>
      </c>
      <c r="V748" s="5">
        <v>44657</v>
      </c>
      <c r="W748" s="3" t="s">
        <v>819</v>
      </c>
      <c r="X748" s="4">
        <v>344</v>
      </c>
      <c r="Y748" s="4">
        <v>134</v>
      </c>
      <c r="Z748" s="11">
        <v>0.38953488372093026</v>
      </c>
    </row>
    <row r="749" spans="1:26" x14ac:dyDescent="0.3">
      <c r="A749" s="28">
        <f t="shared" si="108"/>
        <v>44658</v>
      </c>
      <c r="B749" s="3" t="str">
        <f t="shared" si="109"/>
        <v>07.04. Čt</v>
      </c>
      <c r="C749" s="4">
        <f t="shared" si="110"/>
        <v>309</v>
      </c>
      <c r="D749" s="4">
        <f t="shared" si="111"/>
        <v>92</v>
      </c>
      <c r="E749" s="11">
        <f t="shared" si="112"/>
        <v>0.29773462783171523</v>
      </c>
      <c r="F749" s="13">
        <f t="shared" si="104"/>
        <v>108.42857142857143</v>
      </c>
      <c r="G749" s="13">
        <f t="shared" si="105"/>
        <v>384.14285714285717</v>
      </c>
      <c r="H749" s="22">
        <f>SUMIF(OKROL!A:A,A749,OKROL!B:B)</f>
        <v>117</v>
      </c>
      <c r="I749" s="23">
        <f t="shared" si="106"/>
        <v>108.28571428571429</v>
      </c>
      <c r="J749">
        <f>SUMIF(OLKRAJ!A:A,A749,OLKRAJ!B:B)</f>
        <v>264</v>
      </c>
      <c r="K749" s="23">
        <f t="shared" si="107"/>
        <v>251.71428571428572</v>
      </c>
      <c r="V749" s="5">
        <v>44658</v>
      </c>
      <c r="W749" s="3" t="s">
        <v>820</v>
      </c>
      <c r="X749" s="4">
        <v>309</v>
      </c>
      <c r="Y749" s="4">
        <v>92</v>
      </c>
      <c r="Z749" s="11">
        <v>0.29773462783171523</v>
      </c>
    </row>
    <row r="750" spans="1:26" x14ac:dyDescent="0.3">
      <c r="A750" s="28">
        <f t="shared" si="108"/>
        <v>44659</v>
      </c>
      <c r="B750" s="3" t="str">
        <f t="shared" si="109"/>
        <v>08.04. Pá</v>
      </c>
      <c r="C750" s="4">
        <f t="shared" si="110"/>
        <v>450</v>
      </c>
      <c r="D750" s="4">
        <f t="shared" si="111"/>
        <v>95</v>
      </c>
      <c r="E750" s="11">
        <f t="shared" si="112"/>
        <v>0.21111111111111111</v>
      </c>
      <c r="F750" s="13">
        <f t="shared" si="104"/>
        <v>103.14285714285714</v>
      </c>
      <c r="G750" s="13">
        <f t="shared" si="105"/>
        <v>374.14285714285717</v>
      </c>
      <c r="H750" s="22">
        <f>SUMIF(OKROL!A:A,A750,OKROL!B:B)</f>
        <v>88</v>
      </c>
      <c r="I750" s="23">
        <f t="shared" si="106"/>
        <v>103</v>
      </c>
      <c r="J750">
        <f>SUMIF(OLKRAJ!A:A,A750,OLKRAJ!B:B)</f>
        <v>200</v>
      </c>
      <c r="K750" s="23">
        <f t="shared" si="107"/>
        <v>234.14285714285714</v>
      </c>
      <c r="V750" s="5">
        <v>44659</v>
      </c>
      <c r="W750" s="3" t="s">
        <v>821</v>
      </c>
      <c r="X750" s="4">
        <v>450</v>
      </c>
      <c r="Y750" s="4">
        <v>95</v>
      </c>
      <c r="Z750" s="11">
        <v>0.21111111111111111</v>
      </c>
    </row>
    <row r="751" spans="1:26" x14ac:dyDescent="0.3">
      <c r="A751" s="28">
        <f t="shared" si="108"/>
        <v>44660</v>
      </c>
      <c r="B751" s="3" t="str">
        <f t="shared" si="109"/>
        <v>09.04. So</v>
      </c>
      <c r="C751" s="4">
        <f t="shared" si="110"/>
        <v>229</v>
      </c>
      <c r="D751" s="4">
        <f t="shared" si="111"/>
        <v>47</v>
      </c>
      <c r="E751" s="11">
        <f t="shared" si="112"/>
        <v>0.20524017467248909</v>
      </c>
      <c r="F751" s="13">
        <f t="shared" si="104"/>
        <v>102.42857142857143</v>
      </c>
      <c r="G751" s="13">
        <f t="shared" si="105"/>
        <v>371.85714285714283</v>
      </c>
      <c r="H751" s="22">
        <f>SUMIF(OKROL!A:A,A751,OKROL!B:B)</f>
        <v>38</v>
      </c>
      <c r="I751" s="23">
        <f t="shared" si="106"/>
        <v>101</v>
      </c>
      <c r="J751">
        <f>SUMIF(OLKRAJ!A:A,A751,OLKRAJ!B:B)</f>
        <v>94</v>
      </c>
      <c r="K751" s="23">
        <f t="shared" si="107"/>
        <v>231.57142857142858</v>
      </c>
      <c r="V751" s="5">
        <v>44660</v>
      </c>
      <c r="W751" s="3" t="s">
        <v>822</v>
      </c>
      <c r="X751" s="4">
        <v>229</v>
      </c>
      <c r="Y751" s="4">
        <v>47</v>
      </c>
      <c r="Z751" s="11">
        <v>0.20524017467248909</v>
      </c>
    </row>
    <row r="752" spans="1:26" x14ac:dyDescent="0.3">
      <c r="A752" s="28">
        <f t="shared" si="108"/>
        <v>44661</v>
      </c>
      <c r="B752" s="3" t="str">
        <f t="shared" si="109"/>
        <v>10.04. Ne</v>
      </c>
      <c r="C752" s="4">
        <f t="shared" si="110"/>
        <v>195</v>
      </c>
      <c r="D752" s="4">
        <f t="shared" si="111"/>
        <v>11</v>
      </c>
      <c r="E752" s="11">
        <f t="shared" si="112"/>
        <v>5.6410256410256411E-2</v>
      </c>
      <c r="F752" s="13">
        <f t="shared" si="104"/>
        <v>101.71428571428571</v>
      </c>
      <c r="G752" s="13">
        <f t="shared" si="105"/>
        <v>371</v>
      </c>
      <c r="H752" s="22">
        <f>SUMIF(OKROL!A:A,A752,OKROL!B:B)</f>
        <v>11</v>
      </c>
      <c r="I752" s="23">
        <f t="shared" si="106"/>
        <v>100.14285714285714</v>
      </c>
      <c r="J752">
        <f>SUMIF(OLKRAJ!A:A,A752,OLKRAJ!B:B)</f>
        <v>33</v>
      </c>
      <c r="K752" s="23">
        <f t="shared" si="107"/>
        <v>231.28571428571428</v>
      </c>
      <c r="V752" s="5">
        <v>44661</v>
      </c>
      <c r="W752" s="3" t="s">
        <v>823</v>
      </c>
      <c r="X752" s="4">
        <v>195</v>
      </c>
      <c r="Y752" s="4">
        <v>11</v>
      </c>
      <c r="Z752" s="11">
        <v>5.6410256410256411E-2</v>
      </c>
    </row>
    <row r="753" spans="1:26" x14ac:dyDescent="0.3">
      <c r="A753" s="28">
        <f t="shared" si="108"/>
        <v>44662</v>
      </c>
      <c r="B753" s="3" t="str">
        <f t="shared" si="109"/>
        <v>11.04. Po</v>
      </c>
      <c r="C753" s="4">
        <f t="shared" si="110"/>
        <v>614</v>
      </c>
      <c r="D753" s="4">
        <f t="shared" si="111"/>
        <v>138</v>
      </c>
      <c r="E753" s="11">
        <f t="shared" si="112"/>
        <v>0.22475570032573289</v>
      </c>
      <c r="F753" s="13">
        <f t="shared" si="104"/>
        <v>92</v>
      </c>
      <c r="G753" s="13">
        <f t="shared" si="105"/>
        <v>355.42857142857144</v>
      </c>
      <c r="H753" s="22">
        <f>SUMIF(OKROL!A:A,A753,OKROL!B:B)</f>
        <v>117</v>
      </c>
      <c r="I753" s="23">
        <f t="shared" si="106"/>
        <v>92.857142857142861</v>
      </c>
      <c r="J753">
        <f>SUMIF(OLKRAJ!A:A,A753,OLKRAJ!B:B)</f>
        <v>248</v>
      </c>
      <c r="K753" s="23">
        <f t="shared" si="107"/>
        <v>210.42857142857142</v>
      </c>
      <c r="V753" s="5">
        <v>44662</v>
      </c>
      <c r="W753" s="3" t="s">
        <v>824</v>
      </c>
      <c r="X753" s="4">
        <v>614</v>
      </c>
      <c r="Y753" s="4">
        <v>138</v>
      </c>
      <c r="Z753" s="11">
        <v>0.22475570032573289</v>
      </c>
    </row>
    <row r="754" spans="1:26" x14ac:dyDescent="0.3">
      <c r="A754" s="28">
        <f t="shared" si="108"/>
        <v>44663</v>
      </c>
      <c r="B754" s="3" t="str">
        <f t="shared" si="109"/>
        <v>12.04. Út</v>
      </c>
      <c r="C754" s="4">
        <f t="shared" si="110"/>
        <v>364</v>
      </c>
      <c r="D754" s="4">
        <f t="shared" si="111"/>
        <v>88</v>
      </c>
      <c r="E754" s="11">
        <f t="shared" si="112"/>
        <v>0.24175824175824176</v>
      </c>
      <c r="F754" s="13">
        <f t="shared" si="104"/>
        <v>86.428571428571431</v>
      </c>
      <c r="G754" s="13">
        <f t="shared" si="105"/>
        <v>357.85714285714283</v>
      </c>
      <c r="H754" s="22">
        <f>SUMIF(OKROL!A:A,A754,OKROL!B:B)</f>
        <v>106</v>
      </c>
      <c r="I754" s="23">
        <f t="shared" si="106"/>
        <v>87.571428571428569</v>
      </c>
      <c r="J754">
        <f>SUMIF(OLKRAJ!A:A,A754,OLKRAJ!B:B)</f>
        <v>221</v>
      </c>
      <c r="K754" s="23">
        <f t="shared" si="107"/>
        <v>196.42857142857142</v>
      </c>
      <c r="V754" s="5">
        <v>44663</v>
      </c>
      <c r="W754" s="3" t="s">
        <v>825</v>
      </c>
      <c r="X754" s="4">
        <v>364</v>
      </c>
      <c r="Y754" s="4">
        <v>88</v>
      </c>
      <c r="Z754" s="11">
        <v>0.24175824175824176</v>
      </c>
    </row>
    <row r="755" spans="1:26" x14ac:dyDescent="0.3">
      <c r="A755" s="28">
        <f t="shared" si="108"/>
        <v>44664</v>
      </c>
      <c r="B755" s="3" t="str">
        <f t="shared" si="109"/>
        <v>13.04. St</v>
      </c>
      <c r="C755" s="4">
        <f t="shared" si="110"/>
        <v>305</v>
      </c>
      <c r="D755" s="4">
        <f t="shared" si="111"/>
        <v>75</v>
      </c>
      <c r="E755" s="11">
        <f t="shared" si="112"/>
        <v>0.24590163934426229</v>
      </c>
      <c r="F755" s="13">
        <f t="shared" si="104"/>
        <v>78</v>
      </c>
      <c r="G755" s="13">
        <f t="shared" si="105"/>
        <v>352.28571428571428</v>
      </c>
      <c r="H755" s="22">
        <f>SUMIF(OKROL!A:A,A755,OKROL!B:B)</f>
        <v>118</v>
      </c>
      <c r="I755" s="23">
        <f t="shared" si="106"/>
        <v>85</v>
      </c>
      <c r="J755">
        <f>SUMIF(OLKRAJ!A:A,A755,OLKRAJ!B:B)</f>
        <v>245</v>
      </c>
      <c r="K755" s="23">
        <f t="shared" si="107"/>
        <v>186.42857142857142</v>
      </c>
      <c r="V755" s="5">
        <v>44664</v>
      </c>
      <c r="W755" s="3" t="s">
        <v>826</v>
      </c>
      <c r="X755" s="4">
        <v>305</v>
      </c>
      <c r="Y755" s="4">
        <v>75</v>
      </c>
      <c r="Z755" s="11">
        <v>0.24590163934426229</v>
      </c>
    </row>
    <row r="756" spans="1:26" x14ac:dyDescent="0.3">
      <c r="A756" s="28">
        <f t="shared" si="108"/>
        <v>44665</v>
      </c>
      <c r="B756" s="3" t="str">
        <f t="shared" si="109"/>
        <v>14.04. Čt</v>
      </c>
      <c r="C756" s="4">
        <f t="shared" si="110"/>
        <v>268</v>
      </c>
      <c r="D756" s="4">
        <f t="shared" si="111"/>
        <v>60</v>
      </c>
      <c r="E756" s="11">
        <f t="shared" si="112"/>
        <v>0.22388059701492538</v>
      </c>
      <c r="F756" s="13">
        <f t="shared" si="104"/>
        <v>73.428571428571431</v>
      </c>
      <c r="G756" s="13">
        <f t="shared" si="105"/>
        <v>346.42857142857144</v>
      </c>
      <c r="H756" s="22">
        <f>SUMIF(OKROL!A:A,A756,OKROL!B:B)</f>
        <v>78</v>
      </c>
      <c r="I756" s="23">
        <f t="shared" si="106"/>
        <v>79.428571428571431</v>
      </c>
      <c r="J756">
        <f>SUMIF(OLKRAJ!A:A,A756,OLKRAJ!B:B)</f>
        <v>160</v>
      </c>
      <c r="K756" s="23">
        <f t="shared" si="107"/>
        <v>171.57142857142858</v>
      </c>
      <c r="V756" s="5">
        <v>44665</v>
      </c>
      <c r="W756" s="3" t="s">
        <v>827</v>
      </c>
      <c r="X756" s="4">
        <v>268</v>
      </c>
      <c r="Y756" s="4">
        <v>60</v>
      </c>
      <c r="Z756" s="11">
        <v>0.22388059701492538</v>
      </c>
    </row>
    <row r="757" spans="1:26" x14ac:dyDescent="0.3">
      <c r="A757" s="28">
        <f t="shared" si="108"/>
        <v>44666</v>
      </c>
      <c r="B757" s="3" t="str">
        <f t="shared" si="109"/>
        <v>15.04. Pá</v>
      </c>
      <c r="C757" s="4">
        <f t="shared" si="110"/>
        <v>87</v>
      </c>
      <c r="D757" s="4">
        <f t="shared" si="111"/>
        <v>8</v>
      </c>
      <c r="E757" s="11">
        <f t="shared" si="112"/>
        <v>9.1954022988505746E-2</v>
      </c>
      <c r="F757" s="13">
        <f t="shared" si="104"/>
        <v>61</v>
      </c>
      <c r="G757" s="13">
        <f t="shared" si="105"/>
        <v>294.57142857142856</v>
      </c>
      <c r="H757" s="22">
        <f>SUMIF(OKROL!A:A,A757,OKROL!B:B)</f>
        <v>10</v>
      </c>
      <c r="I757" s="23">
        <f t="shared" si="106"/>
        <v>68.285714285714292</v>
      </c>
      <c r="J757">
        <f>SUMIF(OLKRAJ!A:A,A757,OLKRAJ!B:B)</f>
        <v>53</v>
      </c>
      <c r="K757" s="23">
        <f t="shared" si="107"/>
        <v>150.57142857142858</v>
      </c>
      <c r="V757" s="5">
        <v>44666</v>
      </c>
      <c r="W757" s="3" t="s">
        <v>828</v>
      </c>
      <c r="X757" s="4">
        <v>87</v>
      </c>
      <c r="Y757" s="4">
        <v>8</v>
      </c>
      <c r="Z757" s="11">
        <v>9.1954022988505746E-2</v>
      </c>
    </row>
    <row r="758" spans="1:26" x14ac:dyDescent="0.3">
      <c r="A758" s="28">
        <f t="shared" si="108"/>
        <v>44667</v>
      </c>
      <c r="B758" s="3" t="str">
        <f t="shared" si="109"/>
        <v>16.04. So</v>
      </c>
      <c r="C758" s="4">
        <f t="shared" si="110"/>
        <v>208</v>
      </c>
      <c r="D758" s="4">
        <f t="shared" si="111"/>
        <v>49</v>
      </c>
      <c r="E758" s="11">
        <f t="shared" si="112"/>
        <v>0.23557692307692307</v>
      </c>
      <c r="F758" s="13">
        <f t="shared" si="104"/>
        <v>61.285714285714285</v>
      </c>
      <c r="G758" s="13">
        <f t="shared" si="105"/>
        <v>291.57142857142856</v>
      </c>
      <c r="H758" s="22">
        <f>SUMIF(OKROL!A:A,A758,OKROL!B:B)</f>
        <v>30</v>
      </c>
      <c r="I758" s="23">
        <f t="shared" si="106"/>
        <v>67.142857142857139</v>
      </c>
      <c r="J758">
        <f>SUMIF(OLKRAJ!A:A,A758,OLKRAJ!B:B)</f>
        <v>42</v>
      </c>
      <c r="K758" s="23">
        <f t="shared" si="107"/>
        <v>143.14285714285714</v>
      </c>
      <c r="V758" s="5">
        <v>44667</v>
      </c>
      <c r="W758" s="3" t="s">
        <v>829</v>
      </c>
      <c r="X758" s="4">
        <v>208</v>
      </c>
      <c r="Y758" s="4">
        <v>49</v>
      </c>
      <c r="Z758" s="11">
        <v>0.23557692307692307</v>
      </c>
    </row>
    <row r="759" spans="1:26" x14ac:dyDescent="0.3">
      <c r="A759" s="28">
        <f t="shared" si="108"/>
        <v>44668</v>
      </c>
      <c r="B759" s="3" t="str">
        <f t="shared" si="109"/>
        <v>17.04. Ne</v>
      </c>
      <c r="C759" s="4">
        <f t="shared" si="110"/>
        <v>206</v>
      </c>
      <c r="D759" s="4">
        <f t="shared" si="111"/>
        <v>38</v>
      </c>
      <c r="E759" s="11">
        <f t="shared" si="112"/>
        <v>0.18446601941747573</v>
      </c>
      <c r="F759" s="13">
        <f t="shared" si="104"/>
        <v>65.142857142857139</v>
      </c>
      <c r="G759" s="13">
        <f t="shared" si="105"/>
        <v>293.14285714285717</v>
      </c>
      <c r="H759" s="22">
        <f>SUMIF(OKROL!A:A,A759,OKROL!B:B)</f>
        <v>23</v>
      </c>
      <c r="I759" s="23">
        <f t="shared" si="106"/>
        <v>68.857142857142861</v>
      </c>
      <c r="J759">
        <f>SUMIF(OLKRAJ!A:A,A759,OLKRAJ!B:B)</f>
        <v>39</v>
      </c>
      <c r="K759" s="23">
        <f t="shared" si="107"/>
        <v>144</v>
      </c>
      <c r="V759" s="5">
        <v>44668</v>
      </c>
      <c r="W759" s="3" t="s">
        <v>830</v>
      </c>
      <c r="X759" s="4">
        <v>206</v>
      </c>
      <c r="Y759" s="4">
        <v>38</v>
      </c>
      <c r="Z759" s="11">
        <v>0.18446601941747573</v>
      </c>
    </row>
    <row r="760" spans="1:26" x14ac:dyDescent="0.3">
      <c r="A760" s="28">
        <f t="shared" si="108"/>
        <v>44669</v>
      </c>
      <c r="B760" s="3" t="str">
        <f t="shared" si="109"/>
        <v>18.04. Po</v>
      </c>
      <c r="C760" s="4">
        <f t="shared" si="110"/>
        <v>154</v>
      </c>
      <c r="D760" s="4">
        <f t="shared" si="111"/>
        <v>14</v>
      </c>
      <c r="E760" s="11">
        <f t="shared" si="112"/>
        <v>9.0909090909090912E-2</v>
      </c>
      <c r="F760" s="13">
        <f t="shared" si="104"/>
        <v>47.428571428571431</v>
      </c>
      <c r="G760" s="13">
        <f t="shared" si="105"/>
        <v>227.42857142857142</v>
      </c>
      <c r="H760" s="22">
        <f>SUMIF(OKROL!A:A,A760,OKROL!B:B)</f>
        <v>9</v>
      </c>
      <c r="I760" s="23">
        <f t="shared" si="106"/>
        <v>53.428571428571431</v>
      </c>
      <c r="J760">
        <f>SUMIF(OLKRAJ!A:A,A760,OLKRAJ!B:B)</f>
        <v>12</v>
      </c>
      <c r="K760" s="23">
        <f t="shared" si="107"/>
        <v>110.28571428571429</v>
      </c>
      <c r="V760" s="5">
        <v>44669</v>
      </c>
      <c r="W760" s="3" t="s">
        <v>831</v>
      </c>
      <c r="X760" s="4">
        <v>154</v>
      </c>
      <c r="Y760" s="4">
        <v>14</v>
      </c>
      <c r="Z760" s="11">
        <v>9.0909090909090912E-2</v>
      </c>
    </row>
    <row r="761" spans="1:26" x14ac:dyDescent="0.3">
      <c r="A761" s="28">
        <f t="shared" si="108"/>
        <v>44670</v>
      </c>
      <c r="B761" s="3" t="str">
        <f t="shared" si="109"/>
        <v>19.04. Út</v>
      </c>
      <c r="C761" s="4">
        <f t="shared" si="110"/>
        <v>649</v>
      </c>
      <c r="D761" s="4">
        <f t="shared" si="111"/>
        <v>115</v>
      </c>
      <c r="E761" s="11">
        <f t="shared" si="112"/>
        <v>0.17719568567026195</v>
      </c>
      <c r="F761" s="13">
        <f t="shared" si="104"/>
        <v>51.285714285714285</v>
      </c>
      <c r="G761" s="13">
        <f t="shared" si="105"/>
        <v>268.14285714285717</v>
      </c>
      <c r="H761" s="22">
        <f>SUMIF(OKROL!A:A,A761,OKROL!B:B)</f>
        <v>70</v>
      </c>
      <c r="I761" s="23">
        <f t="shared" si="106"/>
        <v>48.285714285714285</v>
      </c>
      <c r="J761">
        <f>SUMIF(OLKRAJ!A:A,A761,OLKRAJ!B:B)</f>
        <v>190</v>
      </c>
      <c r="K761" s="23">
        <f t="shared" si="107"/>
        <v>105.85714285714286</v>
      </c>
      <c r="V761" s="5">
        <v>44670</v>
      </c>
      <c r="W761" s="3" t="s">
        <v>832</v>
      </c>
      <c r="X761" s="4">
        <v>649</v>
      </c>
      <c r="Y761" s="4">
        <v>115</v>
      </c>
      <c r="Z761" s="11">
        <v>0.17719568567026195</v>
      </c>
    </row>
    <row r="762" spans="1:26" x14ac:dyDescent="0.3">
      <c r="A762" s="28">
        <f t="shared" si="108"/>
        <v>44671</v>
      </c>
      <c r="B762" s="3" t="str">
        <f t="shared" si="109"/>
        <v>20.04. St</v>
      </c>
      <c r="C762" s="4">
        <f t="shared" si="110"/>
        <v>354</v>
      </c>
      <c r="D762" s="4">
        <f t="shared" si="111"/>
        <v>58</v>
      </c>
      <c r="E762" s="11">
        <f t="shared" si="112"/>
        <v>0.16384180790960451</v>
      </c>
      <c r="F762" s="13">
        <f t="shared" si="104"/>
        <v>48.857142857142854</v>
      </c>
      <c r="G762" s="13">
        <f t="shared" si="105"/>
        <v>275.14285714285717</v>
      </c>
      <c r="H762" s="22">
        <f>SUMIF(OKROL!A:A,A762,OKROL!B:B)</f>
        <v>72</v>
      </c>
      <c r="I762" s="23">
        <f t="shared" si="106"/>
        <v>41.714285714285715</v>
      </c>
      <c r="J762">
        <f>SUMIF(OLKRAJ!A:A,A762,OLKRAJ!B:B)</f>
        <v>160</v>
      </c>
      <c r="K762" s="23">
        <f t="shared" si="107"/>
        <v>93.714285714285708</v>
      </c>
      <c r="V762" s="5">
        <v>44671</v>
      </c>
      <c r="W762" s="3" t="s">
        <v>833</v>
      </c>
      <c r="X762" s="4">
        <v>354</v>
      </c>
      <c r="Y762" s="4">
        <v>58</v>
      </c>
      <c r="Z762" s="11">
        <v>0.16384180790960451</v>
      </c>
    </row>
    <row r="763" spans="1:26" x14ac:dyDescent="0.3">
      <c r="A763" s="28">
        <f t="shared" si="108"/>
        <v>44672</v>
      </c>
      <c r="B763" s="3" t="str">
        <f t="shared" si="109"/>
        <v>21.04. Čt</v>
      </c>
      <c r="C763" s="4">
        <f t="shared" si="110"/>
        <v>319</v>
      </c>
      <c r="D763" s="4">
        <f t="shared" si="111"/>
        <v>56</v>
      </c>
      <c r="E763" s="11">
        <f t="shared" si="112"/>
        <v>0.17554858934169279</v>
      </c>
      <c r="F763" s="13">
        <f t="shared" si="104"/>
        <v>48.285714285714285</v>
      </c>
      <c r="G763" s="13">
        <f t="shared" si="105"/>
        <v>282.42857142857144</v>
      </c>
      <c r="H763" s="22">
        <f>SUMIF(OKROL!A:A,A763,OKROL!B:B)</f>
        <v>58</v>
      </c>
      <c r="I763" s="23">
        <f t="shared" si="106"/>
        <v>38.857142857142854</v>
      </c>
      <c r="J763">
        <f>SUMIF(OLKRAJ!A:A,A763,OLKRAJ!B:B)</f>
        <v>130</v>
      </c>
      <c r="K763" s="23">
        <f t="shared" si="107"/>
        <v>89.428571428571431</v>
      </c>
      <c r="V763" s="5">
        <v>44672</v>
      </c>
      <c r="W763" s="3" t="s">
        <v>834</v>
      </c>
      <c r="X763" s="4">
        <v>319</v>
      </c>
      <c r="Y763" s="4">
        <v>56</v>
      </c>
      <c r="Z763" s="11">
        <v>0.17554858934169279</v>
      </c>
    </row>
    <row r="764" spans="1:26" x14ac:dyDescent="0.3">
      <c r="A764" s="28">
        <f t="shared" si="108"/>
        <v>44673</v>
      </c>
      <c r="B764" s="3" t="str">
        <f t="shared" si="109"/>
        <v>22.04. Pá</v>
      </c>
      <c r="C764" s="4">
        <f t="shared" si="110"/>
        <v>281</v>
      </c>
      <c r="D764" s="4">
        <f t="shared" si="111"/>
        <v>35</v>
      </c>
      <c r="E764" s="11">
        <f t="shared" si="112"/>
        <v>0.12455516014234876</v>
      </c>
      <c r="F764" s="13">
        <f t="shared" si="104"/>
        <v>52.142857142857146</v>
      </c>
      <c r="G764" s="13">
        <f t="shared" si="105"/>
        <v>310.14285714285717</v>
      </c>
      <c r="H764" s="22">
        <f>SUMIF(OKROL!A:A,A764,OKROL!B:B)</f>
        <v>42</v>
      </c>
      <c r="I764" s="23">
        <f t="shared" si="106"/>
        <v>43.428571428571431</v>
      </c>
      <c r="J764">
        <f>SUMIF(OLKRAJ!A:A,A764,OLKRAJ!B:B)</f>
        <v>106</v>
      </c>
      <c r="K764" s="23">
        <f t="shared" si="107"/>
        <v>97</v>
      </c>
      <c r="V764" s="5">
        <v>44673</v>
      </c>
      <c r="W764" s="3" t="s">
        <v>835</v>
      </c>
      <c r="X764" s="4">
        <v>281</v>
      </c>
      <c r="Y764" s="4">
        <v>35</v>
      </c>
      <c r="Z764" s="11">
        <v>0.12455516014234876</v>
      </c>
    </row>
    <row r="765" spans="1:26" x14ac:dyDescent="0.3">
      <c r="A765" s="28">
        <f t="shared" si="108"/>
        <v>44674</v>
      </c>
      <c r="B765" s="3" t="str">
        <f t="shared" si="109"/>
        <v>23.04. So</v>
      </c>
      <c r="C765" s="4">
        <f t="shared" si="110"/>
        <v>133</v>
      </c>
      <c r="D765" s="4">
        <f t="shared" si="111"/>
        <v>18</v>
      </c>
      <c r="E765" s="11">
        <f t="shared" si="112"/>
        <v>0.13533834586466165</v>
      </c>
      <c r="F765" s="13">
        <f t="shared" si="104"/>
        <v>47.714285714285715</v>
      </c>
      <c r="G765" s="13">
        <f t="shared" si="105"/>
        <v>299.42857142857144</v>
      </c>
      <c r="H765" s="22">
        <f>SUMIF(OKROL!A:A,A765,OKROL!B:B)</f>
        <v>15</v>
      </c>
      <c r="I765" s="23">
        <f t="shared" si="106"/>
        <v>41.285714285714285</v>
      </c>
      <c r="J765">
        <f>SUMIF(OLKRAJ!A:A,A765,OLKRAJ!B:B)</f>
        <v>37</v>
      </c>
      <c r="K765" s="23">
        <f t="shared" si="107"/>
        <v>96.285714285714292</v>
      </c>
      <c r="V765" s="5">
        <v>44674</v>
      </c>
      <c r="W765" s="3" t="s">
        <v>836</v>
      </c>
      <c r="X765" s="4">
        <v>133</v>
      </c>
      <c r="Y765" s="4">
        <v>18</v>
      </c>
      <c r="Z765" s="11">
        <v>0.13533834586466165</v>
      </c>
    </row>
    <row r="766" spans="1:26" x14ac:dyDescent="0.3">
      <c r="A766" s="28">
        <f t="shared" si="108"/>
        <v>44675</v>
      </c>
      <c r="B766" s="3" t="str">
        <f t="shared" si="109"/>
        <v>24.04. Ne</v>
      </c>
      <c r="C766" s="4">
        <f t="shared" si="110"/>
        <v>136</v>
      </c>
      <c r="D766" s="4">
        <f t="shared" si="111"/>
        <v>2</v>
      </c>
      <c r="E766" s="11">
        <f t="shared" si="112"/>
        <v>1.4705882352941176E-2</v>
      </c>
      <c r="F766" s="13">
        <f t="shared" si="104"/>
        <v>42.571428571428569</v>
      </c>
      <c r="G766" s="13">
        <f t="shared" si="105"/>
        <v>289.42857142857144</v>
      </c>
      <c r="H766" s="22">
        <f>SUMIF(OKROL!A:A,A766,OKROL!B:B)</f>
        <v>1</v>
      </c>
      <c r="I766" s="23">
        <f t="shared" si="106"/>
        <v>38.142857142857146</v>
      </c>
      <c r="J766">
        <f>SUMIF(OLKRAJ!A:A,A766,OLKRAJ!B:B)</f>
        <v>10</v>
      </c>
      <c r="K766" s="23">
        <f t="shared" si="107"/>
        <v>92.142857142857139</v>
      </c>
      <c r="V766" s="5">
        <v>44675</v>
      </c>
      <c r="W766" s="3" t="s">
        <v>837</v>
      </c>
      <c r="X766" s="4">
        <v>136</v>
      </c>
      <c r="Y766" s="4">
        <v>2</v>
      </c>
      <c r="Z766" s="11">
        <v>1.4705882352941176E-2</v>
      </c>
    </row>
    <row r="767" spans="1:26" x14ac:dyDescent="0.3">
      <c r="A767" s="28">
        <f t="shared" si="108"/>
        <v>44676</v>
      </c>
      <c r="B767" s="3" t="str">
        <f t="shared" si="109"/>
        <v>25.04. Po</v>
      </c>
      <c r="C767" s="4">
        <f t="shared" si="110"/>
        <v>550</v>
      </c>
      <c r="D767" s="4">
        <f t="shared" si="111"/>
        <v>66</v>
      </c>
      <c r="E767" s="11">
        <f t="shared" si="112"/>
        <v>0.12</v>
      </c>
      <c r="F767" s="13">
        <f t="shared" si="104"/>
        <v>50</v>
      </c>
      <c r="G767" s="13">
        <f t="shared" si="105"/>
        <v>346</v>
      </c>
      <c r="H767" s="22">
        <f>SUMIF(OKROL!A:A,A767,OKROL!B:B)</f>
        <v>40</v>
      </c>
      <c r="I767" s="23">
        <f t="shared" si="106"/>
        <v>42.571428571428569</v>
      </c>
      <c r="J767">
        <f>SUMIF(OLKRAJ!A:A,A767,OLKRAJ!B:B)</f>
        <v>98</v>
      </c>
      <c r="K767" s="23">
        <f t="shared" si="107"/>
        <v>104.42857142857143</v>
      </c>
      <c r="V767" s="5">
        <v>44676</v>
      </c>
      <c r="W767" s="3" t="s">
        <v>838</v>
      </c>
      <c r="X767" s="4">
        <v>550</v>
      </c>
      <c r="Y767" s="4">
        <v>66</v>
      </c>
      <c r="Z767" s="11">
        <v>0.12</v>
      </c>
    </row>
    <row r="768" spans="1:26" x14ac:dyDescent="0.3">
      <c r="A768" s="28">
        <f t="shared" si="108"/>
        <v>44677</v>
      </c>
      <c r="B768" s="3" t="str">
        <f t="shared" si="109"/>
        <v>26.04. Út</v>
      </c>
      <c r="C768" s="4">
        <f t="shared" si="110"/>
        <v>413</v>
      </c>
      <c r="D768" s="4">
        <f t="shared" si="111"/>
        <v>41</v>
      </c>
      <c r="E768" s="11">
        <f t="shared" si="112"/>
        <v>9.9273607748184015E-2</v>
      </c>
      <c r="F768" s="13">
        <f t="shared" si="104"/>
        <v>39.428571428571431</v>
      </c>
      <c r="G768" s="13">
        <f t="shared" si="105"/>
        <v>312.28571428571428</v>
      </c>
      <c r="H768" s="22">
        <f>SUMIF(OKROL!A:A,A768,OKROL!B:B)</f>
        <v>44</v>
      </c>
      <c r="I768" s="23">
        <f t="shared" si="106"/>
        <v>38.857142857142854</v>
      </c>
      <c r="J768">
        <f>SUMIF(OLKRAJ!A:A,A768,OLKRAJ!B:B)</f>
        <v>103</v>
      </c>
      <c r="K768" s="23">
        <f t="shared" si="107"/>
        <v>92</v>
      </c>
      <c r="V768" s="5">
        <v>44677</v>
      </c>
      <c r="W768" s="3" t="s">
        <v>839</v>
      </c>
      <c r="X768" s="4">
        <v>413</v>
      </c>
      <c r="Y768" s="4">
        <v>41</v>
      </c>
      <c r="Z768" s="11">
        <v>9.9273607748184015E-2</v>
      </c>
    </row>
    <row r="769" spans="1:26" x14ac:dyDescent="0.3">
      <c r="A769" s="28">
        <f t="shared" si="108"/>
        <v>44678</v>
      </c>
      <c r="B769" s="3" t="str">
        <f t="shared" si="109"/>
        <v>27.04. St</v>
      </c>
      <c r="C769" s="4">
        <f t="shared" si="110"/>
        <v>319</v>
      </c>
      <c r="D769" s="4">
        <f t="shared" si="111"/>
        <v>29</v>
      </c>
      <c r="E769" s="11">
        <f t="shared" si="112"/>
        <v>9.0909090909090912E-2</v>
      </c>
      <c r="F769" s="13">
        <f t="shared" si="104"/>
        <v>35.285714285714285</v>
      </c>
      <c r="G769" s="13">
        <f t="shared" si="105"/>
        <v>307.28571428571428</v>
      </c>
      <c r="H769" s="22">
        <f>SUMIF(OKROL!A:A,A769,OKROL!B:B)</f>
        <v>19</v>
      </c>
      <c r="I769" s="23">
        <f t="shared" si="106"/>
        <v>31.285714285714285</v>
      </c>
      <c r="J769">
        <f>SUMIF(OLKRAJ!A:A,A769,OLKRAJ!B:B)</f>
        <v>57</v>
      </c>
      <c r="K769" s="23">
        <f t="shared" si="107"/>
        <v>77.285714285714292</v>
      </c>
      <c r="V769" s="5">
        <v>44678</v>
      </c>
      <c r="W769" s="3" t="s">
        <v>840</v>
      </c>
      <c r="X769" s="4">
        <v>319</v>
      </c>
      <c r="Y769" s="4">
        <v>29</v>
      </c>
      <c r="Z769" s="11">
        <v>9.0909090909090912E-2</v>
      </c>
    </row>
    <row r="770" spans="1:26" x14ac:dyDescent="0.3">
      <c r="A770" s="28">
        <f t="shared" si="108"/>
        <v>44679</v>
      </c>
      <c r="B770" s="3" t="str">
        <f t="shared" si="109"/>
        <v>28.04. Čt</v>
      </c>
      <c r="C770" s="4">
        <f t="shared" si="110"/>
        <v>266</v>
      </c>
      <c r="D770" s="4">
        <f t="shared" si="111"/>
        <v>35</v>
      </c>
      <c r="E770" s="11">
        <f t="shared" si="112"/>
        <v>0.13157894736842105</v>
      </c>
      <c r="F770" s="13">
        <f t="shared" si="104"/>
        <v>32.285714285714285</v>
      </c>
      <c r="G770" s="13">
        <f t="shared" si="105"/>
        <v>299.71428571428572</v>
      </c>
      <c r="H770" s="22">
        <f>SUMIF(OKROL!A:A,A770,OKROL!B:B)</f>
        <v>22</v>
      </c>
      <c r="I770" s="23">
        <f t="shared" si="106"/>
        <v>26.142857142857142</v>
      </c>
      <c r="J770">
        <f>SUMIF(OLKRAJ!A:A,A770,OLKRAJ!B:B)</f>
        <v>61</v>
      </c>
      <c r="K770" s="23">
        <f t="shared" si="107"/>
        <v>67.428571428571431</v>
      </c>
      <c r="V770" s="5">
        <v>44679</v>
      </c>
      <c r="W770" s="3" t="s">
        <v>841</v>
      </c>
      <c r="X770" s="4">
        <v>266</v>
      </c>
      <c r="Y770" s="4">
        <v>35</v>
      </c>
      <c r="Z770" s="11">
        <v>0.13157894736842105</v>
      </c>
    </row>
    <row r="771" spans="1:26" x14ac:dyDescent="0.3">
      <c r="A771" s="28">
        <f t="shared" si="108"/>
        <v>44680</v>
      </c>
      <c r="B771" s="3" t="str">
        <f t="shared" si="109"/>
        <v>29.04. Pá</v>
      </c>
      <c r="C771" s="4">
        <f t="shared" si="110"/>
        <v>164</v>
      </c>
      <c r="D771" s="4">
        <f t="shared" si="111"/>
        <v>29</v>
      </c>
      <c r="E771" s="11">
        <f t="shared" si="112"/>
        <v>0.17682926829268292</v>
      </c>
      <c r="F771" s="13">
        <f t="shared" si="104"/>
        <v>31.428571428571427</v>
      </c>
      <c r="G771" s="13">
        <f t="shared" si="105"/>
        <v>283</v>
      </c>
      <c r="H771" s="22">
        <f>SUMIF(OKROL!A:A,A771,OKROL!B:B)</f>
        <v>44</v>
      </c>
      <c r="I771" s="23">
        <f t="shared" si="106"/>
        <v>26.428571428571427</v>
      </c>
      <c r="J771">
        <f>SUMIF(OLKRAJ!A:A,A771,OLKRAJ!B:B)</f>
        <v>84</v>
      </c>
      <c r="K771" s="23">
        <f t="shared" si="107"/>
        <v>64.285714285714292</v>
      </c>
      <c r="V771" s="5">
        <v>44680</v>
      </c>
      <c r="W771" s="3" t="s">
        <v>842</v>
      </c>
      <c r="X771" s="4">
        <v>164</v>
      </c>
      <c r="Y771" s="4">
        <v>29</v>
      </c>
      <c r="Z771" s="11">
        <v>0.17682926829268292</v>
      </c>
    </row>
    <row r="772" spans="1:26" x14ac:dyDescent="0.3">
      <c r="A772" s="28">
        <f t="shared" si="108"/>
        <v>44681</v>
      </c>
      <c r="B772" s="3" t="str">
        <f t="shared" si="109"/>
        <v>30.04. So</v>
      </c>
      <c r="C772" s="4">
        <f t="shared" si="110"/>
        <v>90</v>
      </c>
      <c r="D772" s="4">
        <f t="shared" si="111"/>
        <v>10</v>
      </c>
      <c r="E772" s="11">
        <f t="shared" si="112"/>
        <v>0.1111111111111111</v>
      </c>
      <c r="F772" s="13">
        <f t="shared" si="104"/>
        <v>30.285714285714285</v>
      </c>
      <c r="G772" s="13">
        <f t="shared" si="105"/>
        <v>276.85714285714283</v>
      </c>
      <c r="H772" s="22">
        <f>SUMIF(OKROL!A:A,A772,OKROL!B:B)</f>
        <v>10</v>
      </c>
      <c r="I772" s="23">
        <f t="shared" si="106"/>
        <v>25.714285714285715</v>
      </c>
      <c r="J772">
        <f>SUMIF(OLKRAJ!A:A,A772,OLKRAJ!B:B)</f>
        <v>24</v>
      </c>
      <c r="K772" s="23">
        <f t="shared" si="107"/>
        <v>62.428571428571431</v>
      </c>
      <c r="V772" s="5">
        <v>44681</v>
      </c>
      <c r="W772" s="3" t="s">
        <v>843</v>
      </c>
      <c r="X772" s="4">
        <v>90</v>
      </c>
      <c r="Y772" s="4">
        <v>10</v>
      </c>
      <c r="Z772" s="11">
        <v>0.1111111111111111</v>
      </c>
    </row>
    <row r="773" spans="1:26" x14ac:dyDescent="0.3">
      <c r="A773" s="28">
        <f t="shared" si="108"/>
        <v>44682</v>
      </c>
      <c r="B773" s="3" t="str">
        <f t="shared" si="109"/>
        <v>01.05. Ne</v>
      </c>
      <c r="C773" s="4">
        <f t="shared" si="110"/>
        <v>67</v>
      </c>
      <c r="D773" s="4">
        <f t="shared" si="111"/>
        <v>4</v>
      </c>
      <c r="E773" s="11">
        <f t="shared" si="112"/>
        <v>5.9701492537313432E-2</v>
      </c>
      <c r="F773" s="13">
        <f t="shared" si="104"/>
        <v>30.571428571428573</v>
      </c>
      <c r="G773" s="13">
        <f t="shared" si="105"/>
        <v>267</v>
      </c>
      <c r="H773" s="22">
        <f>SUMIF(OKROL!A:A,A773,OKROL!B:B)</f>
        <v>6</v>
      </c>
      <c r="I773" s="23">
        <f t="shared" si="106"/>
        <v>26.428571428571427</v>
      </c>
      <c r="J773">
        <f>SUMIF(OLKRAJ!A:A,A773,OLKRAJ!B:B)</f>
        <v>16</v>
      </c>
      <c r="K773" s="23">
        <f t="shared" si="107"/>
        <v>63.285714285714285</v>
      </c>
      <c r="V773" s="5">
        <v>44682</v>
      </c>
      <c r="W773" s="3" t="s">
        <v>844</v>
      </c>
      <c r="X773" s="4">
        <v>67</v>
      </c>
      <c r="Y773" s="4">
        <v>4</v>
      </c>
      <c r="Z773" s="11">
        <v>5.9701492537313432E-2</v>
      </c>
    </row>
    <row r="774" spans="1:26" x14ac:dyDescent="0.3">
      <c r="A774" s="28">
        <f t="shared" si="108"/>
        <v>44683</v>
      </c>
      <c r="B774" s="3" t="str">
        <f t="shared" si="109"/>
        <v>02.05. Po</v>
      </c>
      <c r="C774" s="4">
        <f t="shared" si="110"/>
        <v>435</v>
      </c>
      <c r="D774" s="4">
        <f t="shared" si="111"/>
        <v>42</v>
      </c>
      <c r="E774" s="11">
        <f t="shared" si="112"/>
        <v>9.6551724137931033E-2</v>
      </c>
      <c r="F774" s="13">
        <f t="shared" si="104"/>
        <v>27.142857142857142</v>
      </c>
      <c r="G774" s="13">
        <f t="shared" si="105"/>
        <v>250.57142857142858</v>
      </c>
      <c r="H774" s="22">
        <f>SUMIF(OKROL!A:A,A774,OKROL!B:B)</f>
        <v>27</v>
      </c>
      <c r="I774" s="23">
        <f t="shared" si="106"/>
        <v>24.571428571428573</v>
      </c>
      <c r="J774">
        <f>SUMIF(OLKRAJ!A:A,A774,OLKRAJ!B:B)</f>
        <v>81</v>
      </c>
      <c r="K774" s="23">
        <f t="shared" si="107"/>
        <v>60.857142857142854</v>
      </c>
      <c r="V774" s="5">
        <v>44683</v>
      </c>
      <c r="W774" s="3" t="s">
        <v>42</v>
      </c>
      <c r="X774" s="4">
        <v>435</v>
      </c>
      <c r="Y774" s="4">
        <v>42</v>
      </c>
      <c r="Z774" s="11">
        <v>9.6551724137931033E-2</v>
      </c>
    </row>
    <row r="775" spans="1:26" x14ac:dyDescent="0.3">
      <c r="A775" s="28">
        <f t="shared" si="108"/>
        <v>44684</v>
      </c>
      <c r="B775" s="3" t="str">
        <f t="shared" si="109"/>
        <v>03.05. Út</v>
      </c>
      <c r="C775" s="4">
        <f t="shared" si="110"/>
        <v>332</v>
      </c>
      <c r="D775" s="4">
        <f t="shared" si="111"/>
        <v>15</v>
      </c>
      <c r="E775" s="11">
        <f t="shared" si="112"/>
        <v>4.5180722891566265E-2</v>
      </c>
      <c r="F775" s="13">
        <f t="shared" si="104"/>
        <v>23.428571428571427</v>
      </c>
      <c r="G775" s="13">
        <f t="shared" si="105"/>
        <v>239</v>
      </c>
      <c r="H775" s="22">
        <f>SUMIF(OKROL!A:A,A775,OKROL!B:B)</f>
        <v>31</v>
      </c>
      <c r="I775" s="23">
        <f t="shared" si="106"/>
        <v>22.714285714285715</v>
      </c>
      <c r="J775">
        <f>SUMIF(OLKRAJ!A:A,A775,OLKRAJ!B:B)</f>
        <v>63</v>
      </c>
      <c r="K775" s="23">
        <f t="shared" si="107"/>
        <v>55.142857142857146</v>
      </c>
      <c r="V775" s="5">
        <v>44684</v>
      </c>
      <c r="W775" s="3" t="s">
        <v>43</v>
      </c>
      <c r="X775" s="4">
        <v>332</v>
      </c>
      <c r="Y775" s="4">
        <v>15</v>
      </c>
      <c r="Z775" s="11">
        <v>4.5180722891566265E-2</v>
      </c>
    </row>
    <row r="776" spans="1:26" x14ac:dyDescent="0.3">
      <c r="A776" s="28">
        <f t="shared" si="108"/>
        <v>44685</v>
      </c>
      <c r="B776" s="3" t="str">
        <f t="shared" si="109"/>
        <v>04.05. St</v>
      </c>
      <c r="C776" s="4">
        <f t="shared" si="110"/>
        <v>258</v>
      </c>
      <c r="D776" s="4">
        <f t="shared" si="111"/>
        <v>32</v>
      </c>
      <c r="E776" s="11">
        <f t="shared" si="112"/>
        <v>0.12403100775193798</v>
      </c>
      <c r="F776" s="13">
        <f t="shared" si="104"/>
        <v>23.857142857142858</v>
      </c>
      <c r="G776" s="13">
        <f t="shared" si="105"/>
        <v>230.28571428571428</v>
      </c>
      <c r="H776" s="22">
        <f>SUMIF(OKROL!A:A,A776,OKROL!B:B)</f>
        <v>30</v>
      </c>
      <c r="I776" s="23">
        <f t="shared" si="106"/>
        <v>24.285714285714285</v>
      </c>
      <c r="J776">
        <f>SUMIF(OLKRAJ!A:A,A776,OLKRAJ!B:B)</f>
        <v>61</v>
      </c>
      <c r="K776" s="23">
        <f t="shared" si="107"/>
        <v>55.714285714285715</v>
      </c>
      <c r="V776" s="5">
        <v>44685</v>
      </c>
      <c r="W776" s="3" t="s">
        <v>44</v>
      </c>
      <c r="X776" s="4">
        <v>258</v>
      </c>
      <c r="Y776" s="4">
        <v>32</v>
      </c>
      <c r="Z776" s="11">
        <v>0.12403100775193798</v>
      </c>
    </row>
    <row r="777" spans="1:26" x14ac:dyDescent="0.3">
      <c r="A777" s="28">
        <f t="shared" si="108"/>
        <v>44686</v>
      </c>
      <c r="B777" s="3" t="str">
        <f t="shared" si="109"/>
        <v>05.05. Čt</v>
      </c>
      <c r="C777" s="4">
        <f t="shared" si="110"/>
        <v>170</v>
      </c>
      <c r="D777" s="4">
        <f t="shared" si="111"/>
        <v>19</v>
      </c>
      <c r="E777" s="11">
        <f t="shared" si="112"/>
        <v>0.11176470588235295</v>
      </c>
      <c r="F777" s="13">
        <f t="shared" ref="F777:F803" si="113">SUM(D771:D777)/7</f>
        <v>21.571428571428573</v>
      </c>
      <c r="G777" s="13">
        <f t="shared" ref="G777:G803" si="114">SUM(C771:C777)/7</f>
        <v>216.57142857142858</v>
      </c>
      <c r="H777" s="22">
        <f>SUMIF(OKROL!A:A,A777,OKROL!B:B)</f>
        <v>22</v>
      </c>
      <c r="I777" s="23">
        <f t="shared" ref="I777:I803" si="115">SUM(H771:H777)/7</f>
        <v>24.285714285714285</v>
      </c>
      <c r="J777">
        <f>SUMIF(OLKRAJ!A:A,A777,OLKRAJ!B:B)</f>
        <v>38</v>
      </c>
      <c r="K777" s="23">
        <f t="shared" ref="K777:K803" si="116">SUM(J771:J777)/7</f>
        <v>52.428571428571431</v>
      </c>
      <c r="V777" s="5">
        <v>44686</v>
      </c>
      <c r="W777" s="3" t="s">
        <v>45</v>
      </c>
      <c r="X777" s="4">
        <v>170</v>
      </c>
      <c r="Y777" s="4">
        <v>19</v>
      </c>
      <c r="Z777" s="11">
        <v>0.11176470588235295</v>
      </c>
    </row>
    <row r="778" spans="1:26" x14ac:dyDescent="0.3">
      <c r="A778" s="28">
        <f t="shared" si="108"/>
        <v>44687</v>
      </c>
      <c r="B778" s="3" t="str">
        <f t="shared" si="109"/>
        <v>06.05. Pá</v>
      </c>
      <c r="C778" s="4">
        <f t="shared" si="110"/>
        <v>103</v>
      </c>
      <c r="D778" s="4">
        <f t="shared" si="111"/>
        <v>23</v>
      </c>
      <c r="E778" s="11">
        <f t="shared" si="112"/>
        <v>0.22330097087378642</v>
      </c>
      <c r="F778" s="13">
        <f t="shared" si="113"/>
        <v>20.714285714285715</v>
      </c>
      <c r="G778" s="13">
        <f t="shared" si="114"/>
        <v>207.85714285714286</v>
      </c>
      <c r="H778" s="22">
        <f>SUMIF(OKROL!A:A,A778,OKROL!B:B)</f>
        <v>28</v>
      </c>
      <c r="I778" s="23">
        <f t="shared" si="115"/>
        <v>22</v>
      </c>
      <c r="J778">
        <f>SUMIF(OLKRAJ!A:A,A778,OLKRAJ!B:B)</f>
        <v>60</v>
      </c>
      <c r="K778" s="23">
        <f t="shared" si="116"/>
        <v>49</v>
      </c>
      <c r="V778" s="5">
        <v>44687</v>
      </c>
      <c r="W778" s="3" t="s">
        <v>46</v>
      </c>
      <c r="X778" s="4">
        <v>103</v>
      </c>
      <c r="Y778" s="4">
        <v>23</v>
      </c>
      <c r="Z778" s="11">
        <v>0.22330097087378642</v>
      </c>
    </row>
    <row r="779" spans="1:26" x14ac:dyDescent="0.3">
      <c r="A779" s="28">
        <f t="shared" si="108"/>
        <v>44688</v>
      </c>
      <c r="B779" s="3" t="str">
        <f t="shared" si="109"/>
        <v>07.05. So</v>
      </c>
      <c r="C779" s="4">
        <f t="shared" si="110"/>
        <v>61</v>
      </c>
      <c r="D779" s="4">
        <f t="shared" si="111"/>
        <v>5</v>
      </c>
      <c r="E779" s="11">
        <f t="shared" si="112"/>
        <v>8.1967213114754092E-2</v>
      </c>
      <c r="F779" s="13">
        <f t="shared" si="113"/>
        <v>20</v>
      </c>
      <c r="G779" s="13">
        <f t="shared" si="114"/>
        <v>203.71428571428572</v>
      </c>
      <c r="H779" s="22">
        <f>SUMIF(OKROL!A:A,A779,OKROL!B:B)</f>
        <v>5</v>
      </c>
      <c r="I779" s="23">
        <f t="shared" si="115"/>
        <v>21.285714285714285</v>
      </c>
      <c r="J779">
        <f>SUMIF(OLKRAJ!A:A,A779,OLKRAJ!B:B)</f>
        <v>7</v>
      </c>
      <c r="K779" s="23">
        <f t="shared" si="116"/>
        <v>46.571428571428569</v>
      </c>
      <c r="V779" s="5">
        <v>44688</v>
      </c>
      <c r="W779" s="3" t="s">
        <v>47</v>
      </c>
      <c r="X779" s="4">
        <v>61</v>
      </c>
      <c r="Y779" s="4">
        <v>5</v>
      </c>
      <c r="Z779" s="11">
        <v>8.1967213114754092E-2</v>
      </c>
    </row>
    <row r="780" spans="1:26" x14ac:dyDescent="0.3">
      <c r="A780" s="28">
        <f t="shared" si="108"/>
        <v>44689</v>
      </c>
      <c r="B780" s="3" t="str">
        <f t="shared" si="109"/>
        <v>08.05. Ne</v>
      </c>
      <c r="C780" s="4">
        <f t="shared" si="110"/>
        <v>37</v>
      </c>
      <c r="D780" s="4">
        <f t="shared" si="111"/>
        <v>1</v>
      </c>
      <c r="E780" s="11">
        <f t="shared" si="112"/>
        <v>2.7027027027027029E-2</v>
      </c>
      <c r="F780" s="13">
        <f t="shared" si="113"/>
        <v>19.571428571428573</v>
      </c>
      <c r="G780" s="13">
        <f t="shared" si="114"/>
        <v>199.42857142857142</v>
      </c>
      <c r="H780" s="22">
        <f>SUMIF(OKROL!A:A,A780,OKROL!B:B)</f>
        <v>1</v>
      </c>
      <c r="I780" s="23">
        <f t="shared" si="115"/>
        <v>20.571428571428573</v>
      </c>
      <c r="J780">
        <f>SUMIF(OLKRAJ!A:A,A780,OLKRAJ!B:B)</f>
        <v>5</v>
      </c>
      <c r="K780" s="23">
        <f t="shared" si="116"/>
        <v>45</v>
      </c>
      <c r="V780" s="5">
        <v>44689</v>
      </c>
      <c r="W780" s="3" t="s">
        <v>48</v>
      </c>
      <c r="X780" s="4">
        <v>37</v>
      </c>
      <c r="Y780" s="4">
        <v>1</v>
      </c>
      <c r="Z780" s="11">
        <v>2.7027027027027029E-2</v>
      </c>
    </row>
    <row r="781" spans="1:26" x14ac:dyDescent="0.3">
      <c r="A781" s="28">
        <f t="shared" si="108"/>
        <v>44690</v>
      </c>
      <c r="B781" s="3" t="str">
        <f t="shared" si="109"/>
        <v>09.05. Po</v>
      </c>
      <c r="C781" s="4">
        <f t="shared" si="110"/>
        <v>313</v>
      </c>
      <c r="D781" s="4">
        <f t="shared" si="111"/>
        <v>17</v>
      </c>
      <c r="E781" s="11">
        <f t="shared" si="112"/>
        <v>5.4313099041533544E-2</v>
      </c>
      <c r="F781" s="13">
        <f t="shared" si="113"/>
        <v>16</v>
      </c>
      <c r="G781" s="13">
        <f t="shared" si="114"/>
        <v>182</v>
      </c>
      <c r="H781" s="22">
        <f>SUMIF(OKROL!A:A,A781,OKROL!B:B)</f>
        <v>7</v>
      </c>
      <c r="I781" s="23">
        <f t="shared" si="115"/>
        <v>17.714285714285715</v>
      </c>
      <c r="J781">
        <f>SUMIF(OLKRAJ!A:A,A781,OLKRAJ!B:B)</f>
        <v>31</v>
      </c>
      <c r="K781" s="23">
        <f t="shared" si="116"/>
        <v>37.857142857142854</v>
      </c>
      <c r="V781" s="5">
        <v>44690</v>
      </c>
      <c r="W781" s="3" t="s">
        <v>49</v>
      </c>
      <c r="X781" s="4">
        <v>313</v>
      </c>
      <c r="Y781" s="4">
        <v>17</v>
      </c>
      <c r="Z781" s="11">
        <v>5.4313099041533544E-2</v>
      </c>
    </row>
    <row r="782" spans="1:26" x14ac:dyDescent="0.3">
      <c r="A782" s="28">
        <f t="shared" si="108"/>
        <v>44691</v>
      </c>
      <c r="B782" s="3" t="str">
        <f t="shared" si="109"/>
        <v>10.05. Út</v>
      </c>
      <c r="C782" s="4">
        <f t="shared" si="110"/>
        <v>201</v>
      </c>
      <c r="D782" s="4">
        <f t="shared" si="111"/>
        <v>4</v>
      </c>
      <c r="E782" s="11">
        <f t="shared" si="112"/>
        <v>1.9900497512437811E-2</v>
      </c>
      <c r="F782" s="13">
        <f t="shared" si="113"/>
        <v>14.428571428571429</v>
      </c>
      <c r="G782" s="13">
        <f t="shared" si="114"/>
        <v>163.28571428571428</v>
      </c>
      <c r="H782" s="22">
        <f>SUMIF(OKROL!A:A,A782,OKROL!B:B)</f>
        <v>15</v>
      </c>
      <c r="I782" s="23">
        <f t="shared" si="115"/>
        <v>15.428571428571429</v>
      </c>
      <c r="J782">
        <f>SUMIF(OLKRAJ!A:A,A782,OLKRAJ!B:B)</f>
        <v>32</v>
      </c>
      <c r="K782" s="23">
        <f t="shared" si="116"/>
        <v>33.428571428571431</v>
      </c>
      <c r="V782" s="5">
        <v>44691</v>
      </c>
      <c r="W782" s="3" t="s">
        <v>50</v>
      </c>
      <c r="X782" s="4">
        <v>201</v>
      </c>
      <c r="Y782" s="4">
        <v>4</v>
      </c>
      <c r="Z782" s="11">
        <v>1.9900497512437811E-2</v>
      </c>
    </row>
    <row r="783" spans="1:26" x14ac:dyDescent="0.3">
      <c r="A783" s="28">
        <f t="shared" si="108"/>
        <v>44692</v>
      </c>
      <c r="B783" s="3" t="str">
        <f t="shared" si="109"/>
        <v>11.05. St</v>
      </c>
      <c r="C783" s="4">
        <f t="shared" si="110"/>
        <v>178</v>
      </c>
      <c r="D783" s="4">
        <f t="shared" si="111"/>
        <v>13</v>
      </c>
      <c r="E783" s="11">
        <f t="shared" si="112"/>
        <v>7.3033707865168537E-2</v>
      </c>
      <c r="F783" s="13">
        <f t="shared" si="113"/>
        <v>11.714285714285714</v>
      </c>
      <c r="G783" s="13">
        <f t="shared" si="114"/>
        <v>151.85714285714286</v>
      </c>
      <c r="H783" s="22">
        <f>SUMIF(OKROL!A:A,A783,OKROL!B:B)</f>
        <v>7</v>
      </c>
      <c r="I783" s="23">
        <f t="shared" si="115"/>
        <v>12.142857142857142</v>
      </c>
      <c r="J783">
        <f>SUMIF(OLKRAJ!A:A,A783,OLKRAJ!B:B)</f>
        <v>27</v>
      </c>
      <c r="K783" s="23">
        <f t="shared" si="116"/>
        <v>28.571428571428573</v>
      </c>
      <c r="V783" s="5">
        <v>44692</v>
      </c>
      <c r="W783" s="3" t="s">
        <v>51</v>
      </c>
      <c r="X783" s="4">
        <v>178</v>
      </c>
      <c r="Y783" s="4">
        <v>13</v>
      </c>
      <c r="Z783" s="11">
        <v>7.3033707865168537E-2</v>
      </c>
    </row>
    <row r="784" spans="1:26" x14ac:dyDescent="0.3">
      <c r="A784" s="28">
        <f t="shared" si="108"/>
        <v>44693</v>
      </c>
      <c r="B784" s="3" t="str">
        <f t="shared" si="109"/>
        <v>12.05. Čt</v>
      </c>
      <c r="C784" s="4">
        <f t="shared" si="110"/>
        <v>80</v>
      </c>
      <c r="D784" s="4">
        <f t="shared" si="111"/>
        <v>10</v>
      </c>
      <c r="E784" s="11">
        <f t="shared" si="112"/>
        <v>0.125</v>
      </c>
      <c r="F784" s="13">
        <f t="shared" si="113"/>
        <v>10.428571428571429</v>
      </c>
      <c r="G784" s="13">
        <f t="shared" si="114"/>
        <v>139</v>
      </c>
      <c r="H784" s="22">
        <f>SUMIF(OKROL!A:A,A784,OKROL!B:B)</f>
        <v>3</v>
      </c>
      <c r="I784" s="23">
        <f t="shared" si="115"/>
        <v>9.4285714285714288</v>
      </c>
      <c r="J784">
        <f>SUMIF(OLKRAJ!A:A,A784,OLKRAJ!B:B)</f>
        <v>17</v>
      </c>
      <c r="K784" s="23">
        <f t="shared" si="116"/>
        <v>25.571428571428573</v>
      </c>
      <c r="V784" s="5">
        <v>44693</v>
      </c>
      <c r="W784" s="3" t="s">
        <v>52</v>
      </c>
      <c r="X784" s="4">
        <v>80</v>
      </c>
      <c r="Y784" s="4">
        <v>10</v>
      </c>
      <c r="Z784" s="11">
        <v>0.125</v>
      </c>
    </row>
    <row r="785" spans="1:26" x14ac:dyDescent="0.3">
      <c r="A785" s="28">
        <f t="shared" si="108"/>
        <v>44694</v>
      </c>
      <c r="B785" s="3" t="str">
        <f t="shared" si="109"/>
        <v>13.05. Pá</v>
      </c>
      <c r="C785" s="4">
        <f t="shared" si="110"/>
        <v>56</v>
      </c>
      <c r="D785" s="4">
        <f t="shared" si="111"/>
        <v>5</v>
      </c>
      <c r="E785" s="11">
        <f t="shared" si="112"/>
        <v>8.9285714285714288E-2</v>
      </c>
      <c r="F785" s="13">
        <f t="shared" si="113"/>
        <v>7.8571428571428568</v>
      </c>
      <c r="G785" s="13">
        <f t="shared" si="114"/>
        <v>132.28571428571428</v>
      </c>
      <c r="H785" s="22">
        <f>SUMIF(OKROL!A:A,A785,OKROL!B:B)</f>
        <v>15</v>
      </c>
      <c r="I785" s="23">
        <f t="shared" si="115"/>
        <v>7.5714285714285712</v>
      </c>
      <c r="J785">
        <f>SUMIF(OLKRAJ!A:A,A785,OLKRAJ!B:B)</f>
        <v>26</v>
      </c>
      <c r="K785" s="23">
        <f t="shared" si="116"/>
        <v>20.714285714285715</v>
      </c>
      <c r="V785" s="5">
        <v>44694</v>
      </c>
      <c r="W785" s="3" t="s">
        <v>53</v>
      </c>
      <c r="X785" s="4">
        <v>56</v>
      </c>
      <c r="Y785" s="4">
        <v>5</v>
      </c>
      <c r="Z785" s="11">
        <v>8.9285714285714288E-2</v>
      </c>
    </row>
    <row r="786" spans="1:26" x14ac:dyDescent="0.3">
      <c r="A786" s="28">
        <f t="shared" si="108"/>
        <v>44695</v>
      </c>
      <c r="B786" s="3" t="str">
        <f t="shared" si="109"/>
        <v>14.05. So</v>
      </c>
      <c r="C786" s="4">
        <f t="shared" si="110"/>
        <v>47</v>
      </c>
      <c r="D786" s="4">
        <f t="shared" si="111"/>
        <v>4</v>
      </c>
      <c r="E786" s="11">
        <f t="shared" si="112"/>
        <v>8.5106382978723402E-2</v>
      </c>
      <c r="F786" s="13">
        <f t="shared" si="113"/>
        <v>7.7142857142857144</v>
      </c>
      <c r="G786" s="13">
        <f t="shared" si="114"/>
        <v>130.28571428571428</v>
      </c>
      <c r="H786" s="22">
        <f>SUMIF(OKROL!A:A,A786,OKROL!B:B)</f>
        <v>3</v>
      </c>
      <c r="I786" s="23">
        <f t="shared" si="115"/>
        <v>7.2857142857142856</v>
      </c>
      <c r="J786">
        <f>SUMIF(OLKRAJ!A:A,A786,OLKRAJ!B:B)</f>
        <v>7</v>
      </c>
      <c r="K786" s="23">
        <f t="shared" si="116"/>
        <v>20.714285714285715</v>
      </c>
      <c r="V786" s="5">
        <v>44695</v>
      </c>
      <c r="W786" s="3" t="s">
        <v>54</v>
      </c>
      <c r="X786" s="4">
        <v>47</v>
      </c>
      <c r="Y786" s="4">
        <v>4</v>
      </c>
      <c r="Z786" s="11">
        <v>8.5106382978723402E-2</v>
      </c>
    </row>
    <row r="787" spans="1:26" x14ac:dyDescent="0.3">
      <c r="A787" s="28">
        <f t="shared" si="108"/>
        <v>44696</v>
      </c>
      <c r="B787" s="3" t="str">
        <f t="shared" si="109"/>
        <v>15.05. Ne</v>
      </c>
      <c r="C787" s="4">
        <f t="shared" si="110"/>
        <v>11</v>
      </c>
      <c r="D787" s="4">
        <f t="shared" si="111"/>
        <v>2</v>
      </c>
      <c r="E787" s="11">
        <f t="shared" si="112"/>
        <v>0.18181818181818182</v>
      </c>
      <c r="F787" s="13">
        <f t="shared" si="113"/>
        <v>7.8571428571428568</v>
      </c>
      <c r="G787" s="13">
        <f t="shared" si="114"/>
        <v>126.57142857142857</v>
      </c>
      <c r="H787" s="22">
        <f>SUMIF(OKROL!A:A,A787,OKROL!B:B)</f>
        <v>3</v>
      </c>
      <c r="I787" s="23">
        <f t="shared" si="115"/>
        <v>7.5714285714285712</v>
      </c>
      <c r="J787">
        <f>SUMIF(OLKRAJ!A:A,A787,OLKRAJ!B:B)</f>
        <v>3</v>
      </c>
      <c r="K787" s="23">
        <f t="shared" si="116"/>
        <v>20.428571428571427</v>
      </c>
      <c r="V787" s="5">
        <v>44696</v>
      </c>
      <c r="W787" s="3" t="s">
        <v>55</v>
      </c>
      <c r="X787" s="4">
        <v>11</v>
      </c>
      <c r="Y787" s="4">
        <v>2</v>
      </c>
      <c r="Z787" s="11">
        <v>0.18181818181818182</v>
      </c>
    </row>
    <row r="788" spans="1:26" x14ac:dyDescent="0.3">
      <c r="A788" s="28">
        <f t="shared" si="108"/>
        <v>44697</v>
      </c>
      <c r="B788" s="3" t="str">
        <f t="shared" si="109"/>
        <v>16.05. Po</v>
      </c>
      <c r="C788" s="4">
        <f t="shared" si="110"/>
        <v>171</v>
      </c>
      <c r="D788" s="4">
        <f t="shared" si="111"/>
        <v>13</v>
      </c>
      <c r="E788" s="11">
        <f t="shared" si="112"/>
        <v>7.6023391812865493E-2</v>
      </c>
      <c r="F788" s="13">
        <f t="shared" si="113"/>
        <v>7.2857142857142856</v>
      </c>
      <c r="G788" s="13">
        <f t="shared" si="114"/>
        <v>106.28571428571429</v>
      </c>
      <c r="H788" s="22">
        <f>SUMIF(OKROL!A:A,A788,OKROL!B:B)</f>
        <v>9</v>
      </c>
      <c r="I788" s="23">
        <f t="shared" si="115"/>
        <v>7.8571428571428568</v>
      </c>
      <c r="J788">
        <f>SUMIF(OLKRAJ!A:A,A788,OLKRAJ!B:B)</f>
        <v>23</v>
      </c>
      <c r="K788" s="23">
        <f t="shared" si="116"/>
        <v>19.285714285714285</v>
      </c>
      <c r="V788" s="5">
        <v>44697</v>
      </c>
      <c r="W788" s="3" t="s">
        <v>56</v>
      </c>
      <c r="X788" s="4">
        <v>171</v>
      </c>
      <c r="Y788" s="4">
        <v>13</v>
      </c>
      <c r="Z788" s="11">
        <v>7.6023391812865493E-2</v>
      </c>
    </row>
    <row r="789" spans="1:26" x14ac:dyDescent="0.3">
      <c r="A789" s="28">
        <f t="shared" si="108"/>
        <v>44698</v>
      </c>
      <c r="B789" s="3" t="str">
        <f t="shared" si="109"/>
        <v>17.05. Út</v>
      </c>
      <c r="C789" s="4">
        <f t="shared" si="110"/>
        <v>104</v>
      </c>
      <c r="D789" s="4">
        <f t="shared" si="111"/>
        <v>7</v>
      </c>
      <c r="E789" s="11">
        <f t="shared" si="112"/>
        <v>6.7307692307692304E-2</v>
      </c>
      <c r="F789" s="13">
        <f t="shared" si="113"/>
        <v>7.7142857142857144</v>
      </c>
      <c r="G789" s="13">
        <f t="shared" si="114"/>
        <v>92.428571428571431</v>
      </c>
      <c r="H789" s="22">
        <f>SUMIF(OKROL!A:A,A789,OKROL!B:B)</f>
        <v>9</v>
      </c>
      <c r="I789" s="23">
        <f t="shared" si="115"/>
        <v>7</v>
      </c>
      <c r="J789">
        <f>SUMIF(OLKRAJ!A:A,A789,OLKRAJ!B:B)</f>
        <v>20</v>
      </c>
      <c r="K789" s="23">
        <f t="shared" si="116"/>
        <v>17.571428571428573</v>
      </c>
      <c r="V789" s="5">
        <v>44698</v>
      </c>
      <c r="W789" s="3" t="s">
        <v>57</v>
      </c>
      <c r="X789" s="4">
        <v>104</v>
      </c>
      <c r="Y789" s="4">
        <v>7</v>
      </c>
      <c r="Z789" s="11">
        <v>6.7307692307692304E-2</v>
      </c>
    </row>
    <row r="790" spans="1:26" x14ac:dyDescent="0.3">
      <c r="A790" s="28">
        <f t="shared" si="108"/>
        <v>44699</v>
      </c>
      <c r="B790" s="3" t="str">
        <f t="shared" si="109"/>
        <v>18.05. St</v>
      </c>
      <c r="C790" s="4">
        <f t="shared" si="110"/>
        <v>122</v>
      </c>
      <c r="D790" s="4">
        <f t="shared" si="111"/>
        <v>7</v>
      </c>
      <c r="E790" s="11">
        <f t="shared" si="112"/>
        <v>5.737704918032787E-2</v>
      </c>
      <c r="F790" s="13">
        <f t="shared" si="113"/>
        <v>6.8571428571428568</v>
      </c>
      <c r="G790" s="13">
        <f t="shared" si="114"/>
        <v>84.428571428571431</v>
      </c>
      <c r="H790" s="22">
        <f>SUMIF(OKROL!A:A,A790,OKROL!B:B)</f>
        <v>8</v>
      </c>
      <c r="I790" s="23">
        <f t="shared" si="115"/>
        <v>7.1428571428571432</v>
      </c>
      <c r="J790">
        <f>SUMIF(OLKRAJ!A:A,A790,OLKRAJ!B:B)</f>
        <v>18</v>
      </c>
      <c r="K790" s="23">
        <f t="shared" si="116"/>
        <v>16.285714285714285</v>
      </c>
      <c r="V790" s="5">
        <v>44699</v>
      </c>
      <c r="W790" s="3" t="s">
        <v>58</v>
      </c>
      <c r="X790" s="4">
        <v>122</v>
      </c>
      <c r="Y790" s="4">
        <v>7</v>
      </c>
      <c r="Z790" s="11">
        <v>5.737704918032787E-2</v>
      </c>
    </row>
    <row r="791" spans="1:26" x14ac:dyDescent="0.3">
      <c r="A791" s="28">
        <f t="shared" si="108"/>
        <v>44700</v>
      </c>
      <c r="B791" s="3" t="str">
        <f t="shared" si="109"/>
        <v>19.05. Čt</v>
      </c>
      <c r="C791" s="4">
        <f t="shared" si="110"/>
        <v>52</v>
      </c>
      <c r="D791" s="4">
        <f t="shared" si="111"/>
        <v>13</v>
      </c>
      <c r="E791" s="11">
        <f t="shared" si="112"/>
        <v>0.25</v>
      </c>
      <c r="F791" s="13">
        <f t="shared" si="113"/>
        <v>7.2857142857142856</v>
      </c>
      <c r="G791" s="13">
        <f t="shared" si="114"/>
        <v>80.428571428571431</v>
      </c>
      <c r="H791" s="22">
        <f>SUMIF(OKROL!A:A,A791,OKROL!B:B)</f>
        <v>3</v>
      </c>
      <c r="I791" s="23">
        <f t="shared" si="115"/>
        <v>7.1428571428571432</v>
      </c>
      <c r="J791">
        <f>SUMIF(OLKRAJ!A:A,A791,OLKRAJ!B:B)</f>
        <v>6</v>
      </c>
      <c r="K791" s="23">
        <f t="shared" si="116"/>
        <v>14.714285714285714</v>
      </c>
      <c r="V791" s="5">
        <v>44700</v>
      </c>
      <c r="W791" s="3" t="s">
        <v>59</v>
      </c>
      <c r="X791" s="4">
        <v>52</v>
      </c>
      <c r="Y791" s="4">
        <v>13</v>
      </c>
      <c r="Z791" s="11">
        <v>0.25</v>
      </c>
    </row>
    <row r="792" spans="1:26" x14ac:dyDescent="0.3">
      <c r="A792" s="28">
        <f t="shared" si="108"/>
        <v>44701</v>
      </c>
      <c r="B792" s="3" t="str">
        <f t="shared" si="109"/>
        <v>20.05. Pá</v>
      </c>
      <c r="C792" s="4">
        <f t="shared" si="110"/>
        <v>44</v>
      </c>
      <c r="D792" s="4">
        <f t="shared" si="111"/>
        <v>5</v>
      </c>
      <c r="E792" s="11">
        <f t="shared" si="112"/>
        <v>0.11363636363636363</v>
      </c>
      <c r="F792" s="13">
        <f t="shared" si="113"/>
        <v>7.2857142857142856</v>
      </c>
      <c r="G792" s="13">
        <f t="shared" si="114"/>
        <v>78.714285714285708</v>
      </c>
      <c r="H792" s="22">
        <f>SUMIF(OKROL!A:A,A792,OKROL!B:B)</f>
        <v>6</v>
      </c>
      <c r="I792" s="23">
        <f t="shared" si="115"/>
        <v>5.8571428571428568</v>
      </c>
      <c r="J792">
        <f>SUMIF(OLKRAJ!A:A,A792,OLKRAJ!B:B)</f>
        <v>13</v>
      </c>
      <c r="K792" s="23">
        <f t="shared" si="116"/>
        <v>12.857142857142858</v>
      </c>
      <c r="V792" s="5">
        <v>44701</v>
      </c>
      <c r="W792" s="3" t="s">
        <v>60</v>
      </c>
      <c r="X792" s="4">
        <v>44</v>
      </c>
      <c r="Y792" s="4">
        <v>5</v>
      </c>
      <c r="Z792" s="11">
        <v>0.11363636363636363</v>
      </c>
    </row>
    <row r="793" spans="1:26" x14ac:dyDescent="0.3">
      <c r="A793" s="28">
        <f t="shared" si="108"/>
        <v>44702</v>
      </c>
      <c r="B793" s="3" t="str">
        <f t="shared" si="109"/>
        <v>21.05. So</v>
      </c>
      <c r="C793" s="4">
        <f t="shared" si="110"/>
        <v>25</v>
      </c>
      <c r="D793" s="4">
        <f t="shared" si="111"/>
        <v>2</v>
      </c>
      <c r="E793" s="11">
        <f t="shared" si="112"/>
        <v>0.08</v>
      </c>
      <c r="F793" s="13">
        <f t="shared" si="113"/>
        <v>7</v>
      </c>
      <c r="G793" s="13">
        <f t="shared" si="114"/>
        <v>75.571428571428569</v>
      </c>
      <c r="H793" s="22">
        <f>SUMIF(OKROL!A:A,A793,OKROL!B:B)</f>
        <v>3</v>
      </c>
      <c r="I793" s="23">
        <f t="shared" si="115"/>
        <v>5.8571428571428568</v>
      </c>
      <c r="J793">
        <f>SUMIF(OLKRAJ!A:A,A793,OLKRAJ!B:B)</f>
        <v>4</v>
      </c>
      <c r="K793" s="23">
        <f t="shared" si="116"/>
        <v>12.428571428571429</v>
      </c>
      <c r="V793" s="5">
        <v>44702</v>
      </c>
      <c r="W793" s="3" t="s">
        <v>61</v>
      </c>
      <c r="X793" s="4">
        <v>25</v>
      </c>
      <c r="Y793" s="4">
        <v>2</v>
      </c>
      <c r="Z793" s="11">
        <v>0.08</v>
      </c>
    </row>
    <row r="794" spans="1:26" x14ac:dyDescent="0.3">
      <c r="A794" s="28">
        <f t="shared" si="108"/>
        <v>44703</v>
      </c>
      <c r="B794" s="3" t="str">
        <f t="shared" si="109"/>
        <v>22.05. Ne</v>
      </c>
      <c r="C794" s="4">
        <f t="shared" si="110"/>
        <v>6</v>
      </c>
      <c r="D794" s="4">
        <f t="shared" si="111"/>
        <v>2</v>
      </c>
      <c r="E794" s="11">
        <f t="shared" si="112"/>
        <v>0.33333333333333331</v>
      </c>
      <c r="F794" s="13">
        <f t="shared" si="113"/>
        <v>7</v>
      </c>
      <c r="G794" s="13">
        <f t="shared" si="114"/>
        <v>74.857142857142861</v>
      </c>
      <c r="H794" s="22">
        <f>SUMIF(OKROL!A:A,A794,OKROL!B:B)</f>
        <v>0</v>
      </c>
      <c r="I794" s="23">
        <f t="shared" si="115"/>
        <v>5.4285714285714288</v>
      </c>
      <c r="J794">
        <f>SUMIF(OLKRAJ!A:A,A794,OLKRAJ!B:B)</f>
        <v>2</v>
      </c>
      <c r="K794" s="23">
        <f t="shared" si="116"/>
        <v>12.285714285714286</v>
      </c>
      <c r="V794" s="5">
        <v>44703</v>
      </c>
      <c r="W794" s="3" t="s">
        <v>62</v>
      </c>
      <c r="X794" s="4">
        <v>6</v>
      </c>
      <c r="Y794" s="4">
        <v>2</v>
      </c>
      <c r="Z794" s="11">
        <v>0.33333333333333331</v>
      </c>
    </row>
    <row r="795" spans="1:26" x14ac:dyDescent="0.3">
      <c r="A795" s="28">
        <f t="shared" si="108"/>
        <v>44704</v>
      </c>
      <c r="B795" s="3" t="str">
        <f t="shared" si="109"/>
        <v>23.05. Po</v>
      </c>
      <c r="C795" s="4">
        <f t="shared" si="110"/>
        <v>73</v>
      </c>
      <c r="D795" s="4">
        <f t="shared" si="111"/>
        <v>18</v>
      </c>
      <c r="E795" s="11">
        <f t="shared" si="112"/>
        <v>0.24657534246575341</v>
      </c>
      <c r="F795" s="13">
        <f t="shared" si="113"/>
        <v>7.7142857142857144</v>
      </c>
      <c r="G795" s="13">
        <f t="shared" si="114"/>
        <v>60.857142857142854</v>
      </c>
      <c r="H795" s="22">
        <f>SUMIF(OKROL!A:A,A795,OKROL!B:B)</f>
        <v>7</v>
      </c>
      <c r="I795" s="23">
        <f t="shared" si="115"/>
        <v>5.1428571428571432</v>
      </c>
      <c r="J795">
        <f>SUMIF(OLKRAJ!A:A,A795,OLKRAJ!B:B)</f>
        <v>15</v>
      </c>
      <c r="K795" s="23">
        <f t="shared" si="116"/>
        <v>11.142857142857142</v>
      </c>
      <c r="V795" s="5">
        <v>44704</v>
      </c>
      <c r="W795" s="3" t="s">
        <v>63</v>
      </c>
      <c r="X795" s="4">
        <v>73</v>
      </c>
      <c r="Y795" s="4">
        <v>18</v>
      </c>
      <c r="Z795" s="11">
        <v>0.24657534246575341</v>
      </c>
    </row>
    <row r="796" spans="1:26" x14ac:dyDescent="0.3">
      <c r="A796" s="28">
        <f t="shared" si="108"/>
        <v>44705</v>
      </c>
      <c r="B796" s="3" t="str">
        <f t="shared" si="109"/>
        <v>24.05. Út</v>
      </c>
      <c r="C796" s="4">
        <f t="shared" si="110"/>
        <v>39</v>
      </c>
      <c r="D796" s="4">
        <f t="shared" si="111"/>
        <v>6</v>
      </c>
      <c r="E796" s="11">
        <f t="shared" si="112"/>
        <v>0.15384615384615385</v>
      </c>
      <c r="F796" s="13">
        <f t="shared" si="113"/>
        <v>7.5714285714285712</v>
      </c>
      <c r="G796" s="13">
        <f t="shared" si="114"/>
        <v>51.571428571428569</v>
      </c>
      <c r="H796" s="22">
        <f>SUMIF(OKROL!A:A,A796,OKROL!B:B)</f>
        <v>14</v>
      </c>
      <c r="I796" s="23">
        <f t="shared" si="115"/>
        <v>5.8571428571428568</v>
      </c>
      <c r="J796">
        <f>SUMIF(OLKRAJ!A:A,A796,OLKRAJ!B:B)</f>
        <v>22</v>
      </c>
      <c r="K796" s="23">
        <f t="shared" si="116"/>
        <v>11.428571428571429</v>
      </c>
      <c r="V796" s="5">
        <v>44705</v>
      </c>
      <c r="W796" s="3" t="s">
        <v>64</v>
      </c>
      <c r="X796" s="4">
        <v>39</v>
      </c>
      <c r="Y796" s="4">
        <v>6</v>
      </c>
      <c r="Z796" s="11">
        <v>0.15384615384615385</v>
      </c>
    </row>
    <row r="797" spans="1:26" x14ac:dyDescent="0.3">
      <c r="A797" s="28">
        <f t="shared" si="108"/>
        <v>44706</v>
      </c>
      <c r="B797" s="3" t="str">
        <f t="shared" si="109"/>
        <v>25.05. St</v>
      </c>
      <c r="C797" s="4">
        <f t="shared" si="110"/>
        <v>48</v>
      </c>
      <c r="D797" s="4">
        <f t="shared" si="111"/>
        <v>7</v>
      </c>
      <c r="E797" s="11">
        <f t="shared" si="112"/>
        <v>0.14583333333333334</v>
      </c>
      <c r="F797" s="13">
        <f t="shared" si="113"/>
        <v>7.5714285714285712</v>
      </c>
      <c r="G797" s="13">
        <f t="shared" si="114"/>
        <v>41</v>
      </c>
      <c r="H797" s="22">
        <f>SUMIF(OKROL!A:A,A797,OKROL!B:B)</f>
        <v>8</v>
      </c>
      <c r="I797" s="23">
        <f t="shared" si="115"/>
        <v>5.8571428571428568</v>
      </c>
      <c r="J797">
        <f>SUMIF(OLKRAJ!A:A,A797,OLKRAJ!B:B)</f>
        <v>19</v>
      </c>
      <c r="K797" s="23">
        <f t="shared" si="116"/>
        <v>11.571428571428571</v>
      </c>
      <c r="V797" s="5">
        <v>44706</v>
      </c>
      <c r="W797" s="3" t="s">
        <v>65</v>
      </c>
      <c r="X797" s="4">
        <v>48</v>
      </c>
      <c r="Y797" s="4">
        <v>7</v>
      </c>
      <c r="Z797" s="11">
        <v>0.14583333333333334</v>
      </c>
    </row>
    <row r="798" spans="1:26" x14ac:dyDescent="0.3">
      <c r="A798" s="28">
        <f t="shared" si="108"/>
        <v>44707</v>
      </c>
      <c r="B798" s="3" t="str">
        <f t="shared" si="109"/>
        <v>26.05. Čt</v>
      </c>
      <c r="C798" s="4">
        <f t="shared" si="110"/>
        <v>43</v>
      </c>
      <c r="D798" s="4">
        <f t="shared" si="111"/>
        <v>10</v>
      </c>
      <c r="E798" s="11">
        <f t="shared" si="112"/>
        <v>0.23255813953488372</v>
      </c>
      <c r="F798" s="13">
        <f t="shared" si="113"/>
        <v>7.1428571428571432</v>
      </c>
      <c r="G798" s="13">
        <f t="shared" si="114"/>
        <v>39.714285714285715</v>
      </c>
      <c r="H798" s="22">
        <f>SUMIF(OKROL!A:A,A798,OKROL!B:B)</f>
        <v>4</v>
      </c>
      <c r="I798" s="23">
        <f t="shared" si="115"/>
        <v>6</v>
      </c>
      <c r="J798">
        <f>SUMIF(OLKRAJ!A:A,A798,OLKRAJ!B:B)</f>
        <v>12</v>
      </c>
      <c r="K798" s="23">
        <f t="shared" si="116"/>
        <v>12.428571428571429</v>
      </c>
      <c r="V798" s="5">
        <v>44707</v>
      </c>
      <c r="W798" s="3" t="s">
        <v>66</v>
      </c>
      <c r="X798" s="4">
        <v>43</v>
      </c>
      <c r="Y798" s="4">
        <v>10</v>
      </c>
      <c r="Z798" s="11">
        <v>0.23255813953488372</v>
      </c>
    </row>
    <row r="799" spans="1:26" x14ac:dyDescent="0.3">
      <c r="A799" s="28">
        <f t="shared" si="108"/>
        <v>44708</v>
      </c>
      <c r="B799" s="3" t="str">
        <f t="shared" si="109"/>
        <v>27.05. Pá</v>
      </c>
      <c r="C799" s="4">
        <f t="shared" si="110"/>
        <v>28</v>
      </c>
      <c r="D799" s="4">
        <f t="shared" si="111"/>
        <v>5</v>
      </c>
      <c r="E799" s="11">
        <f t="shared" si="112"/>
        <v>0.17857142857142858</v>
      </c>
      <c r="F799" s="13">
        <f t="shared" si="113"/>
        <v>7.1428571428571432</v>
      </c>
      <c r="G799" s="13">
        <f t="shared" si="114"/>
        <v>37.428571428571431</v>
      </c>
      <c r="H799" s="22">
        <f>SUMIF(OKROL!A:A,A799,OKROL!B:B)</f>
        <v>6</v>
      </c>
      <c r="I799" s="23">
        <f t="shared" si="115"/>
        <v>6</v>
      </c>
      <c r="J799">
        <f>SUMIF(OLKRAJ!A:A,A799,OLKRAJ!B:B)</f>
        <v>17</v>
      </c>
      <c r="K799" s="23">
        <f t="shared" si="116"/>
        <v>13</v>
      </c>
      <c r="V799" s="5">
        <v>44708</v>
      </c>
      <c r="W799" s="3" t="s">
        <v>67</v>
      </c>
      <c r="X799" s="4">
        <v>28</v>
      </c>
      <c r="Y799" s="4">
        <v>5</v>
      </c>
      <c r="Z799" s="11">
        <v>0.17857142857142858</v>
      </c>
    </row>
    <row r="800" spans="1:26" x14ac:dyDescent="0.3">
      <c r="A800" s="28">
        <f t="shared" ref="A800:A803" si="117">V800</f>
        <v>44709</v>
      </c>
      <c r="B800" s="3" t="str">
        <f t="shared" ref="B800:B803" si="118">W800</f>
        <v>28.05. So</v>
      </c>
      <c r="C800" s="4">
        <f t="shared" ref="C800:C803" si="119">X800</f>
        <v>22</v>
      </c>
      <c r="D800" s="4">
        <f t="shared" ref="D800:D803" si="120">Y800</f>
        <v>0</v>
      </c>
      <c r="E800" s="11">
        <f t="shared" ref="E800:E803" si="121">Z800</f>
        <v>0</v>
      </c>
      <c r="F800" s="13">
        <f t="shared" si="113"/>
        <v>6.8571428571428568</v>
      </c>
      <c r="G800" s="13">
        <f t="shared" si="114"/>
        <v>37</v>
      </c>
      <c r="H800" s="22">
        <f>SUMIF(OKROL!A:A,A800,OKROL!B:B)</f>
        <v>1</v>
      </c>
      <c r="I800" s="23">
        <f t="shared" si="115"/>
        <v>5.7142857142857144</v>
      </c>
      <c r="J800">
        <f>SUMIF(OLKRAJ!A:A,A800,OLKRAJ!B:B)</f>
        <v>2</v>
      </c>
      <c r="K800" s="23">
        <f t="shared" si="116"/>
        <v>12.714285714285714</v>
      </c>
      <c r="V800" s="5">
        <v>44709</v>
      </c>
      <c r="W800" s="3" t="s">
        <v>68</v>
      </c>
      <c r="X800" s="4">
        <v>22</v>
      </c>
      <c r="Y800" s="4">
        <v>0</v>
      </c>
      <c r="Z800" s="11">
        <v>0</v>
      </c>
    </row>
    <row r="801" spans="1:26" x14ac:dyDescent="0.3">
      <c r="A801" s="28">
        <f t="shared" si="117"/>
        <v>44710</v>
      </c>
      <c r="B801" s="3" t="str">
        <f t="shared" si="118"/>
        <v>29.05. Ne</v>
      </c>
      <c r="C801" s="4">
        <f t="shared" si="119"/>
        <v>4</v>
      </c>
      <c r="D801" s="4">
        <f t="shared" si="120"/>
        <v>0</v>
      </c>
      <c r="E801" s="11">
        <f t="shared" si="121"/>
        <v>0</v>
      </c>
      <c r="F801" s="13">
        <f t="shared" si="113"/>
        <v>6.5714285714285712</v>
      </c>
      <c r="G801" s="13">
        <f t="shared" si="114"/>
        <v>36.714285714285715</v>
      </c>
      <c r="H801" s="22">
        <f>SUMIF(OKROL!A:A,A801,OKROL!B:B)</f>
        <v>0</v>
      </c>
      <c r="I801" s="23">
        <f t="shared" si="115"/>
        <v>5.7142857142857144</v>
      </c>
      <c r="J801">
        <f>SUMIF(OLKRAJ!A:A,A801,OLKRAJ!B:B)</f>
        <v>0</v>
      </c>
      <c r="K801" s="23">
        <f t="shared" si="116"/>
        <v>12.428571428571429</v>
      </c>
      <c r="V801" s="5">
        <v>44710</v>
      </c>
      <c r="W801" s="3" t="s">
        <v>69</v>
      </c>
      <c r="X801" s="4">
        <v>4</v>
      </c>
      <c r="Y801" s="4">
        <v>0</v>
      </c>
      <c r="Z801" s="11">
        <v>0</v>
      </c>
    </row>
    <row r="802" spans="1:26" x14ac:dyDescent="0.3">
      <c r="A802" s="28">
        <f t="shared" si="117"/>
        <v>44711</v>
      </c>
      <c r="B802" s="3" t="str">
        <f t="shared" si="118"/>
        <v>30.05. Po</v>
      </c>
      <c r="C802" s="4">
        <f t="shared" si="119"/>
        <v>56</v>
      </c>
      <c r="D802" s="4">
        <f t="shared" si="120"/>
        <v>11</v>
      </c>
      <c r="E802" s="11">
        <f t="shared" si="121"/>
        <v>0.19642857142857142</v>
      </c>
      <c r="F802" s="13">
        <f t="shared" si="113"/>
        <v>5.5714285714285712</v>
      </c>
      <c r="G802" s="13">
        <f t="shared" si="114"/>
        <v>34.285714285714285</v>
      </c>
      <c r="H802" s="22">
        <f>SUMIF(OKROL!A:A,A802,OKROL!B:B)</f>
        <v>11</v>
      </c>
      <c r="I802" s="23">
        <f t="shared" si="115"/>
        <v>6.2857142857142856</v>
      </c>
      <c r="J802">
        <f>SUMIF(OLKRAJ!A:A,A802,OLKRAJ!B:B)</f>
        <v>22</v>
      </c>
      <c r="K802" s="23">
        <f t="shared" si="116"/>
        <v>13.428571428571429</v>
      </c>
      <c r="V802" s="5">
        <v>44711</v>
      </c>
      <c r="W802" s="3" t="s">
        <v>70</v>
      </c>
      <c r="X802" s="4">
        <v>56</v>
      </c>
      <c r="Y802" s="4">
        <v>11</v>
      </c>
      <c r="Z802" s="11">
        <v>0.19642857142857142</v>
      </c>
    </row>
    <row r="803" spans="1:26" x14ac:dyDescent="0.3">
      <c r="A803" s="28">
        <f t="shared" si="117"/>
        <v>44712</v>
      </c>
      <c r="B803" s="3" t="str">
        <f t="shared" si="118"/>
        <v>31.05. Út</v>
      </c>
      <c r="C803" s="4">
        <f t="shared" si="119"/>
        <v>15</v>
      </c>
      <c r="D803" s="4">
        <f t="shared" si="120"/>
        <v>2</v>
      </c>
      <c r="E803" s="11">
        <f t="shared" si="121"/>
        <v>0.13333333333333333</v>
      </c>
      <c r="F803" s="13">
        <f t="shared" si="113"/>
        <v>5</v>
      </c>
      <c r="G803" s="13">
        <f t="shared" si="114"/>
        <v>30.857142857142858</v>
      </c>
      <c r="H803" s="22">
        <f>SUMIF(OKROL!A:A,A803,OKROL!B:B)</f>
        <v>7</v>
      </c>
      <c r="I803" s="23">
        <f t="shared" si="115"/>
        <v>5.2857142857142856</v>
      </c>
      <c r="J803">
        <f>SUMIF(OLKRAJ!A:A,A803,OLKRAJ!B:B)</f>
        <v>21</v>
      </c>
      <c r="K803" s="23">
        <f t="shared" si="116"/>
        <v>13.285714285714286</v>
      </c>
      <c r="V803" s="5">
        <v>44712</v>
      </c>
      <c r="W803" s="3" t="s">
        <v>71</v>
      </c>
      <c r="X803" s="4">
        <v>15</v>
      </c>
      <c r="Y803" s="4">
        <v>2</v>
      </c>
      <c r="Z803" s="11">
        <v>0.13333333333333333</v>
      </c>
    </row>
  </sheetData>
  <autoFilter ref="A1:H1" xr:uid="{00000000-0001-0000-0200-000000000000}"/>
  <mergeCells count="1">
    <mergeCell ref="P1:R1"/>
  </mergeCells>
  <pageMargins left="0.17" right="0.26" top="0.64" bottom="0.45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7F8B-BE63-465F-87B1-954C3DC8D1A6}">
  <dimension ref="A1:B822"/>
  <sheetViews>
    <sheetView workbookViewId="0">
      <selection activeCell="E30" sqref="E30"/>
    </sheetView>
  </sheetViews>
  <sheetFormatPr defaultRowHeight="14.4" x14ac:dyDescent="0.3"/>
  <cols>
    <col min="1" max="1" width="10.109375" style="26" bestFit="1" customWidth="1"/>
  </cols>
  <sheetData>
    <row r="1" spans="1:2" x14ac:dyDescent="0.3">
      <c r="A1" s="24" t="s">
        <v>849</v>
      </c>
      <c r="B1" s="18" t="s">
        <v>850</v>
      </c>
    </row>
    <row r="2" spans="1:2" x14ac:dyDescent="0.3">
      <c r="A2" s="25">
        <v>43898</v>
      </c>
      <c r="B2" s="19">
        <v>1</v>
      </c>
    </row>
    <row r="3" spans="1:2" x14ac:dyDescent="0.3">
      <c r="A3" s="25">
        <v>43899</v>
      </c>
      <c r="B3" s="19">
        <v>0</v>
      </c>
    </row>
    <row r="4" spans="1:2" x14ac:dyDescent="0.3">
      <c r="A4" s="25">
        <v>43900</v>
      </c>
      <c r="B4" s="19">
        <v>2</v>
      </c>
    </row>
    <row r="5" spans="1:2" x14ac:dyDescent="0.3">
      <c r="A5" s="25">
        <v>43901</v>
      </c>
      <c r="B5" s="19">
        <v>1</v>
      </c>
    </row>
    <row r="6" spans="1:2" x14ac:dyDescent="0.3">
      <c r="A6" s="25">
        <v>43902</v>
      </c>
      <c r="B6" s="19">
        <v>0</v>
      </c>
    </row>
    <row r="7" spans="1:2" x14ac:dyDescent="0.3">
      <c r="A7" s="25">
        <v>43903</v>
      </c>
      <c r="B7" s="19">
        <v>2</v>
      </c>
    </row>
    <row r="8" spans="1:2" x14ac:dyDescent="0.3">
      <c r="A8" s="25">
        <v>43904</v>
      </c>
      <c r="B8" s="19">
        <v>12</v>
      </c>
    </row>
    <row r="9" spans="1:2" x14ac:dyDescent="0.3">
      <c r="A9" s="25">
        <v>43905</v>
      </c>
      <c r="B9" s="19">
        <v>10</v>
      </c>
    </row>
    <row r="10" spans="1:2" x14ac:dyDescent="0.3">
      <c r="A10" s="25">
        <v>43906</v>
      </c>
      <c r="B10" s="19">
        <v>6</v>
      </c>
    </row>
    <row r="11" spans="1:2" x14ac:dyDescent="0.3">
      <c r="A11" s="25">
        <v>43907</v>
      </c>
      <c r="B11" s="19">
        <v>0</v>
      </c>
    </row>
    <row r="12" spans="1:2" x14ac:dyDescent="0.3">
      <c r="A12" s="25">
        <v>43908</v>
      </c>
      <c r="B12" s="19">
        <v>8</v>
      </c>
    </row>
    <row r="13" spans="1:2" x14ac:dyDescent="0.3">
      <c r="A13" s="25">
        <v>43909</v>
      </c>
      <c r="B13" s="19">
        <v>14</v>
      </c>
    </row>
    <row r="14" spans="1:2" x14ac:dyDescent="0.3">
      <c r="A14" s="25">
        <v>43910</v>
      </c>
      <c r="B14" s="19">
        <v>4</v>
      </c>
    </row>
    <row r="15" spans="1:2" x14ac:dyDescent="0.3">
      <c r="A15" s="25">
        <v>43911</v>
      </c>
      <c r="B15" s="19">
        <v>5</v>
      </c>
    </row>
    <row r="16" spans="1:2" x14ac:dyDescent="0.3">
      <c r="A16" s="25">
        <v>43912</v>
      </c>
      <c r="B16" s="19">
        <v>16</v>
      </c>
    </row>
    <row r="17" spans="1:2" x14ac:dyDescent="0.3">
      <c r="A17" s="25">
        <v>43913</v>
      </c>
      <c r="B17" s="19">
        <v>11</v>
      </c>
    </row>
    <row r="18" spans="1:2" x14ac:dyDescent="0.3">
      <c r="A18" s="25">
        <v>43914</v>
      </c>
      <c r="B18" s="19">
        <v>11</v>
      </c>
    </row>
    <row r="19" spans="1:2" x14ac:dyDescent="0.3">
      <c r="A19" s="25">
        <v>43915</v>
      </c>
      <c r="B19" s="19">
        <v>20</v>
      </c>
    </row>
    <row r="20" spans="1:2" x14ac:dyDescent="0.3">
      <c r="A20" s="25">
        <v>43916</v>
      </c>
      <c r="B20" s="19">
        <v>19</v>
      </c>
    </row>
    <row r="21" spans="1:2" x14ac:dyDescent="0.3">
      <c r="A21" s="25">
        <v>43917</v>
      </c>
      <c r="B21" s="19">
        <v>30</v>
      </c>
    </row>
    <row r="22" spans="1:2" x14ac:dyDescent="0.3">
      <c r="A22" s="25">
        <v>43918</v>
      </c>
      <c r="B22" s="19">
        <v>18</v>
      </c>
    </row>
    <row r="23" spans="1:2" x14ac:dyDescent="0.3">
      <c r="A23" s="25">
        <v>43919</v>
      </c>
      <c r="B23" s="19">
        <v>18</v>
      </c>
    </row>
    <row r="24" spans="1:2" x14ac:dyDescent="0.3">
      <c r="A24" s="25">
        <v>43920</v>
      </c>
      <c r="B24" s="19">
        <v>18</v>
      </c>
    </row>
    <row r="25" spans="1:2" x14ac:dyDescent="0.3">
      <c r="A25" s="25">
        <v>43921</v>
      </c>
      <c r="B25" s="19">
        <v>20</v>
      </c>
    </row>
    <row r="26" spans="1:2" x14ac:dyDescent="0.3">
      <c r="A26" s="25">
        <v>43922</v>
      </c>
      <c r="B26" s="19">
        <v>26</v>
      </c>
    </row>
    <row r="27" spans="1:2" x14ac:dyDescent="0.3">
      <c r="A27" s="25">
        <v>43923</v>
      </c>
      <c r="B27" s="19">
        <v>23</v>
      </c>
    </row>
    <row r="28" spans="1:2" x14ac:dyDescent="0.3">
      <c r="A28" s="25">
        <v>43924</v>
      </c>
      <c r="B28" s="19">
        <v>19</v>
      </c>
    </row>
    <row r="29" spans="1:2" x14ac:dyDescent="0.3">
      <c r="A29" s="25">
        <v>43925</v>
      </c>
      <c r="B29" s="19">
        <v>32</v>
      </c>
    </row>
    <row r="30" spans="1:2" x14ac:dyDescent="0.3">
      <c r="A30" s="25">
        <v>43926</v>
      </c>
      <c r="B30" s="19">
        <v>2</v>
      </c>
    </row>
    <row r="31" spans="1:2" x14ac:dyDescent="0.3">
      <c r="A31" s="25">
        <v>43927</v>
      </c>
      <c r="B31" s="19">
        <v>20</v>
      </c>
    </row>
    <row r="32" spans="1:2" x14ac:dyDescent="0.3">
      <c r="A32" s="25">
        <v>43928</v>
      </c>
      <c r="B32" s="19">
        <v>9</v>
      </c>
    </row>
    <row r="33" spans="1:2" x14ac:dyDescent="0.3">
      <c r="A33" s="25">
        <v>43929</v>
      </c>
      <c r="B33" s="19">
        <v>22</v>
      </c>
    </row>
    <row r="34" spans="1:2" x14ac:dyDescent="0.3">
      <c r="A34" s="25">
        <v>43930</v>
      </c>
      <c r="B34" s="19">
        <v>49</v>
      </c>
    </row>
    <row r="35" spans="1:2" x14ac:dyDescent="0.3">
      <c r="A35" s="25">
        <v>43931</v>
      </c>
      <c r="B35" s="19">
        <v>7</v>
      </c>
    </row>
    <row r="36" spans="1:2" x14ac:dyDescent="0.3">
      <c r="A36" s="25">
        <v>43932</v>
      </c>
      <c r="B36" s="19">
        <v>10</v>
      </c>
    </row>
    <row r="37" spans="1:2" x14ac:dyDescent="0.3">
      <c r="A37" s="25">
        <v>43933</v>
      </c>
      <c r="B37" s="19">
        <v>4</v>
      </c>
    </row>
    <row r="38" spans="1:2" x14ac:dyDescent="0.3">
      <c r="A38" s="25">
        <v>43934</v>
      </c>
      <c r="B38" s="19">
        <v>0</v>
      </c>
    </row>
    <row r="39" spans="1:2" x14ac:dyDescent="0.3">
      <c r="A39" s="25">
        <v>43935</v>
      </c>
      <c r="B39" s="19">
        <v>1</v>
      </c>
    </row>
    <row r="40" spans="1:2" x14ac:dyDescent="0.3">
      <c r="A40" s="25">
        <v>43936</v>
      </c>
      <c r="B40" s="19">
        <v>3</v>
      </c>
    </row>
    <row r="41" spans="1:2" x14ac:dyDescent="0.3">
      <c r="A41" s="25">
        <v>43937</v>
      </c>
      <c r="B41" s="19">
        <v>7</v>
      </c>
    </row>
    <row r="42" spans="1:2" x14ac:dyDescent="0.3">
      <c r="A42" s="25">
        <v>43938</v>
      </c>
      <c r="B42" s="19">
        <v>6</v>
      </c>
    </row>
    <row r="43" spans="1:2" x14ac:dyDescent="0.3">
      <c r="A43" s="25">
        <v>43939</v>
      </c>
      <c r="B43" s="19">
        <v>6</v>
      </c>
    </row>
    <row r="44" spans="1:2" x14ac:dyDescent="0.3">
      <c r="A44" s="25">
        <v>43940</v>
      </c>
      <c r="B44" s="19">
        <v>1</v>
      </c>
    </row>
    <row r="45" spans="1:2" x14ac:dyDescent="0.3">
      <c r="A45" s="25">
        <v>43941</v>
      </c>
      <c r="B45" s="19">
        <v>9</v>
      </c>
    </row>
    <row r="46" spans="1:2" x14ac:dyDescent="0.3">
      <c r="A46" s="25">
        <v>43942</v>
      </c>
      <c r="B46" s="19">
        <v>13</v>
      </c>
    </row>
    <row r="47" spans="1:2" x14ac:dyDescent="0.3">
      <c r="A47" s="25">
        <v>43943</v>
      </c>
      <c r="B47" s="19">
        <v>7</v>
      </c>
    </row>
    <row r="48" spans="1:2" x14ac:dyDescent="0.3">
      <c r="A48" s="25">
        <v>43944</v>
      </c>
      <c r="B48" s="19">
        <v>3</v>
      </c>
    </row>
    <row r="49" spans="1:2" x14ac:dyDescent="0.3">
      <c r="A49" s="25">
        <v>43945</v>
      </c>
      <c r="B49" s="19">
        <v>2</v>
      </c>
    </row>
    <row r="50" spans="1:2" x14ac:dyDescent="0.3">
      <c r="A50" s="25">
        <v>43946</v>
      </c>
      <c r="B50" s="19">
        <v>0</v>
      </c>
    </row>
    <row r="51" spans="1:2" x14ac:dyDescent="0.3">
      <c r="A51" s="25">
        <v>43947</v>
      </c>
      <c r="B51" s="19">
        <v>0</v>
      </c>
    </row>
    <row r="52" spans="1:2" x14ac:dyDescent="0.3">
      <c r="A52" s="25">
        <v>43948</v>
      </c>
      <c r="B52" s="19">
        <v>2</v>
      </c>
    </row>
    <row r="53" spans="1:2" x14ac:dyDescent="0.3">
      <c r="A53" s="25">
        <v>43949</v>
      </c>
      <c r="B53" s="19">
        <v>6</v>
      </c>
    </row>
    <row r="54" spans="1:2" x14ac:dyDescent="0.3">
      <c r="A54" s="25">
        <v>43950</v>
      </c>
      <c r="B54" s="19">
        <v>2</v>
      </c>
    </row>
    <row r="55" spans="1:2" x14ac:dyDescent="0.3">
      <c r="A55" s="25">
        <v>43951</v>
      </c>
      <c r="B55" s="19">
        <v>2</v>
      </c>
    </row>
    <row r="56" spans="1:2" x14ac:dyDescent="0.3">
      <c r="A56" s="25">
        <v>43952</v>
      </c>
      <c r="B56" s="19">
        <v>1</v>
      </c>
    </row>
    <row r="57" spans="1:2" x14ac:dyDescent="0.3">
      <c r="A57" s="25">
        <v>43953</v>
      </c>
      <c r="B57" s="19">
        <v>0</v>
      </c>
    </row>
    <row r="58" spans="1:2" x14ac:dyDescent="0.3">
      <c r="A58" s="25">
        <v>43954</v>
      </c>
      <c r="B58" s="19">
        <v>0</v>
      </c>
    </row>
    <row r="59" spans="1:2" x14ac:dyDescent="0.3">
      <c r="A59" s="25">
        <v>43955</v>
      </c>
      <c r="B59" s="19">
        <v>0</v>
      </c>
    </row>
    <row r="60" spans="1:2" x14ac:dyDescent="0.3">
      <c r="A60" s="25">
        <v>43956</v>
      </c>
      <c r="B60" s="19">
        <v>3</v>
      </c>
    </row>
    <row r="61" spans="1:2" x14ac:dyDescent="0.3">
      <c r="A61" s="25">
        <v>43957</v>
      </c>
      <c r="B61" s="19">
        <v>2</v>
      </c>
    </row>
    <row r="62" spans="1:2" x14ac:dyDescent="0.3">
      <c r="A62" s="25">
        <v>43958</v>
      </c>
      <c r="B62" s="19">
        <v>0</v>
      </c>
    </row>
    <row r="63" spans="1:2" x14ac:dyDescent="0.3">
      <c r="A63" s="25">
        <v>43959</v>
      </c>
      <c r="B63" s="19">
        <v>0</v>
      </c>
    </row>
    <row r="64" spans="1:2" x14ac:dyDescent="0.3">
      <c r="A64" s="25">
        <v>43960</v>
      </c>
      <c r="B64" s="19">
        <v>0</v>
      </c>
    </row>
    <row r="65" spans="1:2" x14ac:dyDescent="0.3">
      <c r="A65" s="25">
        <v>43961</v>
      </c>
      <c r="B65" s="19">
        <v>0</v>
      </c>
    </row>
    <row r="66" spans="1:2" x14ac:dyDescent="0.3">
      <c r="A66" s="25">
        <v>43962</v>
      </c>
      <c r="B66" s="19">
        <v>0</v>
      </c>
    </row>
    <row r="67" spans="1:2" x14ac:dyDescent="0.3">
      <c r="A67" s="25">
        <v>43963</v>
      </c>
      <c r="B67" s="19">
        <v>0</v>
      </c>
    </row>
    <row r="68" spans="1:2" x14ac:dyDescent="0.3">
      <c r="A68" s="25">
        <v>43964</v>
      </c>
      <c r="B68" s="19">
        <v>1</v>
      </c>
    </row>
    <row r="69" spans="1:2" x14ac:dyDescent="0.3">
      <c r="A69" s="25">
        <v>43965</v>
      </c>
      <c r="B69" s="19">
        <v>1</v>
      </c>
    </row>
    <row r="70" spans="1:2" x14ac:dyDescent="0.3">
      <c r="A70" s="25">
        <v>43966</v>
      </c>
      <c r="B70" s="19">
        <v>1</v>
      </c>
    </row>
    <row r="71" spans="1:2" x14ac:dyDescent="0.3">
      <c r="A71" s="25">
        <v>43967</v>
      </c>
      <c r="B71" s="19">
        <v>0</v>
      </c>
    </row>
    <row r="72" spans="1:2" x14ac:dyDescent="0.3">
      <c r="A72" s="25">
        <v>43968</v>
      </c>
      <c r="B72" s="19">
        <v>0</v>
      </c>
    </row>
    <row r="73" spans="1:2" x14ac:dyDescent="0.3">
      <c r="A73" s="25">
        <v>43969</v>
      </c>
      <c r="B73" s="19">
        <v>0</v>
      </c>
    </row>
    <row r="74" spans="1:2" x14ac:dyDescent="0.3">
      <c r="A74" s="25">
        <v>43970</v>
      </c>
      <c r="B74" s="19">
        <v>0</v>
      </c>
    </row>
    <row r="75" spans="1:2" x14ac:dyDescent="0.3">
      <c r="A75" s="25">
        <v>43971</v>
      </c>
      <c r="B75" s="19">
        <v>0</v>
      </c>
    </row>
    <row r="76" spans="1:2" x14ac:dyDescent="0.3">
      <c r="A76" s="25">
        <v>43972</v>
      </c>
      <c r="B76" s="19">
        <v>0</v>
      </c>
    </row>
    <row r="77" spans="1:2" x14ac:dyDescent="0.3">
      <c r="A77" s="25">
        <v>43973</v>
      </c>
      <c r="B77" s="19">
        <v>0</v>
      </c>
    </row>
    <row r="78" spans="1:2" x14ac:dyDescent="0.3">
      <c r="A78" s="25">
        <v>43974</v>
      </c>
      <c r="B78" s="19">
        <v>0</v>
      </c>
    </row>
    <row r="79" spans="1:2" x14ac:dyDescent="0.3">
      <c r="A79" s="25">
        <v>43975</v>
      </c>
      <c r="B79" s="19">
        <v>0</v>
      </c>
    </row>
    <row r="80" spans="1:2" x14ac:dyDescent="0.3">
      <c r="A80" s="25">
        <v>43976</v>
      </c>
      <c r="B80" s="19">
        <v>0</v>
      </c>
    </row>
    <row r="81" spans="1:2" x14ac:dyDescent="0.3">
      <c r="A81" s="25">
        <v>43977</v>
      </c>
      <c r="B81" s="19">
        <v>0</v>
      </c>
    </row>
    <row r="82" spans="1:2" x14ac:dyDescent="0.3">
      <c r="A82" s="25">
        <v>43978</v>
      </c>
      <c r="B82" s="19">
        <v>1</v>
      </c>
    </row>
    <row r="83" spans="1:2" x14ac:dyDescent="0.3">
      <c r="A83" s="25">
        <v>43979</v>
      </c>
      <c r="B83" s="19">
        <v>0</v>
      </c>
    </row>
    <row r="84" spans="1:2" x14ac:dyDescent="0.3">
      <c r="A84" s="25">
        <v>43980</v>
      </c>
      <c r="B84" s="19">
        <v>1</v>
      </c>
    </row>
    <row r="85" spans="1:2" x14ac:dyDescent="0.3">
      <c r="A85" s="25">
        <v>43981</v>
      </c>
      <c r="B85" s="19">
        <v>2</v>
      </c>
    </row>
    <row r="86" spans="1:2" x14ac:dyDescent="0.3">
      <c r="A86" s="25">
        <v>43982</v>
      </c>
      <c r="B86" s="19">
        <v>0</v>
      </c>
    </row>
    <row r="87" spans="1:2" x14ac:dyDescent="0.3">
      <c r="A87" s="25">
        <v>43983</v>
      </c>
      <c r="B87" s="19">
        <v>4</v>
      </c>
    </row>
    <row r="88" spans="1:2" x14ac:dyDescent="0.3">
      <c r="A88" s="25">
        <v>43984</v>
      </c>
      <c r="B88" s="19">
        <v>6</v>
      </c>
    </row>
    <row r="89" spans="1:2" x14ac:dyDescent="0.3">
      <c r="A89" s="25">
        <v>43985</v>
      </c>
      <c r="B89" s="19">
        <v>0</v>
      </c>
    </row>
    <row r="90" spans="1:2" x14ac:dyDescent="0.3">
      <c r="A90" s="25">
        <v>43986</v>
      </c>
      <c r="B90" s="19">
        <v>1</v>
      </c>
    </row>
    <row r="91" spans="1:2" x14ac:dyDescent="0.3">
      <c r="A91" s="25">
        <v>43987</v>
      </c>
      <c r="B91" s="19">
        <v>7</v>
      </c>
    </row>
    <row r="92" spans="1:2" x14ac:dyDescent="0.3">
      <c r="A92" s="25">
        <v>43988</v>
      </c>
      <c r="B92" s="19">
        <v>10</v>
      </c>
    </row>
    <row r="93" spans="1:2" x14ac:dyDescent="0.3">
      <c r="A93" s="25">
        <v>43989</v>
      </c>
      <c r="B93" s="19">
        <v>15</v>
      </c>
    </row>
    <row r="94" spans="1:2" x14ac:dyDescent="0.3">
      <c r="A94" s="25">
        <v>43990</v>
      </c>
      <c r="B94" s="19">
        <v>17</v>
      </c>
    </row>
    <row r="95" spans="1:2" x14ac:dyDescent="0.3">
      <c r="A95" s="25">
        <v>43991</v>
      </c>
      <c r="B95" s="19">
        <v>7</v>
      </c>
    </row>
    <row r="96" spans="1:2" x14ac:dyDescent="0.3">
      <c r="A96" s="25">
        <v>43992</v>
      </c>
      <c r="B96" s="19">
        <v>13</v>
      </c>
    </row>
    <row r="97" spans="1:2" x14ac:dyDescent="0.3">
      <c r="A97" s="25">
        <v>43993</v>
      </c>
      <c r="B97" s="19">
        <v>3</v>
      </c>
    </row>
    <row r="98" spans="1:2" x14ac:dyDescent="0.3">
      <c r="A98" s="25">
        <v>43994</v>
      </c>
      <c r="B98" s="19">
        <v>6</v>
      </c>
    </row>
    <row r="99" spans="1:2" x14ac:dyDescent="0.3">
      <c r="A99" s="25">
        <v>43995</v>
      </c>
      <c r="B99" s="19">
        <v>0</v>
      </c>
    </row>
    <row r="100" spans="1:2" x14ac:dyDescent="0.3">
      <c r="A100" s="25">
        <v>43996</v>
      </c>
      <c r="B100" s="19">
        <v>0</v>
      </c>
    </row>
    <row r="101" spans="1:2" x14ac:dyDescent="0.3">
      <c r="A101" s="25">
        <v>43997</v>
      </c>
      <c r="B101" s="19">
        <v>2</v>
      </c>
    </row>
    <row r="102" spans="1:2" x14ac:dyDescent="0.3">
      <c r="A102" s="25">
        <v>43998</v>
      </c>
      <c r="B102" s="19">
        <v>5</v>
      </c>
    </row>
    <row r="103" spans="1:2" x14ac:dyDescent="0.3">
      <c r="A103" s="25">
        <v>43999</v>
      </c>
      <c r="B103" s="19">
        <v>2</v>
      </c>
    </row>
    <row r="104" spans="1:2" x14ac:dyDescent="0.3">
      <c r="A104" s="25">
        <v>44000</v>
      </c>
      <c r="B104" s="19">
        <v>5</v>
      </c>
    </row>
    <row r="105" spans="1:2" x14ac:dyDescent="0.3">
      <c r="A105" s="25">
        <v>44001</v>
      </c>
      <c r="B105" s="19">
        <v>1</v>
      </c>
    </row>
    <row r="106" spans="1:2" x14ac:dyDescent="0.3">
      <c r="A106" s="25">
        <v>44002</v>
      </c>
      <c r="B106" s="19">
        <v>1</v>
      </c>
    </row>
    <row r="107" spans="1:2" x14ac:dyDescent="0.3">
      <c r="A107" s="25">
        <v>44003</v>
      </c>
      <c r="B107" s="19">
        <v>0</v>
      </c>
    </row>
    <row r="108" spans="1:2" x14ac:dyDescent="0.3">
      <c r="A108" s="25">
        <v>44004</v>
      </c>
      <c r="B108" s="19">
        <v>0</v>
      </c>
    </row>
    <row r="109" spans="1:2" x14ac:dyDescent="0.3">
      <c r="A109" s="25">
        <v>44005</v>
      </c>
      <c r="B109" s="19">
        <v>0</v>
      </c>
    </row>
    <row r="110" spans="1:2" x14ac:dyDescent="0.3">
      <c r="A110" s="25">
        <v>44006</v>
      </c>
      <c r="B110" s="19">
        <v>7</v>
      </c>
    </row>
    <row r="111" spans="1:2" x14ac:dyDescent="0.3">
      <c r="A111" s="25">
        <v>44007</v>
      </c>
      <c r="B111" s="19">
        <v>1</v>
      </c>
    </row>
    <row r="112" spans="1:2" x14ac:dyDescent="0.3">
      <c r="A112" s="25">
        <v>44008</v>
      </c>
      <c r="B112" s="19">
        <v>5</v>
      </c>
    </row>
    <row r="113" spans="1:2" x14ac:dyDescent="0.3">
      <c r="A113" s="25">
        <v>44009</v>
      </c>
      <c r="B113" s="19">
        <v>0</v>
      </c>
    </row>
    <row r="114" spans="1:2" x14ac:dyDescent="0.3">
      <c r="A114" s="25">
        <v>44010</v>
      </c>
      <c r="B114" s="19">
        <v>0</v>
      </c>
    </row>
    <row r="115" spans="1:2" x14ac:dyDescent="0.3">
      <c r="A115" s="25">
        <v>44011</v>
      </c>
      <c r="B115" s="19">
        <v>5</v>
      </c>
    </row>
    <row r="116" spans="1:2" x14ac:dyDescent="0.3">
      <c r="A116" s="25">
        <v>44012</v>
      </c>
      <c r="B116" s="19">
        <v>2</v>
      </c>
    </row>
    <row r="117" spans="1:2" x14ac:dyDescent="0.3">
      <c r="A117" s="25">
        <v>44013</v>
      </c>
      <c r="B117" s="19">
        <v>1</v>
      </c>
    </row>
    <row r="118" spans="1:2" x14ac:dyDescent="0.3">
      <c r="A118" s="25">
        <v>44014</v>
      </c>
      <c r="B118" s="19">
        <v>2</v>
      </c>
    </row>
    <row r="119" spans="1:2" x14ac:dyDescent="0.3">
      <c r="A119" s="25">
        <v>44015</v>
      </c>
      <c r="B119" s="19">
        <v>1</v>
      </c>
    </row>
    <row r="120" spans="1:2" x14ac:dyDescent="0.3">
      <c r="A120" s="25">
        <v>44016</v>
      </c>
      <c r="B120" s="19">
        <v>0</v>
      </c>
    </row>
    <row r="121" spans="1:2" x14ac:dyDescent="0.3">
      <c r="A121" s="25">
        <v>44017</v>
      </c>
      <c r="B121" s="19">
        <v>0</v>
      </c>
    </row>
    <row r="122" spans="1:2" x14ac:dyDescent="0.3">
      <c r="A122" s="25">
        <v>44018</v>
      </c>
      <c r="B122" s="19">
        <v>0</v>
      </c>
    </row>
    <row r="123" spans="1:2" x14ac:dyDescent="0.3">
      <c r="A123" s="25">
        <v>44019</v>
      </c>
      <c r="B123" s="19">
        <v>0</v>
      </c>
    </row>
    <row r="124" spans="1:2" x14ac:dyDescent="0.3">
      <c r="A124" s="25">
        <v>44020</v>
      </c>
      <c r="B124" s="19">
        <v>1</v>
      </c>
    </row>
    <row r="125" spans="1:2" x14ac:dyDescent="0.3">
      <c r="A125" s="25">
        <v>44021</v>
      </c>
      <c r="B125" s="19">
        <v>6</v>
      </c>
    </row>
    <row r="126" spans="1:2" x14ac:dyDescent="0.3">
      <c r="A126" s="25">
        <v>44022</v>
      </c>
      <c r="B126" s="19">
        <v>5</v>
      </c>
    </row>
    <row r="127" spans="1:2" x14ac:dyDescent="0.3">
      <c r="A127" s="25">
        <v>44023</v>
      </c>
      <c r="B127" s="19">
        <v>0</v>
      </c>
    </row>
    <row r="128" spans="1:2" x14ac:dyDescent="0.3">
      <c r="A128" s="25">
        <v>44024</v>
      </c>
      <c r="B128" s="19">
        <v>1</v>
      </c>
    </row>
    <row r="129" spans="1:2" x14ac:dyDescent="0.3">
      <c r="A129" s="25">
        <v>44025</v>
      </c>
      <c r="B129" s="19">
        <v>5</v>
      </c>
    </row>
    <row r="130" spans="1:2" x14ac:dyDescent="0.3">
      <c r="A130" s="25">
        <v>44026</v>
      </c>
      <c r="B130" s="19">
        <v>3</v>
      </c>
    </row>
    <row r="131" spans="1:2" x14ac:dyDescent="0.3">
      <c r="A131" s="25">
        <v>44027</v>
      </c>
      <c r="B131" s="19">
        <v>1</v>
      </c>
    </row>
    <row r="132" spans="1:2" x14ac:dyDescent="0.3">
      <c r="A132" s="25">
        <v>44028</v>
      </c>
      <c r="B132" s="19">
        <v>3</v>
      </c>
    </row>
    <row r="133" spans="1:2" x14ac:dyDescent="0.3">
      <c r="A133" s="25">
        <v>44029</v>
      </c>
      <c r="B133" s="19">
        <v>4</v>
      </c>
    </row>
    <row r="134" spans="1:2" x14ac:dyDescent="0.3">
      <c r="A134" s="25">
        <v>44030</v>
      </c>
      <c r="B134" s="19">
        <v>0</v>
      </c>
    </row>
    <row r="135" spans="1:2" x14ac:dyDescent="0.3">
      <c r="A135" s="25">
        <v>44031</v>
      </c>
      <c r="B135" s="19">
        <v>0</v>
      </c>
    </row>
    <row r="136" spans="1:2" x14ac:dyDescent="0.3">
      <c r="A136" s="25">
        <v>44032</v>
      </c>
      <c r="B136" s="19">
        <v>1</v>
      </c>
    </row>
    <row r="137" spans="1:2" x14ac:dyDescent="0.3">
      <c r="A137" s="25">
        <v>44033</v>
      </c>
      <c r="B137" s="19">
        <v>2</v>
      </c>
    </row>
    <row r="138" spans="1:2" x14ac:dyDescent="0.3">
      <c r="A138" s="25">
        <v>44034</v>
      </c>
      <c r="B138" s="19">
        <v>6</v>
      </c>
    </row>
    <row r="139" spans="1:2" x14ac:dyDescent="0.3">
      <c r="A139" s="25">
        <v>44035</v>
      </c>
      <c r="B139" s="19">
        <v>2</v>
      </c>
    </row>
    <row r="140" spans="1:2" x14ac:dyDescent="0.3">
      <c r="A140" s="25">
        <v>44036</v>
      </c>
      <c r="B140" s="19">
        <v>3</v>
      </c>
    </row>
    <row r="141" spans="1:2" x14ac:dyDescent="0.3">
      <c r="A141" s="25">
        <v>44037</v>
      </c>
      <c r="B141" s="19">
        <v>0</v>
      </c>
    </row>
    <row r="142" spans="1:2" x14ac:dyDescent="0.3">
      <c r="A142" s="25">
        <v>44038</v>
      </c>
      <c r="B142" s="19">
        <v>0</v>
      </c>
    </row>
    <row r="143" spans="1:2" x14ac:dyDescent="0.3">
      <c r="A143" s="25">
        <v>44039</v>
      </c>
      <c r="B143" s="19">
        <v>2</v>
      </c>
    </row>
    <row r="144" spans="1:2" x14ac:dyDescent="0.3">
      <c r="A144" s="25">
        <v>44040</v>
      </c>
      <c r="B144" s="19">
        <v>2</v>
      </c>
    </row>
    <row r="145" spans="1:2" x14ac:dyDescent="0.3">
      <c r="A145" s="25">
        <v>44041</v>
      </c>
      <c r="B145" s="19">
        <v>2</v>
      </c>
    </row>
    <row r="146" spans="1:2" x14ac:dyDescent="0.3">
      <c r="A146" s="25">
        <v>44042</v>
      </c>
      <c r="B146" s="19">
        <v>5</v>
      </c>
    </row>
    <row r="147" spans="1:2" x14ac:dyDescent="0.3">
      <c r="A147" s="25">
        <v>44043</v>
      </c>
      <c r="B147" s="19">
        <v>0</v>
      </c>
    </row>
    <row r="148" spans="1:2" x14ac:dyDescent="0.3">
      <c r="A148" s="25">
        <v>44044</v>
      </c>
      <c r="B148" s="19">
        <v>3</v>
      </c>
    </row>
    <row r="149" spans="1:2" x14ac:dyDescent="0.3">
      <c r="A149" s="25">
        <v>44045</v>
      </c>
      <c r="B149" s="19">
        <v>0</v>
      </c>
    </row>
    <row r="150" spans="1:2" x14ac:dyDescent="0.3">
      <c r="A150" s="25">
        <v>44046</v>
      </c>
      <c r="B150" s="19">
        <v>10</v>
      </c>
    </row>
    <row r="151" spans="1:2" x14ac:dyDescent="0.3">
      <c r="A151" s="25">
        <v>44047</v>
      </c>
      <c r="B151" s="19">
        <v>3</v>
      </c>
    </row>
    <row r="152" spans="1:2" x14ac:dyDescent="0.3">
      <c r="A152" s="25">
        <v>44048</v>
      </c>
      <c r="B152" s="19">
        <v>6</v>
      </c>
    </row>
    <row r="153" spans="1:2" x14ac:dyDescent="0.3">
      <c r="A153" s="25">
        <v>44049</v>
      </c>
      <c r="B153" s="19">
        <v>2</v>
      </c>
    </row>
    <row r="154" spans="1:2" x14ac:dyDescent="0.3">
      <c r="A154" s="25">
        <v>44050</v>
      </c>
      <c r="B154" s="19">
        <v>6</v>
      </c>
    </row>
    <row r="155" spans="1:2" x14ac:dyDescent="0.3">
      <c r="A155" s="25">
        <v>44051</v>
      </c>
      <c r="B155" s="19">
        <v>2</v>
      </c>
    </row>
    <row r="156" spans="1:2" x14ac:dyDescent="0.3">
      <c r="A156" s="25">
        <v>44052</v>
      </c>
      <c r="B156" s="19">
        <v>0</v>
      </c>
    </row>
    <row r="157" spans="1:2" x14ac:dyDescent="0.3">
      <c r="A157" s="25">
        <v>44053</v>
      </c>
      <c r="B157" s="19">
        <v>4</v>
      </c>
    </row>
    <row r="158" spans="1:2" x14ac:dyDescent="0.3">
      <c r="A158" s="25">
        <v>44054</v>
      </c>
      <c r="B158" s="19">
        <v>3</v>
      </c>
    </row>
    <row r="159" spans="1:2" x14ac:dyDescent="0.3">
      <c r="A159" s="25">
        <v>44055</v>
      </c>
      <c r="B159" s="19">
        <v>5</v>
      </c>
    </row>
    <row r="160" spans="1:2" x14ac:dyDescent="0.3">
      <c r="A160" s="25">
        <v>44056</v>
      </c>
      <c r="B160" s="19">
        <v>4</v>
      </c>
    </row>
    <row r="161" spans="1:2" x14ac:dyDescent="0.3">
      <c r="A161" s="25">
        <v>44057</v>
      </c>
      <c r="B161" s="19">
        <v>3</v>
      </c>
    </row>
    <row r="162" spans="1:2" x14ac:dyDescent="0.3">
      <c r="A162" s="25">
        <v>44058</v>
      </c>
      <c r="B162" s="19">
        <v>2</v>
      </c>
    </row>
    <row r="163" spans="1:2" x14ac:dyDescent="0.3">
      <c r="A163" s="25">
        <v>44059</v>
      </c>
      <c r="B163" s="19">
        <v>0</v>
      </c>
    </row>
    <row r="164" spans="1:2" x14ac:dyDescent="0.3">
      <c r="A164" s="25">
        <v>44060</v>
      </c>
      <c r="B164" s="19">
        <v>7</v>
      </c>
    </row>
    <row r="165" spans="1:2" x14ac:dyDescent="0.3">
      <c r="A165" s="25">
        <v>44061</v>
      </c>
      <c r="B165" s="19">
        <v>0</v>
      </c>
    </row>
    <row r="166" spans="1:2" x14ac:dyDescent="0.3">
      <c r="A166" s="25">
        <v>44062</v>
      </c>
      <c r="B166" s="19">
        <v>7</v>
      </c>
    </row>
    <row r="167" spans="1:2" x14ac:dyDescent="0.3">
      <c r="A167" s="25">
        <v>44063</v>
      </c>
      <c r="B167" s="19">
        <v>2</v>
      </c>
    </row>
    <row r="168" spans="1:2" x14ac:dyDescent="0.3">
      <c r="A168" s="25">
        <v>44064</v>
      </c>
      <c r="B168" s="19">
        <v>11</v>
      </c>
    </row>
    <row r="169" spans="1:2" x14ac:dyDescent="0.3">
      <c r="A169" s="25">
        <v>44065</v>
      </c>
      <c r="B169" s="19">
        <v>0</v>
      </c>
    </row>
    <row r="170" spans="1:2" x14ac:dyDescent="0.3">
      <c r="A170" s="25">
        <v>44066</v>
      </c>
      <c r="B170" s="19">
        <v>11</v>
      </c>
    </row>
    <row r="171" spans="1:2" x14ac:dyDescent="0.3">
      <c r="A171" s="25">
        <v>44067</v>
      </c>
      <c r="B171" s="19">
        <v>9</v>
      </c>
    </row>
    <row r="172" spans="1:2" x14ac:dyDescent="0.3">
      <c r="A172" s="25">
        <v>44068</v>
      </c>
      <c r="B172" s="19">
        <v>8</v>
      </c>
    </row>
    <row r="173" spans="1:2" x14ac:dyDescent="0.3">
      <c r="A173" s="25">
        <v>44069</v>
      </c>
      <c r="B173" s="19">
        <v>6</v>
      </c>
    </row>
    <row r="174" spans="1:2" x14ac:dyDescent="0.3">
      <c r="A174" s="25">
        <v>44070</v>
      </c>
      <c r="B174" s="19">
        <v>3</v>
      </c>
    </row>
    <row r="175" spans="1:2" x14ac:dyDescent="0.3">
      <c r="A175" s="25">
        <v>44071</v>
      </c>
      <c r="B175" s="19">
        <v>6</v>
      </c>
    </row>
    <row r="176" spans="1:2" x14ac:dyDescent="0.3">
      <c r="A176" s="25">
        <v>44072</v>
      </c>
      <c r="B176" s="19">
        <v>4</v>
      </c>
    </row>
    <row r="177" spans="1:2" x14ac:dyDescent="0.3">
      <c r="A177" s="25">
        <v>44073</v>
      </c>
      <c r="B177" s="19">
        <v>3</v>
      </c>
    </row>
    <row r="178" spans="1:2" x14ac:dyDescent="0.3">
      <c r="A178" s="25">
        <v>44074</v>
      </c>
      <c r="B178" s="19">
        <v>9</v>
      </c>
    </row>
    <row r="179" spans="1:2" x14ac:dyDescent="0.3">
      <c r="A179" s="25">
        <v>44075</v>
      </c>
      <c r="B179" s="19">
        <v>6</v>
      </c>
    </row>
    <row r="180" spans="1:2" x14ac:dyDescent="0.3">
      <c r="A180" s="25">
        <v>44076</v>
      </c>
      <c r="B180" s="19">
        <v>8</v>
      </c>
    </row>
    <row r="181" spans="1:2" x14ac:dyDescent="0.3">
      <c r="A181" s="25">
        <v>44077</v>
      </c>
      <c r="B181" s="19">
        <v>8</v>
      </c>
    </row>
    <row r="182" spans="1:2" x14ac:dyDescent="0.3">
      <c r="A182" s="25">
        <v>44078</v>
      </c>
      <c r="B182" s="19">
        <v>6</v>
      </c>
    </row>
    <row r="183" spans="1:2" x14ac:dyDescent="0.3">
      <c r="A183" s="25">
        <v>44079</v>
      </c>
      <c r="B183" s="19">
        <v>6</v>
      </c>
    </row>
    <row r="184" spans="1:2" x14ac:dyDescent="0.3">
      <c r="A184" s="25">
        <v>44080</v>
      </c>
      <c r="B184" s="19">
        <v>3</v>
      </c>
    </row>
    <row r="185" spans="1:2" x14ac:dyDescent="0.3">
      <c r="A185" s="25">
        <v>44081</v>
      </c>
      <c r="B185" s="19">
        <v>3</v>
      </c>
    </row>
    <row r="186" spans="1:2" x14ac:dyDescent="0.3">
      <c r="A186" s="25">
        <v>44082</v>
      </c>
      <c r="B186" s="19">
        <v>40</v>
      </c>
    </row>
    <row r="187" spans="1:2" x14ac:dyDescent="0.3">
      <c r="A187" s="25">
        <v>44083</v>
      </c>
      <c r="B187" s="19">
        <v>13</v>
      </c>
    </row>
    <row r="188" spans="1:2" x14ac:dyDescent="0.3">
      <c r="A188" s="25">
        <v>44084</v>
      </c>
      <c r="B188" s="19">
        <v>34</v>
      </c>
    </row>
    <row r="189" spans="1:2" x14ac:dyDescent="0.3">
      <c r="A189" s="25">
        <v>44085</v>
      </c>
      <c r="B189" s="19">
        <v>11</v>
      </c>
    </row>
    <row r="190" spans="1:2" x14ac:dyDescent="0.3">
      <c r="A190" s="25">
        <v>44086</v>
      </c>
      <c r="B190" s="19">
        <v>26</v>
      </c>
    </row>
    <row r="191" spans="1:2" x14ac:dyDescent="0.3">
      <c r="A191" s="25">
        <v>44087</v>
      </c>
      <c r="B191" s="19">
        <v>4</v>
      </c>
    </row>
    <row r="192" spans="1:2" x14ac:dyDescent="0.3">
      <c r="A192" s="25">
        <v>44088</v>
      </c>
      <c r="B192" s="19">
        <v>40</v>
      </c>
    </row>
    <row r="193" spans="1:2" x14ac:dyDescent="0.3">
      <c r="A193" s="25">
        <v>44089</v>
      </c>
      <c r="B193" s="19">
        <v>35</v>
      </c>
    </row>
    <row r="194" spans="1:2" x14ac:dyDescent="0.3">
      <c r="A194" s="25">
        <v>44090</v>
      </c>
      <c r="B194" s="19">
        <v>43</v>
      </c>
    </row>
    <row r="195" spans="1:2" x14ac:dyDescent="0.3">
      <c r="A195" s="25">
        <v>44091</v>
      </c>
      <c r="B195" s="19">
        <v>51</v>
      </c>
    </row>
    <row r="196" spans="1:2" x14ac:dyDescent="0.3">
      <c r="A196" s="25">
        <v>44092</v>
      </c>
      <c r="B196" s="19">
        <v>44</v>
      </c>
    </row>
    <row r="197" spans="1:2" x14ac:dyDescent="0.3">
      <c r="A197" s="25">
        <v>44093</v>
      </c>
      <c r="B197" s="19">
        <v>37</v>
      </c>
    </row>
    <row r="198" spans="1:2" x14ac:dyDescent="0.3">
      <c r="A198" s="25">
        <v>44094</v>
      </c>
      <c r="B198" s="19">
        <v>3</v>
      </c>
    </row>
    <row r="199" spans="1:2" x14ac:dyDescent="0.3">
      <c r="A199" s="25">
        <v>44095</v>
      </c>
      <c r="B199" s="19">
        <v>48</v>
      </c>
    </row>
    <row r="200" spans="1:2" x14ac:dyDescent="0.3">
      <c r="A200" s="25">
        <v>44096</v>
      </c>
      <c r="B200" s="19">
        <v>58</v>
      </c>
    </row>
    <row r="201" spans="1:2" x14ac:dyDescent="0.3">
      <c r="A201" s="25">
        <v>44097</v>
      </c>
      <c r="B201" s="19">
        <v>69</v>
      </c>
    </row>
    <row r="202" spans="1:2" x14ac:dyDescent="0.3">
      <c r="A202" s="25">
        <v>44098</v>
      </c>
      <c r="B202" s="19">
        <v>90</v>
      </c>
    </row>
    <row r="203" spans="1:2" x14ac:dyDescent="0.3">
      <c r="A203" s="25">
        <v>44099</v>
      </c>
      <c r="B203" s="19">
        <v>100</v>
      </c>
    </row>
    <row r="204" spans="1:2" x14ac:dyDescent="0.3">
      <c r="A204" s="25">
        <v>44100</v>
      </c>
      <c r="B204" s="19">
        <v>48</v>
      </c>
    </row>
    <row r="205" spans="1:2" x14ac:dyDescent="0.3">
      <c r="A205" s="25">
        <v>44101</v>
      </c>
      <c r="B205" s="19">
        <v>0</v>
      </c>
    </row>
    <row r="206" spans="1:2" x14ac:dyDescent="0.3">
      <c r="A206" s="25">
        <v>44102</v>
      </c>
      <c r="B206" s="19">
        <v>28</v>
      </c>
    </row>
    <row r="207" spans="1:2" x14ac:dyDescent="0.3">
      <c r="A207" s="25">
        <v>44103</v>
      </c>
      <c r="B207" s="19">
        <v>97</v>
      </c>
    </row>
    <row r="208" spans="1:2" x14ac:dyDescent="0.3">
      <c r="A208" s="25">
        <v>44104</v>
      </c>
      <c r="B208" s="19">
        <v>88</v>
      </c>
    </row>
    <row r="209" spans="1:2" x14ac:dyDescent="0.3">
      <c r="A209" s="25">
        <v>44105</v>
      </c>
      <c r="B209" s="19">
        <v>94</v>
      </c>
    </row>
    <row r="210" spans="1:2" x14ac:dyDescent="0.3">
      <c r="A210" s="25">
        <v>44106</v>
      </c>
      <c r="B210" s="19">
        <v>125</v>
      </c>
    </row>
    <row r="211" spans="1:2" x14ac:dyDescent="0.3">
      <c r="A211" s="25">
        <v>44107</v>
      </c>
      <c r="B211" s="19">
        <v>30</v>
      </c>
    </row>
    <row r="212" spans="1:2" x14ac:dyDescent="0.3">
      <c r="A212" s="25">
        <v>44108</v>
      </c>
      <c r="B212" s="19">
        <v>6</v>
      </c>
    </row>
    <row r="213" spans="1:2" x14ac:dyDescent="0.3">
      <c r="A213" s="25">
        <v>44109</v>
      </c>
      <c r="B213" s="19">
        <v>163</v>
      </c>
    </row>
    <row r="214" spans="1:2" x14ac:dyDescent="0.3">
      <c r="A214" s="25">
        <v>44110</v>
      </c>
      <c r="B214" s="19">
        <v>147</v>
      </c>
    </row>
    <row r="215" spans="1:2" x14ac:dyDescent="0.3">
      <c r="A215" s="25">
        <v>44111</v>
      </c>
      <c r="B215" s="19">
        <v>134</v>
      </c>
    </row>
    <row r="216" spans="1:2" x14ac:dyDescent="0.3">
      <c r="A216" s="25">
        <v>44112</v>
      </c>
      <c r="B216" s="19">
        <v>138</v>
      </c>
    </row>
    <row r="217" spans="1:2" x14ac:dyDescent="0.3">
      <c r="A217" s="25">
        <v>44113</v>
      </c>
      <c r="B217" s="19">
        <v>263</v>
      </c>
    </row>
    <row r="218" spans="1:2" x14ac:dyDescent="0.3">
      <c r="A218" s="25">
        <v>44114</v>
      </c>
      <c r="B218" s="19">
        <v>65</v>
      </c>
    </row>
    <row r="219" spans="1:2" x14ac:dyDescent="0.3">
      <c r="A219" s="25">
        <v>44115</v>
      </c>
      <c r="B219" s="19">
        <v>24</v>
      </c>
    </row>
    <row r="220" spans="1:2" x14ac:dyDescent="0.3">
      <c r="A220" s="25">
        <v>44116</v>
      </c>
      <c r="B220" s="19">
        <v>206</v>
      </c>
    </row>
    <row r="221" spans="1:2" x14ac:dyDescent="0.3">
      <c r="A221" s="25">
        <v>44117</v>
      </c>
      <c r="B221" s="19">
        <v>87</v>
      </c>
    </row>
    <row r="222" spans="1:2" x14ac:dyDescent="0.3">
      <c r="A222" s="25">
        <v>44118</v>
      </c>
      <c r="B222" s="19">
        <v>207</v>
      </c>
    </row>
    <row r="223" spans="1:2" x14ac:dyDescent="0.3">
      <c r="A223" s="25">
        <v>44119</v>
      </c>
      <c r="B223" s="19">
        <v>358</v>
      </c>
    </row>
    <row r="224" spans="1:2" x14ac:dyDescent="0.3">
      <c r="A224" s="25">
        <v>44120</v>
      </c>
      <c r="B224" s="19">
        <v>306</v>
      </c>
    </row>
    <row r="225" spans="1:2" x14ac:dyDescent="0.3">
      <c r="A225" s="25">
        <v>44121</v>
      </c>
      <c r="B225" s="19">
        <v>182</v>
      </c>
    </row>
    <row r="226" spans="1:2" x14ac:dyDescent="0.3">
      <c r="A226" s="25">
        <v>44122</v>
      </c>
      <c r="B226" s="19">
        <v>103</v>
      </c>
    </row>
    <row r="227" spans="1:2" x14ac:dyDescent="0.3">
      <c r="A227" s="25">
        <v>44123</v>
      </c>
      <c r="B227" s="19">
        <v>301</v>
      </c>
    </row>
    <row r="228" spans="1:2" x14ac:dyDescent="0.3">
      <c r="A228" s="25">
        <v>44124</v>
      </c>
      <c r="B228" s="19">
        <v>367</v>
      </c>
    </row>
    <row r="229" spans="1:2" x14ac:dyDescent="0.3">
      <c r="A229" s="25">
        <v>44125</v>
      </c>
      <c r="B229" s="19">
        <v>477</v>
      </c>
    </row>
    <row r="230" spans="1:2" x14ac:dyDescent="0.3">
      <c r="A230" s="25">
        <v>44126</v>
      </c>
      <c r="B230" s="19">
        <v>323</v>
      </c>
    </row>
    <row r="231" spans="1:2" x14ac:dyDescent="0.3">
      <c r="A231" s="25">
        <v>44127</v>
      </c>
      <c r="B231" s="19">
        <v>248</v>
      </c>
    </row>
    <row r="232" spans="1:2" x14ac:dyDescent="0.3">
      <c r="A232" s="25">
        <v>44128</v>
      </c>
      <c r="B232" s="19">
        <v>95</v>
      </c>
    </row>
    <row r="233" spans="1:2" x14ac:dyDescent="0.3">
      <c r="A233" s="25">
        <v>44129</v>
      </c>
      <c r="B233" s="19">
        <v>159</v>
      </c>
    </row>
    <row r="234" spans="1:2" x14ac:dyDescent="0.3">
      <c r="A234" s="25">
        <v>44130</v>
      </c>
      <c r="B234" s="19">
        <v>128</v>
      </c>
    </row>
    <row r="235" spans="1:2" x14ac:dyDescent="0.3">
      <c r="A235" s="25">
        <v>44131</v>
      </c>
      <c r="B235" s="19">
        <v>505</v>
      </c>
    </row>
    <row r="236" spans="1:2" x14ac:dyDescent="0.3">
      <c r="A236" s="25">
        <v>44132</v>
      </c>
      <c r="B236" s="19">
        <v>261</v>
      </c>
    </row>
    <row r="237" spans="1:2" x14ac:dyDescent="0.3">
      <c r="A237" s="25">
        <v>44133</v>
      </c>
      <c r="B237" s="19">
        <v>260</v>
      </c>
    </row>
    <row r="238" spans="1:2" x14ac:dyDescent="0.3">
      <c r="A238" s="25">
        <v>44134</v>
      </c>
      <c r="B238" s="19">
        <v>292</v>
      </c>
    </row>
    <row r="239" spans="1:2" x14ac:dyDescent="0.3">
      <c r="A239" s="25">
        <v>44135</v>
      </c>
      <c r="B239" s="19">
        <v>133</v>
      </c>
    </row>
    <row r="240" spans="1:2" x14ac:dyDescent="0.3">
      <c r="A240" s="25">
        <v>44136</v>
      </c>
      <c r="B240" s="19">
        <v>176</v>
      </c>
    </row>
    <row r="241" spans="1:2" x14ac:dyDescent="0.3">
      <c r="A241" s="25">
        <v>44137</v>
      </c>
      <c r="B241" s="19">
        <v>294</v>
      </c>
    </row>
    <row r="242" spans="1:2" x14ac:dyDescent="0.3">
      <c r="A242" s="25">
        <v>44138</v>
      </c>
      <c r="B242" s="19">
        <v>256</v>
      </c>
    </row>
    <row r="243" spans="1:2" x14ac:dyDescent="0.3">
      <c r="A243" s="25">
        <v>44139</v>
      </c>
      <c r="B243" s="19">
        <v>227</v>
      </c>
    </row>
    <row r="244" spans="1:2" x14ac:dyDescent="0.3">
      <c r="A244" s="25">
        <v>44140</v>
      </c>
      <c r="B244" s="19">
        <v>256</v>
      </c>
    </row>
    <row r="245" spans="1:2" x14ac:dyDescent="0.3">
      <c r="A245" s="25">
        <v>44141</v>
      </c>
      <c r="B245" s="19">
        <v>222</v>
      </c>
    </row>
    <row r="246" spans="1:2" x14ac:dyDescent="0.3">
      <c r="A246" s="25">
        <v>44142</v>
      </c>
      <c r="B246" s="19">
        <v>116</v>
      </c>
    </row>
    <row r="247" spans="1:2" x14ac:dyDescent="0.3">
      <c r="A247" s="25">
        <v>44143</v>
      </c>
      <c r="B247" s="19">
        <v>99</v>
      </c>
    </row>
    <row r="248" spans="1:2" x14ac:dyDescent="0.3">
      <c r="A248" s="25">
        <v>44144</v>
      </c>
      <c r="B248" s="19">
        <v>176</v>
      </c>
    </row>
    <row r="249" spans="1:2" x14ac:dyDescent="0.3">
      <c r="A249" s="25">
        <v>44145</v>
      </c>
      <c r="B249" s="19">
        <v>67</v>
      </c>
    </row>
    <row r="250" spans="1:2" x14ac:dyDescent="0.3">
      <c r="A250" s="25">
        <v>44146</v>
      </c>
      <c r="B250" s="19">
        <v>267</v>
      </c>
    </row>
    <row r="251" spans="1:2" x14ac:dyDescent="0.3">
      <c r="A251" s="25">
        <v>44147</v>
      </c>
      <c r="B251" s="19">
        <v>128</v>
      </c>
    </row>
    <row r="252" spans="1:2" x14ac:dyDescent="0.3">
      <c r="A252" s="25">
        <v>44148</v>
      </c>
      <c r="B252" s="19">
        <v>96</v>
      </c>
    </row>
    <row r="253" spans="1:2" x14ac:dyDescent="0.3">
      <c r="A253" s="25">
        <v>44149</v>
      </c>
      <c r="B253" s="19">
        <v>50</v>
      </c>
    </row>
    <row r="254" spans="1:2" x14ac:dyDescent="0.3">
      <c r="A254" s="25">
        <v>44150</v>
      </c>
      <c r="B254" s="19">
        <v>4</v>
      </c>
    </row>
    <row r="255" spans="1:2" x14ac:dyDescent="0.3">
      <c r="A255" s="25">
        <v>44151</v>
      </c>
      <c r="B255" s="19">
        <v>141</v>
      </c>
    </row>
    <row r="256" spans="1:2" x14ac:dyDescent="0.3">
      <c r="A256" s="25">
        <v>44152</v>
      </c>
      <c r="B256" s="19">
        <v>28</v>
      </c>
    </row>
    <row r="257" spans="1:2" x14ac:dyDescent="0.3">
      <c r="A257" s="25">
        <v>44153</v>
      </c>
      <c r="B257" s="19">
        <v>79</v>
      </c>
    </row>
    <row r="258" spans="1:2" x14ac:dyDescent="0.3">
      <c r="A258" s="25">
        <v>44154</v>
      </c>
      <c r="B258" s="19">
        <v>90</v>
      </c>
    </row>
    <row r="259" spans="1:2" x14ac:dyDescent="0.3">
      <c r="A259" s="25">
        <v>44155</v>
      </c>
      <c r="B259" s="19">
        <v>78</v>
      </c>
    </row>
    <row r="260" spans="1:2" x14ac:dyDescent="0.3">
      <c r="A260" s="25">
        <v>44156</v>
      </c>
      <c r="B260" s="19">
        <v>75</v>
      </c>
    </row>
    <row r="261" spans="1:2" x14ac:dyDescent="0.3">
      <c r="A261" s="25">
        <v>44157</v>
      </c>
      <c r="B261" s="19">
        <v>7</v>
      </c>
    </row>
    <row r="262" spans="1:2" x14ac:dyDescent="0.3">
      <c r="A262" s="25">
        <v>44158</v>
      </c>
      <c r="B262" s="19">
        <v>101</v>
      </c>
    </row>
    <row r="263" spans="1:2" x14ac:dyDescent="0.3">
      <c r="A263" s="25">
        <v>44159</v>
      </c>
      <c r="B263" s="19">
        <v>36</v>
      </c>
    </row>
    <row r="264" spans="1:2" x14ac:dyDescent="0.3">
      <c r="A264" s="25">
        <v>44160</v>
      </c>
      <c r="B264" s="19">
        <v>151</v>
      </c>
    </row>
    <row r="265" spans="1:2" x14ac:dyDescent="0.3">
      <c r="A265" s="25">
        <v>44161</v>
      </c>
      <c r="B265" s="19">
        <v>57</v>
      </c>
    </row>
    <row r="266" spans="1:2" x14ac:dyDescent="0.3">
      <c r="A266" s="25">
        <v>44162</v>
      </c>
      <c r="B266" s="19">
        <v>87</v>
      </c>
    </row>
    <row r="267" spans="1:2" x14ac:dyDescent="0.3">
      <c r="A267" s="25">
        <v>44163</v>
      </c>
      <c r="B267" s="19">
        <v>46</v>
      </c>
    </row>
    <row r="268" spans="1:2" x14ac:dyDescent="0.3">
      <c r="A268" s="25">
        <v>44164</v>
      </c>
      <c r="B268" s="19">
        <v>4</v>
      </c>
    </row>
    <row r="269" spans="1:2" x14ac:dyDescent="0.3">
      <c r="A269" s="25">
        <v>44165</v>
      </c>
      <c r="B269" s="19">
        <v>107</v>
      </c>
    </row>
    <row r="270" spans="1:2" x14ac:dyDescent="0.3">
      <c r="A270" s="25">
        <v>44166</v>
      </c>
      <c r="B270" s="19">
        <v>114</v>
      </c>
    </row>
    <row r="271" spans="1:2" x14ac:dyDescent="0.3">
      <c r="A271" s="25">
        <v>44167</v>
      </c>
      <c r="B271" s="19">
        <v>69</v>
      </c>
    </row>
    <row r="272" spans="1:2" x14ac:dyDescent="0.3">
      <c r="A272" s="25">
        <v>44168</v>
      </c>
      <c r="B272" s="19">
        <v>71</v>
      </c>
    </row>
    <row r="273" spans="1:2" x14ac:dyDescent="0.3">
      <c r="A273" s="25">
        <v>44169</v>
      </c>
      <c r="B273" s="19">
        <v>90</v>
      </c>
    </row>
    <row r="274" spans="1:2" x14ac:dyDescent="0.3">
      <c r="A274" s="25">
        <v>44170</v>
      </c>
      <c r="B274" s="19">
        <v>33</v>
      </c>
    </row>
    <row r="275" spans="1:2" x14ac:dyDescent="0.3">
      <c r="A275" s="25">
        <v>44171</v>
      </c>
      <c r="B275" s="19">
        <v>12</v>
      </c>
    </row>
    <row r="276" spans="1:2" x14ac:dyDescent="0.3">
      <c r="A276" s="25">
        <v>44172</v>
      </c>
      <c r="B276" s="19">
        <v>118</v>
      </c>
    </row>
    <row r="277" spans="1:2" x14ac:dyDescent="0.3">
      <c r="A277" s="25">
        <v>44173</v>
      </c>
      <c r="B277" s="19">
        <v>49</v>
      </c>
    </row>
    <row r="278" spans="1:2" x14ac:dyDescent="0.3">
      <c r="A278" s="25">
        <v>44174</v>
      </c>
      <c r="B278" s="19">
        <v>219</v>
      </c>
    </row>
    <row r="279" spans="1:2" x14ac:dyDescent="0.3">
      <c r="A279" s="25">
        <v>44175</v>
      </c>
      <c r="B279" s="19">
        <v>49</v>
      </c>
    </row>
    <row r="280" spans="1:2" x14ac:dyDescent="0.3">
      <c r="A280" s="25">
        <v>44176</v>
      </c>
      <c r="B280" s="19">
        <v>187</v>
      </c>
    </row>
    <row r="281" spans="1:2" x14ac:dyDescent="0.3">
      <c r="A281" s="25">
        <v>44177</v>
      </c>
      <c r="B281" s="19">
        <v>27</v>
      </c>
    </row>
    <row r="282" spans="1:2" x14ac:dyDescent="0.3">
      <c r="A282" s="25">
        <v>44178</v>
      </c>
      <c r="B282" s="19">
        <v>62</v>
      </c>
    </row>
    <row r="283" spans="1:2" x14ac:dyDescent="0.3">
      <c r="A283" s="25">
        <v>44179</v>
      </c>
      <c r="B283" s="19">
        <v>168</v>
      </c>
    </row>
    <row r="284" spans="1:2" x14ac:dyDescent="0.3">
      <c r="A284" s="25">
        <v>44180</v>
      </c>
      <c r="B284" s="19">
        <v>158</v>
      </c>
    </row>
    <row r="285" spans="1:2" x14ac:dyDescent="0.3">
      <c r="A285" s="25">
        <v>44181</v>
      </c>
      <c r="B285" s="19">
        <v>161</v>
      </c>
    </row>
    <row r="286" spans="1:2" x14ac:dyDescent="0.3">
      <c r="A286" s="25">
        <v>44182</v>
      </c>
      <c r="B286" s="19">
        <v>170</v>
      </c>
    </row>
    <row r="287" spans="1:2" x14ac:dyDescent="0.3">
      <c r="A287" s="25">
        <v>44183</v>
      </c>
      <c r="B287" s="19">
        <v>163</v>
      </c>
    </row>
    <row r="288" spans="1:2" x14ac:dyDescent="0.3">
      <c r="A288" s="25">
        <v>44184</v>
      </c>
      <c r="B288" s="19">
        <v>41</v>
      </c>
    </row>
    <row r="289" spans="1:2" x14ac:dyDescent="0.3">
      <c r="A289" s="25">
        <v>44185</v>
      </c>
      <c r="B289" s="19">
        <v>90</v>
      </c>
    </row>
    <row r="290" spans="1:2" x14ac:dyDescent="0.3">
      <c r="A290" s="25">
        <v>44186</v>
      </c>
      <c r="B290" s="19">
        <v>226</v>
      </c>
    </row>
    <row r="291" spans="1:2" x14ac:dyDescent="0.3">
      <c r="A291" s="25">
        <v>44187</v>
      </c>
      <c r="B291" s="19">
        <v>102</v>
      </c>
    </row>
    <row r="292" spans="1:2" x14ac:dyDescent="0.3">
      <c r="A292" s="25">
        <v>44188</v>
      </c>
      <c r="B292" s="19">
        <v>433</v>
      </c>
    </row>
    <row r="293" spans="1:2" x14ac:dyDescent="0.3">
      <c r="A293" s="25">
        <v>44189</v>
      </c>
      <c r="B293" s="19">
        <v>22</v>
      </c>
    </row>
    <row r="294" spans="1:2" x14ac:dyDescent="0.3">
      <c r="A294" s="25">
        <v>44190</v>
      </c>
      <c r="B294" s="19">
        <v>87</v>
      </c>
    </row>
    <row r="295" spans="1:2" x14ac:dyDescent="0.3">
      <c r="A295" s="25">
        <v>44191</v>
      </c>
      <c r="B295" s="19">
        <v>40</v>
      </c>
    </row>
    <row r="296" spans="1:2" x14ac:dyDescent="0.3">
      <c r="A296" s="25">
        <v>44192</v>
      </c>
      <c r="B296" s="19">
        <v>117</v>
      </c>
    </row>
    <row r="297" spans="1:2" x14ac:dyDescent="0.3">
      <c r="A297" s="25">
        <v>44193</v>
      </c>
      <c r="B297" s="19">
        <v>154</v>
      </c>
    </row>
    <row r="298" spans="1:2" x14ac:dyDescent="0.3">
      <c r="A298" s="25">
        <v>44194</v>
      </c>
      <c r="B298" s="19">
        <v>419</v>
      </c>
    </row>
    <row r="299" spans="1:2" x14ac:dyDescent="0.3">
      <c r="A299" s="25">
        <v>44195</v>
      </c>
      <c r="B299" s="19">
        <v>372</v>
      </c>
    </row>
    <row r="300" spans="1:2" x14ac:dyDescent="0.3">
      <c r="A300" s="25">
        <v>44196</v>
      </c>
      <c r="B300" s="19">
        <v>181</v>
      </c>
    </row>
    <row r="301" spans="1:2" x14ac:dyDescent="0.3">
      <c r="A301" s="25">
        <v>44197</v>
      </c>
      <c r="B301" s="19">
        <v>36</v>
      </c>
    </row>
    <row r="302" spans="1:2" x14ac:dyDescent="0.3">
      <c r="A302" s="25">
        <v>44198</v>
      </c>
      <c r="B302" s="19">
        <v>27</v>
      </c>
    </row>
    <row r="303" spans="1:2" x14ac:dyDescent="0.3">
      <c r="A303" s="25">
        <v>44199</v>
      </c>
      <c r="B303" s="19">
        <v>150</v>
      </c>
    </row>
    <row r="304" spans="1:2" x14ac:dyDescent="0.3">
      <c r="A304" s="25">
        <v>44200</v>
      </c>
      <c r="B304" s="19">
        <v>371</v>
      </c>
    </row>
    <row r="305" spans="1:2" x14ac:dyDescent="0.3">
      <c r="A305" s="25">
        <v>44201</v>
      </c>
      <c r="B305" s="19">
        <v>184</v>
      </c>
    </row>
    <row r="306" spans="1:2" x14ac:dyDescent="0.3">
      <c r="A306" s="25">
        <v>44202</v>
      </c>
      <c r="B306" s="19">
        <v>504</v>
      </c>
    </row>
    <row r="307" spans="1:2" x14ac:dyDescent="0.3">
      <c r="A307" s="25">
        <v>44203</v>
      </c>
      <c r="B307" s="19">
        <v>329</v>
      </c>
    </row>
    <row r="308" spans="1:2" x14ac:dyDescent="0.3">
      <c r="A308" s="25">
        <v>44204</v>
      </c>
      <c r="B308" s="19">
        <v>86</v>
      </c>
    </row>
    <row r="309" spans="1:2" x14ac:dyDescent="0.3">
      <c r="A309" s="25">
        <v>44205</v>
      </c>
      <c r="B309" s="19">
        <v>255</v>
      </c>
    </row>
    <row r="310" spans="1:2" x14ac:dyDescent="0.3">
      <c r="A310" s="25">
        <v>44206</v>
      </c>
      <c r="B310" s="19">
        <v>96</v>
      </c>
    </row>
    <row r="311" spans="1:2" x14ac:dyDescent="0.3">
      <c r="A311" s="25">
        <v>44207</v>
      </c>
      <c r="B311" s="19">
        <v>260</v>
      </c>
    </row>
    <row r="312" spans="1:2" x14ac:dyDescent="0.3">
      <c r="A312" s="25">
        <v>44208</v>
      </c>
      <c r="B312" s="19">
        <v>224</v>
      </c>
    </row>
    <row r="313" spans="1:2" x14ac:dyDescent="0.3">
      <c r="A313" s="25">
        <v>44209</v>
      </c>
      <c r="B313" s="19">
        <v>222</v>
      </c>
    </row>
    <row r="314" spans="1:2" x14ac:dyDescent="0.3">
      <c r="A314" s="25">
        <v>44210</v>
      </c>
      <c r="B314" s="19">
        <v>76</v>
      </c>
    </row>
    <row r="315" spans="1:2" x14ac:dyDescent="0.3">
      <c r="A315" s="25">
        <v>44211</v>
      </c>
      <c r="B315" s="19">
        <v>172</v>
      </c>
    </row>
    <row r="316" spans="1:2" x14ac:dyDescent="0.3">
      <c r="A316" s="25">
        <v>44212</v>
      </c>
      <c r="B316" s="19">
        <v>23</v>
      </c>
    </row>
    <row r="317" spans="1:2" x14ac:dyDescent="0.3">
      <c r="A317" s="25">
        <v>44213</v>
      </c>
      <c r="B317" s="19">
        <v>96</v>
      </c>
    </row>
    <row r="318" spans="1:2" x14ac:dyDescent="0.3">
      <c r="A318" s="25">
        <v>44214</v>
      </c>
      <c r="B318" s="19">
        <v>314</v>
      </c>
    </row>
    <row r="319" spans="1:2" x14ac:dyDescent="0.3">
      <c r="A319" s="25">
        <v>44215</v>
      </c>
      <c r="B319" s="19">
        <v>195</v>
      </c>
    </row>
    <row r="320" spans="1:2" x14ac:dyDescent="0.3">
      <c r="A320" s="25">
        <v>44216</v>
      </c>
      <c r="B320" s="19">
        <v>177</v>
      </c>
    </row>
    <row r="321" spans="1:2" x14ac:dyDescent="0.3">
      <c r="A321" s="25">
        <v>44217</v>
      </c>
      <c r="B321" s="19">
        <v>130</v>
      </c>
    </row>
    <row r="322" spans="1:2" x14ac:dyDescent="0.3">
      <c r="A322" s="25">
        <v>44218</v>
      </c>
      <c r="B322" s="19">
        <v>139</v>
      </c>
    </row>
    <row r="323" spans="1:2" x14ac:dyDescent="0.3">
      <c r="A323" s="25">
        <v>44219</v>
      </c>
      <c r="B323" s="19">
        <v>32</v>
      </c>
    </row>
    <row r="324" spans="1:2" x14ac:dyDescent="0.3">
      <c r="A324" s="25">
        <v>44220</v>
      </c>
      <c r="B324" s="19">
        <v>81</v>
      </c>
    </row>
    <row r="325" spans="1:2" x14ac:dyDescent="0.3">
      <c r="A325" s="25">
        <v>44221</v>
      </c>
      <c r="B325" s="19">
        <v>167</v>
      </c>
    </row>
    <row r="326" spans="1:2" x14ac:dyDescent="0.3">
      <c r="A326" s="25">
        <v>44222</v>
      </c>
      <c r="B326" s="19">
        <v>220</v>
      </c>
    </row>
    <row r="327" spans="1:2" x14ac:dyDescent="0.3">
      <c r="A327" s="25">
        <v>44223</v>
      </c>
      <c r="B327" s="19">
        <v>175</v>
      </c>
    </row>
    <row r="328" spans="1:2" x14ac:dyDescent="0.3">
      <c r="A328" s="25">
        <v>44224</v>
      </c>
      <c r="B328" s="19">
        <v>125</v>
      </c>
    </row>
    <row r="329" spans="1:2" x14ac:dyDescent="0.3">
      <c r="A329" s="25">
        <v>44225</v>
      </c>
      <c r="B329" s="19">
        <v>147</v>
      </c>
    </row>
    <row r="330" spans="1:2" x14ac:dyDescent="0.3">
      <c r="A330" s="25">
        <v>44226</v>
      </c>
      <c r="B330" s="19">
        <v>18</v>
      </c>
    </row>
    <row r="331" spans="1:2" x14ac:dyDescent="0.3">
      <c r="A331" s="25">
        <v>44227</v>
      </c>
      <c r="B331" s="19">
        <v>52</v>
      </c>
    </row>
    <row r="332" spans="1:2" x14ac:dyDescent="0.3">
      <c r="A332" s="25">
        <v>44228</v>
      </c>
      <c r="B332" s="19">
        <v>188</v>
      </c>
    </row>
    <row r="333" spans="1:2" x14ac:dyDescent="0.3">
      <c r="A333" s="25">
        <v>44229</v>
      </c>
      <c r="B333" s="19">
        <v>197</v>
      </c>
    </row>
    <row r="334" spans="1:2" x14ac:dyDescent="0.3">
      <c r="A334" s="25">
        <v>44230</v>
      </c>
      <c r="B334" s="19">
        <v>167</v>
      </c>
    </row>
    <row r="335" spans="1:2" x14ac:dyDescent="0.3">
      <c r="A335" s="25">
        <v>44231</v>
      </c>
      <c r="B335" s="19">
        <v>111</v>
      </c>
    </row>
    <row r="336" spans="1:2" x14ac:dyDescent="0.3">
      <c r="A336" s="25">
        <v>44232</v>
      </c>
      <c r="B336" s="19">
        <v>150</v>
      </c>
    </row>
    <row r="337" spans="1:2" x14ac:dyDescent="0.3">
      <c r="A337" s="25">
        <v>44233</v>
      </c>
      <c r="B337" s="19">
        <v>11</v>
      </c>
    </row>
    <row r="338" spans="1:2" x14ac:dyDescent="0.3">
      <c r="A338" s="25">
        <v>44234</v>
      </c>
      <c r="B338" s="19">
        <v>49</v>
      </c>
    </row>
    <row r="339" spans="1:2" x14ac:dyDescent="0.3">
      <c r="A339" s="25">
        <v>44235</v>
      </c>
      <c r="B339" s="19">
        <v>163</v>
      </c>
    </row>
    <row r="340" spans="1:2" x14ac:dyDescent="0.3">
      <c r="A340" s="25">
        <v>44236</v>
      </c>
      <c r="B340" s="19">
        <v>170</v>
      </c>
    </row>
    <row r="341" spans="1:2" x14ac:dyDescent="0.3">
      <c r="A341" s="25">
        <v>44237</v>
      </c>
      <c r="B341" s="19">
        <v>153</v>
      </c>
    </row>
    <row r="342" spans="1:2" x14ac:dyDescent="0.3">
      <c r="A342" s="25">
        <v>44238</v>
      </c>
      <c r="B342" s="19">
        <v>134</v>
      </c>
    </row>
    <row r="343" spans="1:2" x14ac:dyDescent="0.3">
      <c r="A343" s="25">
        <v>44239</v>
      </c>
      <c r="B343" s="19">
        <v>159</v>
      </c>
    </row>
    <row r="344" spans="1:2" x14ac:dyDescent="0.3">
      <c r="A344" s="25">
        <v>44240</v>
      </c>
      <c r="B344" s="19">
        <v>25</v>
      </c>
    </row>
    <row r="345" spans="1:2" x14ac:dyDescent="0.3">
      <c r="A345" s="25">
        <v>44241</v>
      </c>
      <c r="B345" s="19">
        <v>72</v>
      </c>
    </row>
    <row r="346" spans="1:2" x14ac:dyDescent="0.3">
      <c r="A346" s="25">
        <v>44242</v>
      </c>
      <c r="B346" s="19">
        <v>221</v>
      </c>
    </row>
    <row r="347" spans="1:2" x14ac:dyDescent="0.3">
      <c r="A347" s="25">
        <v>44243</v>
      </c>
      <c r="B347" s="19">
        <v>184</v>
      </c>
    </row>
    <row r="348" spans="1:2" x14ac:dyDescent="0.3">
      <c r="A348" s="25">
        <v>44244</v>
      </c>
      <c r="B348" s="19">
        <v>172</v>
      </c>
    </row>
    <row r="349" spans="1:2" x14ac:dyDescent="0.3">
      <c r="A349" s="25">
        <v>44245</v>
      </c>
      <c r="B349" s="19">
        <v>171</v>
      </c>
    </row>
    <row r="350" spans="1:2" x14ac:dyDescent="0.3">
      <c r="A350" s="25">
        <v>44246</v>
      </c>
      <c r="B350" s="19">
        <v>100</v>
      </c>
    </row>
    <row r="351" spans="1:2" x14ac:dyDescent="0.3">
      <c r="A351" s="25">
        <v>44247</v>
      </c>
      <c r="B351" s="19">
        <v>209</v>
      </c>
    </row>
    <row r="352" spans="1:2" x14ac:dyDescent="0.3">
      <c r="A352" s="25">
        <v>44248</v>
      </c>
      <c r="B352" s="19">
        <v>16</v>
      </c>
    </row>
    <row r="353" spans="1:2" x14ac:dyDescent="0.3">
      <c r="A353" s="25">
        <v>44249</v>
      </c>
      <c r="B353" s="19">
        <v>306</v>
      </c>
    </row>
    <row r="354" spans="1:2" x14ac:dyDescent="0.3">
      <c r="A354" s="25">
        <v>44250</v>
      </c>
      <c r="B354" s="19">
        <v>268</v>
      </c>
    </row>
    <row r="355" spans="1:2" x14ac:dyDescent="0.3">
      <c r="A355" s="25">
        <v>44251</v>
      </c>
      <c r="B355" s="19">
        <v>239</v>
      </c>
    </row>
    <row r="356" spans="1:2" x14ac:dyDescent="0.3">
      <c r="A356" s="25">
        <v>44252</v>
      </c>
      <c r="B356" s="19">
        <v>98</v>
      </c>
    </row>
    <row r="357" spans="1:2" x14ac:dyDescent="0.3">
      <c r="A357" s="25">
        <v>44253</v>
      </c>
      <c r="B357" s="19">
        <v>410</v>
      </c>
    </row>
    <row r="358" spans="1:2" x14ac:dyDescent="0.3">
      <c r="A358" s="25">
        <v>44254</v>
      </c>
      <c r="B358" s="19">
        <v>73</v>
      </c>
    </row>
    <row r="359" spans="1:2" x14ac:dyDescent="0.3">
      <c r="A359" s="25">
        <v>44255</v>
      </c>
      <c r="B359" s="19">
        <v>25</v>
      </c>
    </row>
    <row r="360" spans="1:2" x14ac:dyDescent="0.3">
      <c r="A360" s="25">
        <v>44256</v>
      </c>
      <c r="B360" s="19">
        <v>327</v>
      </c>
    </row>
    <row r="361" spans="1:2" x14ac:dyDescent="0.3">
      <c r="A361" s="25">
        <v>44257</v>
      </c>
      <c r="B361" s="19">
        <v>315</v>
      </c>
    </row>
    <row r="362" spans="1:2" x14ac:dyDescent="0.3">
      <c r="A362" s="25">
        <v>44258</v>
      </c>
      <c r="B362" s="19">
        <v>317</v>
      </c>
    </row>
    <row r="363" spans="1:2" x14ac:dyDescent="0.3">
      <c r="A363" s="25">
        <v>44259</v>
      </c>
      <c r="B363" s="19">
        <v>267</v>
      </c>
    </row>
    <row r="364" spans="1:2" x14ac:dyDescent="0.3">
      <c r="A364" s="25">
        <v>44260</v>
      </c>
      <c r="B364" s="19">
        <v>233</v>
      </c>
    </row>
    <row r="365" spans="1:2" x14ac:dyDescent="0.3">
      <c r="A365" s="25">
        <v>44261</v>
      </c>
      <c r="B365" s="19">
        <v>237</v>
      </c>
    </row>
    <row r="366" spans="1:2" x14ac:dyDescent="0.3">
      <c r="A366" s="25">
        <v>44262</v>
      </c>
      <c r="B366" s="19">
        <v>107</v>
      </c>
    </row>
    <row r="367" spans="1:2" x14ac:dyDescent="0.3">
      <c r="A367" s="25">
        <v>44263</v>
      </c>
      <c r="B367" s="19">
        <v>308</v>
      </c>
    </row>
    <row r="368" spans="1:2" x14ac:dyDescent="0.3">
      <c r="A368" s="25">
        <v>44264</v>
      </c>
      <c r="B368" s="19">
        <v>353</v>
      </c>
    </row>
    <row r="369" spans="1:2" x14ac:dyDescent="0.3">
      <c r="A369" s="25">
        <v>44265</v>
      </c>
      <c r="B369" s="19">
        <v>301</v>
      </c>
    </row>
    <row r="370" spans="1:2" x14ac:dyDescent="0.3">
      <c r="A370" s="25">
        <v>44266</v>
      </c>
      <c r="B370" s="19">
        <v>292</v>
      </c>
    </row>
    <row r="371" spans="1:2" x14ac:dyDescent="0.3">
      <c r="A371" s="25">
        <v>44267</v>
      </c>
      <c r="B371" s="19">
        <v>371</v>
      </c>
    </row>
    <row r="372" spans="1:2" x14ac:dyDescent="0.3">
      <c r="A372" s="25">
        <v>44268</v>
      </c>
      <c r="B372" s="19">
        <v>32</v>
      </c>
    </row>
    <row r="373" spans="1:2" x14ac:dyDescent="0.3">
      <c r="A373" s="25">
        <v>44269</v>
      </c>
      <c r="B373" s="19">
        <v>92</v>
      </c>
    </row>
    <row r="374" spans="1:2" x14ac:dyDescent="0.3">
      <c r="A374" s="25">
        <v>44270</v>
      </c>
      <c r="B374" s="19">
        <v>357</v>
      </c>
    </row>
    <row r="375" spans="1:2" x14ac:dyDescent="0.3">
      <c r="A375" s="25">
        <v>44271</v>
      </c>
      <c r="B375" s="19">
        <v>278</v>
      </c>
    </row>
    <row r="376" spans="1:2" x14ac:dyDescent="0.3">
      <c r="A376" s="25">
        <v>44272</v>
      </c>
      <c r="B376" s="19">
        <v>311</v>
      </c>
    </row>
    <row r="377" spans="1:2" x14ac:dyDescent="0.3">
      <c r="A377" s="25">
        <v>44273</v>
      </c>
      <c r="B377" s="19">
        <v>310</v>
      </c>
    </row>
    <row r="378" spans="1:2" x14ac:dyDescent="0.3">
      <c r="A378" s="25">
        <v>44274</v>
      </c>
      <c r="B378" s="19">
        <v>298</v>
      </c>
    </row>
    <row r="379" spans="1:2" x14ac:dyDescent="0.3">
      <c r="A379" s="25">
        <v>44275</v>
      </c>
      <c r="B379" s="19">
        <v>27</v>
      </c>
    </row>
    <row r="380" spans="1:2" x14ac:dyDescent="0.3">
      <c r="A380" s="25">
        <v>44276</v>
      </c>
      <c r="B380" s="19">
        <v>107</v>
      </c>
    </row>
    <row r="381" spans="1:2" x14ac:dyDescent="0.3">
      <c r="A381" s="25">
        <v>44277</v>
      </c>
      <c r="B381" s="19">
        <v>266</v>
      </c>
    </row>
    <row r="382" spans="1:2" x14ac:dyDescent="0.3">
      <c r="A382" s="25">
        <v>44278</v>
      </c>
      <c r="B382" s="19">
        <v>230</v>
      </c>
    </row>
    <row r="383" spans="1:2" x14ac:dyDescent="0.3">
      <c r="A383" s="25">
        <v>44279</v>
      </c>
      <c r="B383" s="19">
        <v>220</v>
      </c>
    </row>
    <row r="384" spans="1:2" x14ac:dyDescent="0.3">
      <c r="A384" s="25">
        <v>44280</v>
      </c>
      <c r="B384" s="19">
        <v>174</v>
      </c>
    </row>
    <row r="385" spans="1:2" x14ac:dyDescent="0.3">
      <c r="A385" s="25">
        <v>44281</v>
      </c>
      <c r="B385" s="19">
        <v>147</v>
      </c>
    </row>
    <row r="386" spans="1:2" x14ac:dyDescent="0.3">
      <c r="A386" s="25">
        <v>44282</v>
      </c>
      <c r="B386" s="19">
        <v>39</v>
      </c>
    </row>
    <row r="387" spans="1:2" x14ac:dyDescent="0.3">
      <c r="A387" s="25">
        <v>44283</v>
      </c>
      <c r="B387" s="19">
        <v>50</v>
      </c>
    </row>
    <row r="388" spans="1:2" x14ac:dyDescent="0.3">
      <c r="A388" s="25">
        <v>44284</v>
      </c>
      <c r="B388" s="19">
        <v>322</v>
      </c>
    </row>
    <row r="389" spans="1:2" x14ac:dyDescent="0.3">
      <c r="A389" s="25">
        <v>44285</v>
      </c>
      <c r="B389" s="19">
        <v>191</v>
      </c>
    </row>
    <row r="390" spans="1:2" x14ac:dyDescent="0.3">
      <c r="A390" s="25">
        <v>44286</v>
      </c>
      <c r="B390" s="19">
        <v>168</v>
      </c>
    </row>
    <row r="391" spans="1:2" x14ac:dyDescent="0.3">
      <c r="A391" s="25">
        <v>44287</v>
      </c>
      <c r="B391" s="19">
        <v>157</v>
      </c>
    </row>
    <row r="392" spans="1:2" x14ac:dyDescent="0.3">
      <c r="A392" s="25">
        <v>44288</v>
      </c>
      <c r="B392" s="19">
        <v>106</v>
      </c>
    </row>
    <row r="393" spans="1:2" x14ac:dyDescent="0.3">
      <c r="A393" s="25">
        <v>44289</v>
      </c>
      <c r="B393" s="19">
        <v>6</v>
      </c>
    </row>
    <row r="394" spans="1:2" x14ac:dyDescent="0.3">
      <c r="A394" s="25">
        <v>44290</v>
      </c>
      <c r="B394" s="19">
        <v>49</v>
      </c>
    </row>
    <row r="395" spans="1:2" x14ac:dyDescent="0.3">
      <c r="A395" s="25">
        <v>44291</v>
      </c>
      <c r="B395" s="19">
        <v>11</v>
      </c>
    </row>
    <row r="396" spans="1:2" x14ac:dyDescent="0.3">
      <c r="A396" s="25">
        <v>44292</v>
      </c>
      <c r="B396" s="19">
        <v>226</v>
      </c>
    </row>
    <row r="397" spans="1:2" x14ac:dyDescent="0.3">
      <c r="A397" s="25">
        <v>44293</v>
      </c>
      <c r="B397" s="19">
        <v>178</v>
      </c>
    </row>
    <row r="398" spans="1:2" x14ac:dyDescent="0.3">
      <c r="A398" s="25">
        <v>44294</v>
      </c>
      <c r="B398" s="19">
        <v>154</v>
      </c>
    </row>
    <row r="399" spans="1:2" x14ac:dyDescent="0.3">
      <c r="A399" s="25">
        <v>44295</v>
      </c>
      <c r="B399" s="19">
        <v>156</v>
      </c>
    </row>
    <row r="400" spans="1:2" x14ac:dyDescent="0.3">
      <c r="A400" s="25">
        <v>44296</v>
      </c>
      <c r="B400" s="19">
        <v>10</v>
      </c>
    </row>
    <row r="401" spans="1:2" x14ac:dyDescent="0.3">
      <c r="A401" s="25">
        <v>44297</v>
      </c>
      <c r="B401" s="19">
        <v>8</v>
      </c>
    </row>
    <row r="402" spans="1:2" x14ac:dyDescent="0.3">
      <c r="A402" s="25">
        <v>44298</v>
      </c>
      <c r="B402" s="19">
        <v>170</v>
      </c>
    </row>
    <row r="403" spans="1:2" x14ac:dyDescent="0.3">
      <c r="A403" s="25">
        <v>44299</v>
      </c>
      <c r="B403" s="19">
        <v>101</v>
      </c>
    </row>
    <row r="404" spans="1:2" x14ac:dyDescent="0.3">
      <c r="A404" s="25">
        <v>44300</v>
      </c>
      <c r="B404" s="19">
        <v>165</v>
      </c>
    </row>
    <row r="405" spans="1:2" x14ac:dyDescent="0.3">
      <c r="A405" s="25">
        <v>44301</v>
      </c>
      <c r="B405" s="19">
        <v>74</v>
      </c>
    </row>
    <row r="406" spans="1:2" x14ac:dyDescent="0.3">
      <c r="A406" s="25">
        <v>44302</v>
      </c>
      <c r="B406" s="19">
        <v>106</v>
      </c>
    </row>
    <row r="407" spans="1:2" x14ac:dyDescent="0.3">
      <c r="A407" s="25">
        <v>44303</v>
      </c>
      <c r="B407" s="19">
        <v>12</v>
      </c>
    </row>
    <row r="408" spans="1:2" x14ac:dyDescent="0.3">
      <c r="A408" s="25">
        <v>44304</v>
      </c>
      <c r="B408" s="19">
        <v>29</v>
      </c>
    </row>
    <row r="409" spans="1:2" x14ac:dyDescent="0.3">
      <c r="A409" s="25">
        <v>44305</v>
      </c>
      <c r="B409" s="19">
        <v>142</v>
      </c>
    </row>
    <row r="410" spans="1:2" x14ac:dyDescent="0.3">
      <c r="A410" s="25">
        <v>44306</v>
      </c>
      <c r="B410" s="19">
        <v>86</v>
      </c>
    </row>
    <row r="411" spans="1:2" x14ac:dyDescent="0.3">
      <c r="A411" s="25">
        <v>44307</v>
      </c>
      <c r="B411" s="19">
        <v>92</v>
      </c>
    </row>
    <row r="412" spans="1:2" x14ac:dyDescent="0.3">
      <c r="A412" s="25">
        <v>44308</v>
      </c>
      <c r="B412" s="19">
        <v>53</v>
      </c>
    </row>
    <row r="413" spans="1:2" x14ac:dyDescent="0.3">
      <c r="A413" s="25">
        <v>44309</v>
      </c>
      <c r="B413" s="19">
        <v>90</v>
      </c>
    </row>
    <row r="414" spans="1:2" x14ac:dyDescent="0.3">
      <c r="A414" s="25">
        <v>44310</v>
      </c>
      <c r="B414" s="19">
        <v>10</v>
      </c>
    </row>
    <row r="415" spans="1:2" x14ac:dyDescent="0.3">
      <c r="A415" s="25">
        <v>44311</v>
      </c>
      <c r="B415" s="19">
        <v>19</v>
      </c>
    </row>
    <row r="416" spans="1:2" x14ac:dyDescent="0.3">
      <c r="A416" s="25">
        <v>44312</v>
      </c>
      <c r="B416" s="19">
        <v>112</v>
      </c>
    </row>
    <row r="417" spans="1:2" x14ac:dyDescent="0.3">
      <c r="A417" s="25">
        <v>44313</v>
      </c>
      <c r="B417" s="19">
        <v>106</v>
      </c>
    </row>
    <row r="418" spans="1:2" x14ac:dyDescent="0.3">
      <c r="A418" s="25">
        <v>44314</v>
      </c>
      <c r="B418" s="19">
        <v>81</v>
      </c>
    </row>
    <row r="419" spans="1:2" x14ac:dyDescent="0.3">
      <c r="A419" s="25">
        <v>44315</v>
      </c>
      <c r="B419" s="19">
        <v>58</v>
      </c>
    </row>
    <row r="420" spans="1:2" x14ac:dyDescent="0.3">
      <c r="A420" s="25">
        <v>44316</v>
      </c>
      <c r="B420" s="19">
        <v>67</v>
      </c>
    </row>
    <row r="421" spans="1:2" x14ac:dyDescent="0.3">
      <c r="A421" s="25">
        <v>44317</v>
      </c>
      <c r="B421" s="19">
        <v>3</v>
      </c>
    </row>
    <row r="422" spans="1:2" x14ac:dyDescent="0.3">
      <c r="A422" s="25">
        <v>44318</v>
      </c>
      <c r="B422" s="19">
        <v>28</v>
      </c>
    </row>
    <row r="423" spans="1:2" x14ac:dyDescent="0.3">
      <c r="A423" s="25">
        <v>44319</v>
      </c>
      <c r="B423" s="19">
        <v>64</v>
      </c>
    </row>
    <row r="424" spans="1:2" x14ac:dyDescent="0.3">
      <c r="A424" s="25">
        <v>44320</v>
      </c>
      <c r="B424" s="19">
        <v>53</v>
      </c>
    </row>
    <row r="425" spans="1:2" x14ac:dyDescent="0.3">
      <c r="A425" s="25">
        <v>44321</v>
      </c>
      <c r="B425" s="19">
        <v>48</v>
      </c>
    </row>
    <row r="426" spans="1:2" x14ac:dyDescent="0.3">
      <c r="A426" s="25">
        <v>44322</v>
      </c>
      <c r="B426" s="19">
        <v>28</v>
      </c>
    </row>
    <row r="427" spans="1:2" x14ac:dyDescent="0.3">
      <c r="A427" s="25">
        <v>44323</v>
      </c>
      <c r="B427" s="19">
        <v>25</v>
      </c>
    </row>
    <row r="428" spans="1:2" x14ac:dyDescent="0.3">
      <c r="A428" s="25">
        <v>44324</v>
      </c>
      <c r="B428" s="19">
        <v>3</v>
      </c>
    </row>
    <row r="429" spans="1:2" x14ac:dyDescent="0.3">
      <c r="A429" s="25">
        <v>44325</v>
      </c>
      <c r="B429" s="19">
        <v>20</v>
      </c>
    </row>
    <row r="430" spans="1:2" x14ac:dyDescent="0.3">
      <c r="A430" s="25">
        <v>44326</v>
      </c>
      <c r="B430" s="19">
        <v>51</v>
      </c>
    </row>
    <row r="431" spans="1:2" x14ac:dyDescent="0.3">
      <c r="A431" s="25">
        <v>44327</v>
      </c>
      <c r="B431" s="19">
        <v>30</v>
      </c>
    </row>
    <row r="432" spans="1:2" x14ac:dyDescent="0.3">
      <c r="A432" s="25">
        <v>44328</v>
      </c>
      <c r="B432" s="19">
        <v>33</v>
      </c>
    </row>
    <row r="433" spans="1:2" x14ac:dyDescent="0.3">
      <c r="A433" s="25">
        <v>44329</v>
      </c>
      <c r="B433" s="19">
        <v>21</v>
      </c>
    </row>
    <row r="434" spans="1:2" x14ac:dyDescent="0.3">
      <c r="A434" s="25">
        <v>44330</v>
      </c>
      <c r="B434" s="19">
        <v>25</v>
      </c>
    </row>
    <row r="435" spans="1:2" x14ac:dyDescent="0.3">
      <c r="A435" s="25">
        <v>44331</v>
      </c>
      <c r="B435" s="19">
        <v>2</v>
      </c>
    </row>
    <row r="436" spans="1:2" x14ac:dyDescent="0.3">
      <c r="A436" s="25">
        <v>44332</v>
      </c>
      <c r="B436" s="19">
        <v>15</v>
      </c>
    </row>
    <row r="437" spans="1:2" x14ac:dyDescent="0.3">
      <c r="A437" s="25">
        <v>44333</v>
      </c>
      <c r="B437" s="19">
        <v>33</v>
      </c>
    </row>
    <row r="438" spans="1:2" x14ac:dyDescent="0.3">
      <c r="A438" s="25">
        <v>44334</v>
      </c>
      <c r="B438" s="19">
        <v>24</v>
      </c>
    </row>
    <row r="439" spans="1:2" x14ac:dyDescent="0.3">
      <c r="A439" s="25">
        <v>44335</v>
      </c>
      <c r="B439" s="19">
        <v>31</v>
      </c>
    </row>
    <row r="440" spans="1:2" x14ac:dyDescent="0.3">
      <c r="A440" s="25">
        <v>44336</v>
      </c>
      <c r="B440" s="19">
        <v>18</v>
      </c>
    </row>
    <row r="441" spans="1:2" x14ac:dyDescent="0.3">
      <c r="A441" s="25">
        <v>44337</v>
      </c>
      <c r="B441" s="19">
        <v>12</v>
      </c>
    </row>
    <row r="442" spans="1:2" x14ac:dyDescent="0.3">
      <c r="A442" s="25">
        <v>44338</v>
      </c>
      <c r="B442" s="19">
        <v>1</v>
      </c>
    </row>
    <row r="443" spans="1:2" x14ac:dyDescent="0.3">
      <c r="A443" s="25">
        <v>44339</v>
      </c>
      <c r="B443" s="19">
        <v>10</v>
      </c>
    </row>
    <row r="444" spans="1:2" x14ac:dyDescent="0.3">
      <c r="A444" s="25">
        <v>44340</v>
      </c>
      <c r="B444" s="19">
        <v>9</v>
      </c>
    </row>
    <row r="445" spans="1:2" x14ac:dyDescent="0.3">
      <c r="A445" s="25">
        <v>44341</v>
      </c>
      <c r="B445" s="19">
        <v>10</v>
      </c>
    </row>
    <row r="446" spans="1:2" x14ac:dyDescent="0.3">
      <c r="A446" s="25">
        <v>44342</v>
      </c>
      <c r="B446" s="19">
        <v>19</v>
      </c>
    </row>
    <row r="447" spans="1:2" x14ac:dyDescent="0.3">
      <c r="A447" s="25">
        <v>44343</v>
      </c>
      <c r="B447" s="19">
        <v>9</v>
      </c>
    </row>
    <row r="448" spans="1:2" x14ac:dyDescent="0.3">
      <c r="A448" s="25">
        <v>44344</v>
      </c>
      <c r="B448" s="19">
        <v>5</v>
      </c>
    </row>
    <row r="449" spans="1:2" x14ac:dyDescent="0.3">
      <c r="A449" s="25">
        <v>44345</v>
      </c>
      <c r="B449" s="19">
        <v>4</v>
      </c>
    </row>
    <row r="450" spans="1:2" x14ac:dyDescent="0.3">
      <c r="A450" s="25">
        <v>44346</v>
      </c>
      <c r="B450" s="19">
        <v>6</v>
      </c>
    </row>
    <row r="451" spans="1:2" x14ac:dyDescent="0.3">
      <c r="A451" s="25">
        <v>44347</v>
      </c>
      <c r="B451" s="19">
        <v>5</v>
      </c>
    </row>
    <row r="452" spans="1:2" x14ac:dyDescent="0.3">
      <c r="A452" s="25">
        <v>44348</v>
      </c>
      <c r="B452" s="19">
        <v>7</v>
      </c>
    </row>
    <row r="453" spans="1:2" x14ac:dyDescent="0.3">
      <c r="A453" s="25">
        <v>44349</v>
      </c>
      <c r="B453" s="19">
        <v>2</v>
      </c>
    </row>
    <row r="454" spans="1:2" x14ac:dyDescent="0.3">
      <c r="A454" s="25">
        <v>44350</v>
      </c>
      <c r="B454" s="19">
        <v>5</v>
      </c>
    </row>
    <row r="455" spans="1:2" x14ac:dyDescent="0.3">
      <c r="A455" s="25">
        <v>44351</v>
      </c>
      <c r="B455" s="19">
        <v>3</v>
      </c>
    </row>
    <row r="456" spans="1:2" x14ac:dyDescent="0.3">
      <c r="A456" s="25">
        <v>44352</v>
      </c>
      <c r="B456" s="19">
        <v>2</v>
      </c>
    </row>
    <row r="457" spans="1:2" x14ac:dyDescent="0.3">
      <c r="A457" s="25">
        <v>44353</v>
      </c>
      <c r="B457" s="19">
        <v>5</v>
      </c>
    </row>
    <row r="458" spans="1:2" x14ac:dyDescent="0.3">
      <c r="A458" s="25">
        <v>44354</v>
      </c>
      <c r="B458" s="19">
        <v>1</v>
      </c>
    </row>
    <row r="459" spans="1:2" x14ac:dyDescent="0.3">
      <c r="A459" s="25">
        <v>44355</v>
      </c>
      <c r="B459" s="19">
        <v>4</v>
      </c>
    </row>
    <row r="460" spans="1:2" x14ac:dyDescent="0.3">
      <c r="A460" s="25">
        <v>44356</v>
      </c>
      <c r="B460" s="19">
        <v>4</v>
      </c>
    </row>
    <row r="461" spans="1:2" x14ac:dyDescent="0.3">
      <c r="A461" s="25">
        <v>44357</v>
      </c>
      <c r="B461" s="19">
        <v>1</v>
      </c>
    </row>
    <row r="462" spans="1:2" x14ac:dyDescent="0.3">
      <c r="A462" s="25">
        <v>44358</v>
      </c>
      <c r="B462" s="19">
        <v>4</v>
      </c>
    </row>
    <row r="463" spans="1:2" x14ac:dyDescent="0.3">
      <c r="A463" s="25">
        <v>44359</v>
      </c>
      <c r="B463" s="19">
        <v>1</v>
      </c>
    </row>
    <row r="464" spans="1:2" x14ac:dyDescent="0.3">
      <c r="A464" s="25">
        <v>44360</v>
      </c>
      <c r="B464" s="19">
        <v>4</v>
      </c>
    </row>
    <row r="465" spans="1:2" x14ac:dyDescent="0.3">
      <c r="A465" s="25">
        <v>44361</v>
      </c>
      <c r="B465" s="19">
        <v>3</v>
      </c>
    </row>
    <row r="466" spans="1:2" x14ac:dyDescent="0.3">
      <c r="A466" s="25">
        <v>44362</v>
      </c>
      <c r="B466" s="19">
        <v>0</v>
      </c>
    </row>
    <row r="467" spans="1:2" x14ac:dyDescent="0.3">
      <c r="A467" s="25">
        <v>44363</v>
      </c>
      <c r="B467" s="19">
        <v>1</v>
      </c>
    </row>
    <row r="468" spans="1:2" x14ac:dyDescent="0.3">
      <c r="A468" s="25">
        <v>44364</v>
      </c>
      <c r="B468" s="19">
        <v>2</v>
      </c>
    </row>
    <row r="469" spans="1:2" x14ac:dyDescent="0.3">
      <c r="A469" s="25">
        <v>44365</v>
      </c>
      <c r="B469" s="19">
        <v>3</v>
      </c>
    </row>
    <row r="470" spans="1:2" x14ac:dyDescent="0.3">
      <c r="A470" s="25">
        <v>44366</v>
      </c>
      <c r="B470" s="19">
        <v>0</v>
      </c>
    </row>
    <row r="471" spans="1:2" x14ac:dyDescent="0.3">
      <c r="A471" s="25">
        <v>44367</v>
      </c>
      <c r="B471" s="19">
        <v>1</v>
      </c>
    </row>
    <row r="472" spans="1:2" x14ac:dyDescent="0.3">
      <c r="A472" s="25">
        <v>44368</v>
      </c>
      <c r="B472" s="19">
        <v>2</v>
      </c>
    </row>
    <row r="473" spans="1:2" x14ac:dyDescent="0.3">
      <c r="A473" s="25">
        <v>44369</v>
      </c>
      <c r="B473" s="19">
        <v>0</v>
      </c>
    </row>
    <row r="474" spans="1:2" x14ac:dyDescent="0.3">
      <c r="A474" s="25">
        <v>44370</v>
      </c>
      <c r="B474" s="19">
        <v>1</v>
      </c>
    </row>
    <row r="475" spans="1:2" x14ac:dyDescent="0.3">
      <c r="A475" s="25">
        <v>44371</v>
      </c>
      <c r="B475" s="19">
        <v>3</v>
      </c>
    </row>
    <row r="476" spans="1:2" x14ac:dyDescent="0.3">
      <c r="A476" s="25">
        <v>44372</v>
      </c>
      <c r="B476" s="19">
        <v>0</v>
      </c>
    </row>
    <row r="477" spans="1:2" x14ac:dyDescent="0.3">
      <c r="A477" s="25">
        <v>44373</v>
      </c>
      <c r="B477" s="19">
        <v>0</v>
      </c>
    </row>
    <row r="478" spans="1:2" x14ac:dyDescent="0.3">
      <c r="A478" s="25">
        <v>44374</v>
      </c>
      <c r="B478" s="19">
        <v>0</v>
      </c>
    </row>
    <row r="479" spans="1:2" x14ac:dyDescent="0.3">
      <c r="A479" s="25">
        <v>44375</v>
      </c>
      <c r="B479" s="19">
        <v>0</v>
      </c>
    </row>
    <row r="480" spans="1:2" x14ac:dyDescent="0.3">
      <c r="A480" s="25">
        <v>44376</v>
      </c>
      <c r="B480" s="19">
        <v>1</v>
      </c>
    </row>
    <row r="481" spans="1:2" x14ac:dyDescent="0.3">
      <c r="A481" s="25">
        <v>44377</v>
      </c>
      <c r="B481" s="19">
        <v>2</v>
      </c>
    </row>
    <row r="482" spans="1:2" x14ac:dyDescent="0.3">
      <c r="A482" s="25">
        <v>44378</v>
      </c>
      <c r="B482" s="19">
        <v>1</v>
      </c>
    </row>
    <row r="483" spans="1:2" x14ac:dyDescent="0.3">
      <c r="A483" s="25">
        <v>44379</v>
      </c>
      <c r="B483" s="19">
        <v>0</v>
      </c>
    </row>
    <row r="484" spans="1:2" x14ac:dyDescent="0.3">
      <c r="A484" s="25">
        <v>44380</v>
      </c>
      <c r="B484" s="19">
        <v>5</v>
      </c>
    </row>
    <row r="485" spans="1:2" x14ac:dyDescent="0.3">
      <c r="A485" s="25">
        <v>44381</v>
      </c>
      <c r="B485" s="19">
        <v>0</v>
      </c>
    </row>
    <row r="486" spans="1:2" x14ac:dyDescent="0.3">
      <c r="A486" s="25">
        <v>44382</v>
      </c>
      <c r="B486" s="19">
        <v>0</v>
      </c>
    </row>
    <row r="487" spans="1:2" x14ac:dyDescent="0.3">
      <c r="A487" s="25">
        <v>44383</v>
      </c>
      <c r="B487" s="19">
        <v>1</v>
      </c>
    </row>
    <row r="488" spans="1:2" x14ac:dyDescent="0.3">
      <c r="A488" s="25">
        <v>44384</v>
      </c>
      <c r="B488" s="19">
        <v>3</v>
      </c>
    </row>
    <row r="489" spans="1:2" x14ac:dyDescent="0.3">
      <c r="A489" s="25">
        <v>44385</v>
      </c>
      <c r="B489" s="19">
        <v>7</v>
      </c>
    </row>
    <row r="490" spans="1:2" x14ac:dyDescent="0.3">
      <c r="A490" s="25">
        <v>44386</v>
      </c>
      <c r="B490" s="19">
        <v>1</v>
      </c>
    </row>
    <row r="491" spans="1:2" x14ac:dyDescent="0.3">
      <c r="A491" s="25">
        <v>44387</v>
      </c>
      <c r="B491" s="19">
        <v>0</v>
      </c>
    </row>
    <row r="492" spans="1:2" x14ac:dyDescent="0.3">
      <c r="A492" s="25">
        <v>44388</v>
      </c>
      <c r="B492" s="19">
        <v>0</v>
      </c>
    </row>
    <row r="493" spans="1:2" x14ac:dyDescent="0.3">
      <c r="A493" s="25">
        <v>44389</v>
      </c>
      <c r="B493" s="19">
        <v>2</v>
      </c>
    </row>
    <row r="494" spans="1:2" x14ac:dyDescent="0.3">
      <c r="A494" s="25">
        <v>44390</v>
      </c>
      <c r="B494" s="19">
        <v>4</v>
      </c>
    </row>
    <row r="495" spans="1:2" x14ac:dyDescent="0.3">
      <c r="A495" s="25">
        <v>44391</v>
      </c>
      <c r="B495" s="19">
        <v>2</v>
      </c>
    </row>
    <row r="496" spans="1:2" x14ac:dyDescent="0.3">
      <c r="A496" s="25">
        <v>44392</v>
      </c>
      <c r="B496" s="19">
        <v>1</v>
      </c>
    </row>
    <row r="497" spans="1:2" x14ac:dyDescent="0.3">
      <c r="A497" s="25">
        <v>44393</v>
      </c>
      <c r="B497" s="19">
        <v>8</v>
      </c>
    </row>
    <row r="498" spans="1:2" x14ac:dyDescent="0.3">
      <c r="A498" s="25">
        <v>44394</v>
      </c>
      <c r="B498" s="19">
        <v>1</v>
      </c>
    </row>
    <row r="499" spans="1:2" x14ac:dyDescent="0.3">
      <c r="A499" s="25">
        <v>44395</v>
      </c>
      <c r="B499" s="19">
        <v>0</v>
      </c>
    </row>
    <row r="500" spans="1:2" x14ac:dyDescent="0.3">
      <c r="A500" s="25">
        <v>44396</v>
      </c>
      <c r="B500" s="19">
        <v>5</v>
      </c>
    </row>
    <row r="501" spans="1:2" x14ac:dyDescent="0.3">
      <c r="A501" s="25">
        <v>44397</v>
      </c>
      <c r="B501" s="19">
        <v>3</v>
      </c>
    </row>
    <row r="502" spans="1:2" x14ac:dyDescent="0.3">
      <c r="A502" s="25">
        <v>44398</v>
      </c>
      <c r="B502" s="19">
        <v>4</v>
      </c>
    </row>
    <row r="503" spans="1:2" x14ac:dyDescent="0.3">
      <c r="A503" s="25">
        <v>44399</v>
      </c>
      <c r="B503" s="19">
        <v>3</v>
      </c>
    </row>
    <row r="504" spans="1:2" x14ac:dyDescent="0.3">
      <c r="A504" s="25">
        <v>44400</v>
      </c>
      <c r="B504" s="19">
        <v>2</v>
      </c>
    </row>
    <row r="505" spans="1:2" x14ac:dyDescent="0.3">
      <c r="A505" s="25">
        <v>44401</v>
      </c>
      <c r="B505" s="19">
        <v>0</v>
      </c>
    </row>
    <row r="506" spans="1:2" x14ac:dyDescent="0.3">
      <c r="A506" s="25">
        <v>44402</v>
      </c>
      <c r="B506" s="19">
        <v>1</v>
      </c>
    </row>
    <row r="507" spans="1:2" x14ac:dyDescent="0.3">
      <c r="A507" s="25">
        <v>44403</v>
      </c>
      <c r="B507" s="19">
        <v>2</v>
      </c>
    </row>
    <row r="508" spans="1:2" x14ac:dyDescent="0.3">
      <c r="A508" s="25">
        <v>44404</v>
      </c>
      <c r="B508" s="19">
        <v>1</v>
      </c>
    </row>
    <row r="509" spans="1:2" x14ac:dyDescent="0.3">
      <c r="A509" s="25">
        <v>44405</v>
      </c>
      <c r="B509" s="19">
        <v>0</v>
      </c>
    </row>
    <row r="510" spans="1:2" x14ac:dyDescent="0.3">
      <c r="A510" s="25">
        <v>44406</v>
      </c>
      <c r="B510" s="19">
        <v>2</v>
      </c>
    </row>
    <row r="511" spans="1:2" x14ac:dyDescent="0.3">
      <c r="A511" s="25">
        <v>44407</v>
      </c>
      <c r="B511" s="19">
        <v>1</v>
      </c>
    </row>
    <row r="512" spans="1:2" x14ac:dyDescent="0.3">
      <c r="A512" s="25">
        <v>44408</v>
      </c>
      <c r="B512" s="19">
        <v>1</v>
      </c>
    </row>
    <row r="513" spans="1:2" x14ac:dyDescent="0.3">
      <c r="A513" s="25">
        <v>44409</v>
      </c>
      <c r="B513" s="19">
        <v>1</v>
      </c>
    </row>
    <row r="514" spans="1:2" x14ac:dyDescent="0.3">
      <c r="A514" s="25">
        <v>44410</v>
      </c>
      <c r="B514" s="19">
        <v>3</v>
      </c>
    </row>
    <row r="515" spans="1:2" x14ac:dyDescent="0.3">
      <c r="A515" s="25">
        <v>44411</v>
      </c>
      <c r="B515" s="19">
        <v>10</v>
      </c>
    </row>
    <row r="516" spans="1:2" x14ac:dyDescent="0.3">
      <c r="A516" s="25">
        <v>44412</v>
      </c>
      <c r="B516" s="19">
        <v>8</v>
      </c>
    </row>
    <row r="517" spans="1:2" x14ac:dyDescent="0.3">
      <c r="A517" s="25">
        <v>44413</v>
      </c>
      <c r="B517" s="19">
        <v>4</v>
      </c>
    </row>
    <row r="518" spans="1:2" x14ac:dyDescent="0.3">
      <c r="A518" s="25">
        <v>44414</v>
      </c>
      <c r="B518" s="19">
        <v>8</v>
      </c>
    </row>
    <row r="519" spans="1:2" x14ac:dyDescent="0.3">
      <c r="A519" s="25">
        <v>44415</v>
      </c>
      <c r="B519" s="19">
        <v>7</v>
      </c>
    </row>
    <row r="520" spans="1:2" x14ac:dyDescent="0.3">
      <c r="A520" s="25">
        <v>44416</v>
      </c>
      <c r="B520" s="19">
        <v>21</v>
      </c>
    </row>
    <row r="521" spans="1:2" x14ac:dyDescent="0.3">
      <c r="A521" s="25">
        <v>44417</v>
      </c>
      <c r="B521" s="19">
        <v>3</v>
      </c>
    </row>
    <row r="522" spans="1:2" x14ac:dyDescent="0.3">
      <c r="A522" s="25">
        <v>44418</v>
      </c>
      <c r="B522" s="19">
        <v>2</v>
      </c>
    </row>
    <row r="523" spans="1:2" x14ac:dyDescent="0.3">
      <c r="A523" s="25">
        <v>44419</v>
      </c>
      <c r="B523" s="19">
        <v>6</v>
      </c>
    </row>
    <row r="524" spans="1:2" x14ac:dyDescent="0.3">
      <c r="A524" s="25">
        <v>44420</v>
      </c>
      <c r="B524" s="19">
        <v>4</v>
      </c>
    </row>
    <row r="525" spans="1:2" x14ac:dyDescent="0.3">
      <c r="A525" s="25">
        <v>44421</v>
      </c>
      <c r="B525" s="19">
        <v>3</v>
      </c>
    </row>
    <row r="526" spans="1:2" x14ac:dyDescent="0.3">
      <c r="A526" s="25">
        <v>44422</v>
      </c>
      <c r="B526" s="19">
        <v>3</v>
      </c>
    </row>
    <row r="527" spans="1:2" x14ac:dyDescent="0.3">
      <c r="A527" s="25">
        <v>44423</v>
      </c>
      <c r="B527" s="19">
        <v>1</v>
      </c>
    </row>
    <row r="528" spans="1:2" x14ac:dyDescent="0.3">
      <c r="A528" s="25">
        <v>44424</v>
      </c>
      <c r="B528" s="19">
        <v>3</v>
      </c>
    </row>
    <row r="529" spans="1:2" x14ac:dyDescent="0.3">
      <c r="A529" s="25">
        <v>44425</v>
      </c>
      <c r="B529" s="19">
        <v>8</v>
      </c>
    </row>
    <row r="530" spans="1:2" x14ac:dyDescent="0.3">
      <c r="A530" s="25">
        <v>44426</v>
      </c>
      <c r="B530" s="19">
        <v>5</v>
      </c>
    </row>
    <row r="531" spans="1:2" x14ac:dyDescent="0.3">
      <c r="A531" s="25">
        <v>44427</v>
      </c>
      <c r="B531" s="19">
        <v>2</v>
      </c>
    </row>
    <row r="532" spans="1:2" x14ac:dyDescent="0.3">
      <c r="A532" s="25">
        <v>44428</v>
      </c>
      <c r="B532" s="19">
        <v>3</v>
      </c>
    </row>
    <row r="533" spans="1:2" x14ac:dyDescent="0.3">
      <c r="A533" s="25">
        <v>44429</v>
      </c>
      <c r="B533" s="19">
        <v>5</v>
      </c>
    </row>
    <row r="534" spans="1:2" x14ac:dyDescent="0.3">
      <c r="A534" s="25">
        <v>44430</v>
      </c>
      <c r="B534" s="19">
        <v>0</v>
      </c>
    </row>
    <row r="535" spans="1:2" x14ac:dyDescent="0.3">
      <c r="A535" s="25">
        <v>44431</v>
      </c>
      <c r="B535" s="19">
        <v>0</v>
      </c>
    </row>
    <row r="536" spans="1:2" x14ac:dyDescent="0.3">
      <c r="A536" s="25">
        <v>44432</v>
      </c>
      <c r="B536" s="19">
        <v>0</v>
      </c>
    </row>
    <row r="537" spans="1:2" x14ac:dyDescent="0.3">
      <c r="A537" s="25">
        <v>44433</v>
      </c>
      <c r="B537" s="19">
        <v>2</v>
      </c>
    </row>
    <row r="538" spans="1:2" x14ac:dyDescent="0.3">
      <c r="A538" s="25">
        <v>44434</v>
      </c>
      <c r="B538" s="19">
        <v>5</v>
      </c>
    </row>
    <row r="539" spans="1:2" x14ac:dyDescent="0.3">
      <c r="A539" s="25">
        <v>44435</v>
      </c>
      <c r="B539" s="19">
        <v>3</v>
      </c>
    </row>
    <row r="540" spans="1:2" x14ac:dyDescent="0.3">
      <c r="A540" s="25">
        <v>44436</v>
      </c>
      <c r="B540" s="19">
        <v>4</v>
      </c>
    </row>
    <row r="541" spans="1:2" x14ac:dyDescent="0.3">
      <c r="A541" s="25">
        <v>44437</v>
      </c>
      <c r="B541" s="19">
        <v>2</v>
      </c>
    </row>
    <row r="542" spans="1:2" x14ac:dyDescent="0.3">
      <c r="A542" s="25">
        <v>44438</v>
      </c>
      <c r="B542" s="19">
        <v>7</v>
      </c>
    </row>
    <row r="543" spans="1:2" x14ac:dyDescent="0.3">
      <c r="A543" s="25">
        <v>44439</v>
      </c>
      <c r="B543" s="19">
        <v>10</v>
      </c>
    </row>
    <row r="544" spans="1:2" x14ac:dyDescent="0.3">
      <c r="A544" s="25">
        <v>44440</v>
      </c>
      <c r="B544" s="19">
        <v>10</v>
      </c>
    </row>
    <row r="545" spans="1:2" x14ac:dyDescent="0.3">
      <c r="A545" s="25">
        <v>44441</v>
      </c>
      <c r="B545" s="19">
        <v>3</v>
      </c>
    </row>
    <row r="546" spans="1:2" x14ac:dyDescent="0.3">
      <c r="A546" s="25">
        <v>44442</v>
      </c>
      <c r="B546" s="19">
        <v>7</v>
      </c>
    </row>
    <row r="547" spans="1:2" x14ac:dyDescent="0.3">
      <c r="A547" s="25">
        <v>44443</v>
      </c>
      <c r="B547" s="19">
        <v>4</v>
      </c>
    </row>
    <row r="548" spans="1:2" x14ac:dyDescent="0.3">
      <c r="A548" s="25">
        <v>44444</v>
      </c>
      <c r="B548" s="19">
        <v>3</v>
      </c>
    </row>
    <row r="549" spans="1:2" x14ac:dyDescent="0.3">
      <c r="A549" s="25">
        <v>44445</v>
      </c>
      <c r="B549" s="19">
        <v>6</v>
      </c>
    </row>
    <row r="550" spans="1:2" x14ac:dyDescent="0.3">
      <c r="A550" s="25">
        <v>44446</v>
      </c>
      <c r="B550" s="19">
        <v>10</v>
      </c>
    </row>
    <row r="551" spans="1:2" x14ac:dyDescent="0.3">
      <c r="A551" s="25">
        <v>44447</v>
      </c>
      <c r="B551" s="19">
        <v>4</v>
      </c>
    </row>
    <row r="552" spans="1:2" x14ac:dyDescent="0.3">
      <c r="A552" s="25">
        <v>44448</v>
      </c>
      <c r="B552" s="19">
        <v>7</v>
      </c>
    </row>
    <row r="553" spans="1:2" x14ac:dyDescent="0.3">
      <c r="A553" s="25">
        <v>44449</v>
      </c>
      <c r="B553" s="19">
        <v>4</v>
      </c>
    </row>
    <row r="554" spans="1:2" x14ac:dyDescent="0.3">
      <c r="A554" s="25">
        <v>44450</v>
      </c>
      <c r="B554" s="19">
        <v>2</v>
      </c>
    </row>
    <row r="555" spans="1:2" x14ac:dyDescent="0.3">
      <c r="A555" s="25">
        <v>44451</v>
      </c>
      <c r="B555" s="19">
        <v>5</v>
      </c>
    </row>
    <row r="556" spans="1:2" x14ac:dyDescent="0.3">
      <c r="A556" s="25">
        <v>44452</v>
      </c>
      <c r="B556" s="19">
        <v>7</v>
      </c>
    </row>
    <row r="557" spans="1:2" x14ac:dyDescent="0.3">
      <c r="A557" s="25">
        <v>44453</v>
      </c>
      <c r="B557" s="19">
        <v>5</v>
      </c>
    </row>
    <row r="558" spans="1:2" x14ac:dyDescent="0.3">
      <c r="A558" s="25">
        <v>44454</v>
      </c>
      <c r="B558" s="19">
        <v>9</v>
      </c>
    </row>
    <row r="559" spans="1:2" x14ac:dyDescent="0.3">
      <c r="A559" s="25">
        <v>44455</v>
      </c>
      <c r="B559" s="19">
        <v>10</v>
      </c>
    </row>
    <row r="560" spans="1:2" x14ac:dyDescent="0.3">
      <c r="A560" s="25">
        <v>44456</v>
      </c>
      <c r="B560" s="19">
        <v>7</v>
      </c>
    </row>
    <row r="561" spans="1:2" x14ac:dyDescent="0.3">
      <c r="A561" s="25">
        <v>44457</v>
      </c>
      <c r="B561" s="19">
        <v>20</v>
      </c>
    </row>
    <row r="562" spans="1:2" x14ac:dyDescent="0.3">
      <c r="A562" s="25">
        <v>44458</v>
      </c>
      <c r="B562" s="19">
        <v>1</v>
      </c>
    </row>
    <row r="563" spans="1:2" x14ac:dyDescent="0.3">
      <c r="A563" s="25">
        <v>44459</v>
      </c>
      <c r="B563" s="19">
        <v>3</v>
      </c>
    </row>
    <row r="564" spans="1:2" x14ac:dyDescent="0.3">
      <c r="A564" s="25">
        <v>44460</v>
      </c>
      <c r="B564" s="19">
        <v>6</v>
      </c>
    </row>
    <row r="565" spans="1:2" x14ac:dyDescent="0.3">
      <c r="A565" s="25">
        <v>44461</v>
      </c>
      <c r="B565" s="19">
        <v>6</v>
      </c>
    </row>
    <row r="566" spans="1:2" x14ac:dyDescent="0.3">
      <c r="A566" s="25">
        <v>44462</v>
      </c>
      <c r="B566" s="19">
        <v>13</v>
      </c>
    </row>
    <row r="567" spans="1:2" x14ac:dyDescent="0.3">
      <c r="A567" s="25">
        <v>44463</v>
      </c>
      <c r="B567" s="19">
        <v>7</v>
      </c>
    </row>
    <row r="568" spans="1:2" x14ac:dyDescent="0.3">
      <c r="A568" s="25">
        <v>44464</v>
      </c>
      <c r="B568" s="19">
        <v>10</v>
      </c>
    </row>
    <row r="569" spans="1:2" x14ac:dyDescent="0.3">
      <c r="A569" s="25">
        <v>44465</v>
      </c>
      <c r="B569" s="19">
        <v>5</v>
      </c>
    </row>
    <row r="570" spans="1:2" x14ac:dyDescent="0.3">
      <c r="A570" s="25">
        <v>44466</v>
      </c>
      <c r="B570" s="19">
        <v>9</v>
      </c>
    </row>
    <row r="571" spans="1:2" x14ac:dyDescent="0.3">
      <c r="A571" s="25">
        <v>44467</v>
      </c>
      <c r="B571" s="19">
        <v>11</v>
      </c>
    </row>
    <row r="572" spans="1:2" x14ac:dyDescent="0.3">
      <c r="A572" s="25">
        <v>44468</v>
      </c>
      <c r="B572" s="19">
        <v>18</v>
      </c>
    </row>
    <row r="573" spans="1:2" x14ac:dyDescent="0.3">
      <c r="A573" s="25">
        <v>44469</v>
      </c>
      <c r="B573" s="19">
        <v>19</v>
      </c>
    </row>
    <row r="574" spans="1:2" x14ac:dyDescent="0.3">
      <c r="A574" s="25">
        <v>44470</v>
      </c>
      <c r="B574" s="19">
        <v>16</v>
      </c>
    </row>
    <row r="575" spans="1:2" x14ac:dyDescent="0.3">
      <c r="A575" s="25">
        <v>44471</v>
      </c>
      <c r="B575" s="19">
        <v>7</v>
      </c>
    </row>
    <row r="576" spans="1:2" x14ac:dyDescent="0.3">
      <c r="A576" s="25">
        <v>44472</v>
      </c>
      <c r="B576" s="19">
        <v>6</v>
      </c>
    </row>
    <row r="577" spans="1:2" x14ac:dyDescent="0.3">
      <c r="A577" s="25">
        <v>44473</v>
      </c>
      <c r="B577" s="19">
        <v>25</v>
      </c>
    </row>
    <row r="578" spans="1:2" x14ac:dyDescent="0.3">
      <c r="A578" s="25">
        <v>44474</v>
      </c>
      <c r="B578" s="19">
        <v>7</v>
      </c>
    </row>
    <row r="579" spans="1:2" x14ac:dyDescent="0.3">
      <c r="A579" s="25">
        <v>44475</v>
      </c>
      <c r="B579" s="19">
        <v>28</v>
      </c>
    </row>
    <row r="580" spans="1:2" x14ac:dyDescent="0.3">
      <c r="A580" s="25">
        <v>44476</v>
      </c>
      <c r="B580" s="19">
        <v>28</v>
      </c>
    </row>
    <row r="581" spans="1:2" x14ac:dyDescent="0.3">
      <c r="A581" s="25">
        <v>44477</v>
      </c>
      <c r="B581" s="19">
        <v>12</v>
      </c>
    </row>
    <row r="582" spans="1:2" x14ac:dyDescent="0.3">
      <c r="A582" s="25">
        <v>44478</v>
      </c>
      <c r="B582" s="19">
        <v>19</v>
      </c>
    </row>
    <row r="583" spans="1:2" x14ac:dyDescent="0.3">
      <c r="A583" s="25">
        <v>44479</v>
      </c>
      <c r="B583" s="19">
        <v>4</v>
      </c>
    </row>
    <row r="584" spans="1:2" x14ac:dyDescent="0.3">
      <c r="A584" s="25">
        <v>44480</v>
      </c>
      <c r="B584" s="19">
        <v>17</v>
      </c>
    </row>
    <row r="585" spans="1:2" x14ac:dyDescent="0.3">
      <c r="A585" s="25">
        <v>44481</v>
      </c>
      <c r="B585" s="19">
        <v>44</v>
      </c>
    </row>
    <row r="586" spans="1:2" x14ac:dyDescent="0.3">
      <c r="A586" s="25">
        <v>44482</v>
      </c>
      <c r="B586" s="19">
        <v>40</v>
      </c>
    </row>
    <row r="587" spans="1:2" x14ac:dyDescent="0.3">
      <c r="A587" s="25">
        <v>44483</v>
      </c>
      <c r="B587" s="19">
        <v>44</v>
      </c>
    </row>
    <row r="588" spans="1:2" x14ac:dyDescent="0.3">
      <c r="A588" s="25">
        <v>44484</v>
      </c>
      <c r="B588" s="19">
        <v>42</v>
      </c>
    </row>
    <row r="589" spans="1:2" x14ac:dyDescent="0.3">
      <c r="A589" s="25">
        <v>44485</v>
      </c>
      <c r="B589" s="19">
        <v>52</v>
      </c>
    </row>
    <row r="590" spans="1:2" x14ac:dyDescent="0.3">
      <c r="A590" s="25">
        <v>44486</v>
      </c>
      <c r="B590" s="19">
        <v>21</v>
      </c>
    </row>
    <row r="591" spans="1:2" x14ac:dyDescent="0.3">
      <c r="A591" s="25">
        <v>44487</v>
      </c>
      <c r="B591" s="19">
        <v>58</v>
      </c>
    </row>
    <row r="592" spans="1:2" x14ac:dyDescent="0.3">
      <c r="A592" s="25">
        <v>44488</v>
      </c>
      <c r="B592" s="19">
        <v>93</v>
      </c>
    </row>
    <row r="593" spans="1:2" x14ac:dyDescent="0.3">
      <c r="A593" s="25">
        <v>44489</v>
      </c>
      <c r="B593" s="19">
        <v>81</v>
      </c>
    </row>
    <row r="594" spans="1:2" x14ac:dyDescent="0.3">
      <c r="A594" s="25">
        <v>44490</v>
      </c>
      <c r="B594" s="19">
        <v>135</v>
      </c>
    </row>
    <row r="595" spans="1:2" x14ac:dyDescent="0.3">
      <c r="A595" s="25">
        <v>44491</v>
      </c>
      <c r="B595" s="19">
        <v>159</v>
      </c>
    </row>
    <row r="596" spans="1:2" x14ac:dyDescent="0.3">
      <c r="A596" s="25">
        <v>44492</v>
      </c>
      <c r="B596" s="19">
        <v>147</v>
      </c>
    </row>
    <row r="597" spans="1:2" x14ac:dyDescent="0.3">
      <c r="A597" s="25">
        <v>44493</v>
      </c>
      <c r="B597" s="19">
        <v>45</v>
      </c>
    </row>
    <row r="598" spans="1:2" x14ac:dyDescent="0.3">
      <c r="A598" s="25">
        <v>44494</v>
      </c>
      <c r="B598" s="19">
        <v>98</v>
      </c>
    </row>
    <row r="599" spans="1:2" x14ac:dyDescent="0.3">
      <c r="A599" s="25">
        <v>44495</v>
      </c>
      <c r="B599" s="19">
        <v>206</v>
      </c>
    </row>
    <row r="600" spans="1:2" x14ac:dyDescent="0.3">
      <c r="A600" s="25">
        <v>44496</v>
      </c>
      <c r="B600" s="19">
        <v>176</v>
      </c>
    </row>
    <row r="601" spans="1:2" x14ac:dyDescent="0.3">
      <c r="A601" s="25">
        <v>44497</v>
      </c>
      <c r="B601" s="19">
        <v>124</v>
      </c>
    </row>
    <row r="602" spans="1:2" x14ac:dyDescent="0.3">
      <c r="A602" s="25">
        <v>44498</v>
      </c>
      <c r="B602" s="19">
        <v>156</v>
      </c>
    </row>
    <row r="603" spans="1:2" x14ac:dyDescent="0.3">
      <c r="A603" s="25">
        <v>44499</v>
      </c>
      <c r="B603" s="19">
        <v>156</v>
      </c>
    </row>
    <row r="604" spans="1:2" x14ac:dyDescent="0.3">
      <c r="A604" s="25">
        <v>44500</v>
      </c>
      <c r="B604" s="19">
        <v>96</v>
      </c>
    </row>
    <row r="605" spans="1:2" x14ac:dyDescent="0.3">
      <c r="A605" s="25">
        <v>44501</v>
      </c>
      <c r="B605" s="19">
        <v>282</v>
      </c>
    </row>
    <row r="606" spans="1:2" x14ac:dyDescent="0.3">
      <c r="A606" s="25">
        <v>44502</v>
      </c>
      <c r="B606" s="19">
        <v>208</v>
      </c>
    </row>
    <row r="607" spans="1:2" x14ac:dyDescent="0.3">
      <c r="A607" s="25">
        <v>44503</v>
      </c>
      <c r="B607" s="19">
        <v>310</v>
      </c>
    </row>
    <row r="608" spans="1:2" x14ac:dyDescent="0.3">
      <c r="A608" s="25">
        <v>44504</v>
      </c>
      <c r="B608" s="19">
        <v>303</v>
      </c>
    </row>
    <row r="609" spans="1:2" x14ac:dyDescent="0.3">
      <c r="A609" s="25">
        <v>44505</v>
      </c>
      <c r="B609" s="19">
        <v>293</v>
      </c>
    </row>
    <row r="610" spans="1:2" x14ac:dyDescent="0.3">
      <c r="A610" s="25">
        <v>44506</v>
      </c>
      <c r="B610" s="19">
        <v>244</v>
      </c>
    </row>
    <row r="611" spans="1:2" x14ac:dyDescent="0.3">
      <c r="A611" s="25">
        <v>44507</v>
      </c>
      <c r="B611" s="19">
        <v>113</v>
      </c>
    </row>
    <row r="612" spans="1:2" x14ac:dyDescent="0.3">
      <c r="A612" s="25">
        <v>44508</v>
      </c>
      <c r="B612" s="19">
        <v>235</v>
      </c>
    </row>
    <row r="613" spans="1:2" x14ac:dyDescent="0.3">
      <c r="A613" s="25">
        <v>44509</v>
      </c>
      <c r="B613" s="19">
        <v>519</v>
      </c>
    </row>
    <row r="614" spans="1:2" x14ac:dyDescent="0.3">
      <c r="A614" s="25">
        <v>44510</v>
      </c>
      <c r="B614" s="19">
        <v>511</v>
      </c>
    </row>
    <row r="615" spans="1:2" x14ac:dyDescent="0.3">
      <c r="A615" s="25">
        <v>44511</v>
      </c>
      <c r="B615" s="19">
        <v>452</v>
      </c>
    </row>
    <row r="616" spans="1:2" x14ac:dyDescent="0.3">
      <c r="A616" s="25">
        <v>44512</v>
      </c>
      <c r="B616" s="19">
        <v>561</v>
      </c>
    </row>
    <row r="617" spans="1:2" x14ac:dyDescent="0.3">
      <c r="A617" s="25">
        <v>44513</v>
      </c>
      <c r="B617" s="19">
        <v>283</v>
      </c>
    </row>
    <row r="618" spans="1:2" x14ac:dyDescent="0.3">
      <c r="A618" s="25">
        <v>44514</v>
      </c>
      <c r="B618" s="19">
        <v>219</v>
      </c>
    </row>
    <row r="619" spans="1:2" x14ac:dyDescent="0.3">
      <c r="A619" s="25">
        <v>44515</v>
      </c>
      <c r="B619" s="19">
        <v>333</v>
      </c>
    </row>
    <row r="620" spans="1:2" x14ac:dyDescent="0.3">
      <c r="A620" s="25">
        <v>44516</v>
      </c>
      <c r="B620" s="19">
        <v>850</v>
      </c>
    </row>
    <row r="621" spans="1:2" x14ac:dyDescent="0.3">
      <c r="A621" s="25">
        <v>44517</v>
      </c>
      <c r="B621" s="19">
        <v>509</v>
      </c>
    </row>
    <row r="622" spans="1:2" x14ac:dyDescent="0.3">
      <c r="A622" s="25">
        <v>44518</v>
      </c>
      <c r="B622" s="19">
        <v>471</v>
      </c>
    </row>
    <row r="623" spans="1:2" x14ac:dyDescent="0.3">
      <c r="A623" s="25">
        <v>44519</v>
      </c>
      <c r="B623" s="19">
        <v>788</v>
      </c>
    </row>
    <row r="624" spans="1:2" x14ac:dyDescent="0.3">
      <c r="A624" s="25">
        <v>44520</v>
      </c>
      <c r="B624" s="19">
        <v>421</v>
      </c>
    </row>
    <row r="625" spans="1:2" x14ac:dyDescent="0.3">
      <c r="A625" s="25">
        <v>44521</v>
      </c>
      <c r="B625" s="19">
        <v>326</v>
      </c>
    </row>
    <row r="626" spans="1:2" x14ac:dyDescent="0.3">
      <c r="A626" s="25">
        <v>44522</v>
      </c>
      <c r="B626" s="19">
        <v>291</v>
      </c>
    </row>
    <row r="627" spans="1:2" x14ac:dyDescent="0.3">
      <c r="A627" s="25">
        <v>44523</v>
      </c>
      <c r="B627" s="19">
        <v>1010</v>
      </c>
    </row>
    <row r="628" spans="1:2" x14ac:dyDescent="0.3">
      <c r="A628" s="25">
        <v>44524</v>
      </c>
      <c r="B628" s="19">
        <v>474</v>
      </c>
    </row>
    <row r="629" spans="1:2" x14ac:dyDescent="0.3">
      <c r="A629" s="26">
        <v>44525</v>
      </c>
      <c r="B629">
        <v>906</v>
      </c>
    </row>
    <row r="630" spans="1:2" x14ac:dyDescent="0.3">
      <c r="A630" s="26">
        <v>44526</v>
      </c>
      <c r="B630">
        <v>626</v>
      </c>
    </row>
    <row r="631" spans="1:2" x14ac:dyDescent="0.3">
      <c r="A631" s="26">
        <v>44527</v>
      </c>
      <c r="B631">
        <v>275</v>
      </c>
    </row>
    <row r="632" spans="1:2" x14ac:dyDescent="0.3">
      <c r="A632" s="26">
        <v>44528</v>
      </c>
      <c r="B632">
        <v>288</v>
      </c>
    </row>
    <row r="633" spans="1:2" x14ac:dyDescent="0.3">
      <c r="A633" s="26">
        <v>44529</v>
      </c>
      <c r="B633">
        <v>609</v>
      </c>
    </row>
    <row r="634" spans="1:2" x14ac:dyDescent="0.3">
      <c r="A634" s="26">
        <v>44530</v>
      </c>
      <c r="B634">
        <v>733</v>
      </c>
    </row>
    <row r="635" spans="1:2" x14ac:dyDescent="0.3">
      <c r="A635" s="26">
        <v>44531</v>
      </c>
      <c r="B635">
        <v>597</v>
      </c>
    </row>
    <row r="636" spans="1:2" x14ac:dyDescent="0.3">
      <c r="A636" s="26">
        <v>44532</v>
      </c>
      <c r="B636">
        <v>428</v>
      </c>
    </row>
    <row r="637" spans="1:2" x14ac:dyDescent="0.3">
      <c r="A637" s="26">
        <v>44533</v>
      </c>
      <c r="B637">
        <v>613</v>
      </c>
    </row>
    <row r="638" spans="1:2" x14ac:dyDescent="0.3">
      <c r="A638" s="26">
        <v>44534</v>
      </c>
      <c r="B638">
        <v>228</v>
      </c>
    </row>
    <row r="639" spans="1:2" x14ac:dyDescent="0.3">
      <c r="A639" s="26">
        <v>44535</v>
      </c>
      <c r="B639">
        <v>98</v>
      </c>
    </row>
    <row r="640" spans="1:2" x14ac:dyDescent="0.3">
      <c r="A640" s="26">
        <v>44536</v>
      </c>
      <c r="B640">
        <v>511</v>
      </c>
    </row>
    <row r="641" spans="1:2" x14ac:dyDescent="0.3">
      <c r="A641" s="26">
        <v>44537</v>
      </c>
      <c r="B641">
        <v>553</v>
      </c>
    </row>
    <row r="642" spans="1:2" x14ac:dyDescent="0.3">
      <c r="A642" s="26">
        <v>44538</v>
      </c>
      <c r="B642">
        <v>400</v>
      </c>
    </row>
    <row r="643" spans="1:2" x14ac:dyDescent="0.3">
      <c r="A643" s="26">
        <v>44539</v>
      </c>
      <c r="B643">
        <v>240</v>
      </c>
    </row>
    <row r="644" spans="1:2" x14ac:dyDescent="0.3">
      <c r="A644" s="26">
        <v>44540</v>
      </c>
      <c r="B644">
        <v>315</v>
      </c>
    </row>
    <row r="645" spans="1:2" x14ac:dyDescent="0.3">
      <c r="A645" s="26">
        <v>44541</v>
      </c>
      <c r="B645">
        <v>205</v>
      </c>
    </row>
    <row r="646" spans="1:2" x14ac:dyDescent="0.3">
      <c r="A646" s="26">
        <v>44542</v>
      </c>
      <c r="B646">
        <v>127</v>
      </c>
    </row>
    <row r="647" spans="1:2" x14ac:dyDescent="0.3">
      <c r="A647" s="26">
        <v>44543</v>
      </c>
      <c r="B647">
        <v>385</v>
      </c>
    </row>
    <row r="648" spans="1:2" x14ac:dyDescent="0.3">
      <c r="A648" s="26">
        <v>44544</v>
      </c>
      <c r="B648">
        <v>332</v>
      </c>
    </row>
    <row r="649" spans="1:2" x14ac:dyDescent="0.3">
      <c r="A649" s="26">
        <v>44545</v>
      </c>
      <c r="B649">
        <v>238</v>
      </c>
    </row>
    <row r="650" spans="1:2" x14ac:dyDescent="0.3">
      <c r="A650" s="26">
        <v>44546</v>
      </c>
      <c r="B650">
        <v>212</v>
      </c>
    </row>
    <row r="651" spans="1:2" x14ac:dyDescent="0.3">
      <c r="A651" s="26">
        <v>44547</v>
      </c>
      <c r="B651">
        <v>188</v>
      </c>
    </row>
    <row r="652" spans="1:2" x14ac:dyDescent="0.3">
      <c r="A652" s="26">
        <v>44548</v>
      </c>
      <c r="B652">
        <v>140</v>
      </c>
    </row>
    <row r="653" spans="1:2" x14ac:dyDescent="0.3">
      <c r="A653" s="26">
        <v>44549</v>
      </c>
      <c r="B653">
        <v>80</v>
      </c>
    </row>
    <row r="654" spans="1:2" x14ac:dyDescent="0.3">
      <c r="A654" s="26">
        <v>44550</v>
      </c>
      <c r="B654">
        <v>242</v>
      </c>
    </row>
    <row r="655" spans="1:2" x14ac:dyDescent="0.3">
      <c r="A655" s="26">
        <v>44551</v>
      </c>
      <c r="B655">
        <v>186</v>
      </c>
    </row>
    <row r="656" spans="1:2" x14ac:dyDescent="0.3">
      <c r="A656" s="26">
        <v>44552</v>
      </c>
      <c r="B656">
        <v>130</v>
      </c>
    </row>
    <row r="657" spans="1:2" x14ac:dyDescent="0.3">
      <c r="A657" s="26">
        <v>44553</v>
      </c>
      <c r="B657">
        <v>171</v>
      </c>
    </row>
    <row r="658" spans="1:2" x14ac:dyDescent="0.3">
      <c r="A658" s="26">
        <v>44554</v>
      </c>
      <c r="B658">
        <v>3</v>
      </c>
    </row>
    <row r="659" spans="1:2" x14ac:dyDescent="0.3">
      <c r="A659" s="26">
        <v>44555</v>
      </c>
      <c r="B659">
        <v>53</v>
      </c>
    </row>
    <row r="660" spans="1:2" x14ac:dyDescent="0.3">
      <c r="A660" s="26">
        <v>44556</v>
      </c>
      <c r="B660">
        <v>10</v>
      </c>
    </row>
    <row r="661" spans="1:2" x14ac:dyDescent="0.3">
      <c r="A661" s="26">
        <v>44557</v>
      </c>
      <c r="B661">
        <v>211</v>
      </c>
    </row>
    <row r="662" spans="1:2" x14ac:dyDescent="0.3">
      <c r="A662" s="26">
        <v>44558</v>
      </c>
      <c r="B662">
        <v>147</v>
      </c>
    </row>
    <row r="663" spans="1:2" x14ac:dyDescent="0.3">
      <c r="A663" s="26">
        <v>44559</v>
      </c>
      <c r="B663">
        <v>95</v>
      </c>
    </row>
    <row r="664" spans="1:2" x14ac:dyDescent="0.3">
      <c r="A664" s="26">
        <v>44560</v>
      </c>
      <c r="B664">
        <v>96</v>
      </c>
    </row>
    <row r="665" spans="1:2" x14ac:dyDescent="0.3">
      <c r="A665" s="26">
        <v>44561</v>
      </c>
      <c r="B665">
        <v>68</v>
      </c>
    </row>
    <row r="666" spans="1:2" x14ac:dyDescent="0.3">
      <c r="A666" s="26">
        <v>44562</v>
      </c>
      <c r="B666">
        <v>4</v>
      </c>
    </row>
    <row r="667" spans="1:2" x14ac:dyDescent="0.3">
      <c r="A667" s="26">
        <v>44563</v>
      </c>
      <c r="B667">
        <v>74</v>
      </c>
    </row>
    <row r="668" spans="1:2" x14ac:dyDescent="0.3">
      <c r="A668" s="26">
        <v>44564</v>
      </c>
      <c r="B668">
        <v>199</v>
      </c>
    </row>
    <row r="669" spans="1:2" x14ac:dyDescent="0.3">
      <c r="A669" s="26">
        <v>44565</v>
      </c>
      <c r="B669">
        <v>139</v>
      </c>
    </row>
    <row r="670" spans="1:2" x14ac:dyDescent="0.3">
      <c r="A670" s="26">
        <v>44566</v>
      </c>
      <c r="B670">
        <v>99</v>
      </c>
    </row>
    <row r="671" spans="1:2" x14ac:dyDescent="0.3">
      <c r="A671" s="26">
        <v>44567</v>
      </c>
      <c r="B671">
        <v>110</v>
      </c>
    </row>
    <row r="672" spans="1:2" x14ac:dyDescent="0.3">
      <c r="A672" s="26">
        <v>44568</v>
      </c>
      <c r="B672">
        <v>108</v>
      </c>
    </row>
    <row r="673" spans="1:2" x14ac:dyDescent="0.3">
      <c r="A673" s="26">
        <v>44569</v>
      </c>
      <c r="B673">
        <v>38</v>
      </c>
    </row>
    <row r="674" spans="1:2" x14ac:dyDescent="0.3">
      <c r="A674" s="26">
        <v>44570</v>
      </c>
      <c r="B674">
        <v>42</v>
      </c>
    </row>
    <row r="675" spans="1:2" x14ac:dyDescent="0.3">
      <c r="A675" s="26">
        <v>44571</v>
      </c>
      <c r="B675">
        <v>130</v>
      </c>
    </row>
    <row r="676" spans="1:2" x14ac:dyDescent="0.3">
      <c r="A676" s="26">
        <v>44572</v>
      </c>
      <c r="B676">
        <v>194</v>
      </c>
    </row>
    <row r="677" spans="1:2" x14ac:dyDescent="0.3">
      <c r="A677" s="26">
        <v>44573</v>
      </c>
      <c r="B677">
        <v>140</v>
      </c>
    </row>
    <row r="678" spans="1:2" x14ac:dyDescent="0.3">
      <c r="A678" s="26">
        <v>44574</v>
      </c>
      <c r="B678">
        <v>203</v>
      </c>
    </row>
    <row r="679" spans="1:2" x14ac:dyDescent="0.3">
      <c r="A679" s="26">
        <v>44575</v>
      </c>
      <c r="B679">
        <v>207</v>
      </c>
    </row>
    <row r="680" spans="1:2" x14ac:dyDescent="0.3">
      <c r="A680" s="26">
        <v>44576</v>
      </c>
      <c r="B680">
        <v>119</v>
      </c>
    </row>
    <row r="681" spans="1:2" x14ac:dyDescent="0.3">
      <c r="A681" s="26">
        <v>44577</v>
      </c>
      <c r="B681">
        <v>88</v>
      </c>
    </row>
    <row r="682" spans="1:2" x14ac:dyDescent="0.3">
      <c r="A682" s="26">
        <v>44578</v>
      </c>
      <c r="B682">
        <v>381</v>
      </c>
    </row>
    <row r="683" spans="1:2" x14ac:dyDescent="0.3">
      <c r="A683" s="26">
        <v>44579</v>
      </c>
      <c r="B683">
        <v>394</v>
      </c>
    </row>
    <row r="684" spans="1:2" x14ac:dyDescent="0.3">
      <c r="A684" s="26">
        <v>44580</v>
      </c>
      <c r="B684">
        <v>398</v>
      </c>
    </row>
    <row r="685" spans="1:2" x14ac:dyDescent="0.3">
      <c r="A685" s="26">
        <v>44581</v>
      </c>
      <c r="B685">
        <v>413</v>
      </c>
    </row>
    <row r="686" spans="1:2" x14ac:dyDescent="0.3">
      <c r="A686" s="26">
        <v>44582</v>
      </c>
      <c r="B686">
        <v>426</v>
      </c>
    </row>
    <row r="687" spans="1:2" x14ac:dyDescent="0.3">
      <c r="A687" s="26">
        <v>44583</v>
      </c>
      <c r="B687">
        <v>267</v>
      </c>
    </row>
    <row r="688" spans="1:2" x14ac:dyDescent="0.3">
      <c r="A688" s="26">
        <v>44584</v>
      </c>
      <c r="B688">
        <v>189</v>
      </c>
    </row>
    <row r="689" spans="1:2" x14ac:dyDescent="0.3">
      <c r="A689" s="26">
        <v>44585</v>
      </c>
      <c r="B689">
        <v>546</v>
      </c>
    </row>
    <row r="690" spans="1:2" x14ac:dyDescent="0.3">
      <c r="A690" s="26">
        <v>44586</v>
      </c>
      <c r="B690">
        <v>789</v>
      </c>
    </row>
    <row r="691" spans="1:2" x14ac:dyDescent="0.3">
      <c r="A691" s="26">
        <v>44587</v>
      </c>
      <c r="B691">
        <v>848</v>
      </c>
    </row>
    <row r="692" spans="1:2" x14ac:dyDescent="0.3">
      <c r="A692" s="26">
        <v>44588</v>
      </c>
      <c r="B692">
        <v>724</v>
      </c>
    </row>
    <row r="693" spans="1:2" x14ac:dyDescent="0.3">
      <c r="A693" s="26">
        <v>44589</v>
      </c>
      <c r="B693">
        <v>905</v>
      </c>
    </row>
    <row r="694" spans="1:2" x14ac:dyDescent="0.3">
      <c r="A694" s="26">
        <v>44590</v>
      </c>
      <c r="B694">
        <v>449</v>
      </c>
    </row>
    <row r="695" spans="1:2" x14ac:dyDescent="0.3">
      <c r="A695" s="26">
        <v>44591</v>
      </c>
      <c r="B695">
        <v>413</v>
      </c>
    </row>
    <row r="696" spans="1:2" x14ac:dyDescent="0.3">
      <c r="A696" s="26">
        <v>44592</v>
      </c>
      <c r="B696">
        <v>530</v>
      </c>
    </row>
    <row r="697" spans="1:2" x14ac:dyDescent="0.3">
      <c r="A697" s="26">
        <v>44593</v>
      </c>
      <c r="B697">
        <v>1060</v>
      </c>
    </row>
    <row r="698" spans="1:2" x14ac:dyDescent="0.3">
      <c r="A698" s="26">
        <v>44594</v>
      </c>
      <c r="B698">
        <v>1146</v>
      </c>
    </row>
    <row r="699" spans="1:2" x14ac:dyDescent="0.3">
      <c r="A699" s="26">
        <v>44595</v>
      </c>
      <c r="B699">
        <v>917</v>
      </c>
    </row>
    <row r="700" spans="1:2" x14ac:dyDescent="0.3">
      <c r="A700" s="26">
        <v>44596</v>
      </c>
      <c r="B700">
        <v>742</v>
      </c>
    </row>
    <row r="701" spans="1:2" x14ac:dyDescent="0.3">
      <c r="A701" s="26">
        <v>44597</v>
      </c>
      <c r="B701">
        <v>613</v>
      </c>
    </row>
    <row r="702" spans="1:2" x14ac:dyDescent="0.3">
      <c r="A702" s="26">
        <v>44598</v>
      </c>
      <c r="B702">
        <v>269</v>
      </c>
    </row>
    <row r="703" spans="1:2" x14ac:dyDescent="0.3">
      <c r="A703" s="26">
        <v>44599</v>
      </c>
      <c r="B703">
        <v>640</v>
      </c>
    </row>
    <row r="704" spans="1:2" x14ac:dyDescent="0.3">
      <c r="A704" s="26">
        <v>44600</v>
      </c>
      <c r="B704">
        <v>911</v>
      </c>
    </row>
    <row r="705" spans="1:2" x14ac:dyDescent="0.3">
      <c r="A705" s="26">
        <v>44601</v>
      </c>
      <c r="B705">
        <v>793</v>
      </c>
    </row>
    <row r="706" spans="1:2" x14ac:dyDescent="0.3">
      <c r="A706" s="26">
        <v>44602</v>
      </c>
      <c r="B706">
        <v>566</v>
      </c>
    </row>
    <row r="707" spans="1:2" x14ac:dyDescent="0.3">
      <c r="A707" s="26">
        <v>44603</v>
      </c>
      <c r="B707">
        <v>593</v>
      </c>
    </row>
    <row r="708" spans="1:2" x14ac:dyDescent="0.3">
      <c r="A708" s="26">
        <v>44604</v>
      </c>
      <c r="B708">
        <v>260</v>
      </c>
    </row>
    <row r="709" spans="1:2" x14ac:dyDescent="0.3">
      <c r="A709" s="26">
        <v>44605</v>
      </c>
      <c r="B709">
        <v>165</v>
      </c>
    </row>
    <row r="710" spans="1:2" x14ac:dyDescent="0.3">
      <c r="A710" s="26">
        <v>44606</v>
      </c>
      <c r="B710">
        <v>603</v>
      </c>
    </row>
    <row r="711" spans="1:2" x14ac:dyDescent="0.3">
      <c r="A711" s="26">
        <v>44607</v>
      </c>
      <c r="B711">
        <v>635</v>
      </c>
    </row>
    <row r="712" spans="1:2" x14ac:dyDescent="0.3">
      <c r="A712" s="26">
        <v>44608</v>
      </c>
      <c r="B712">
        <v>443</v>
      </c>
    </row>
    <row r="713" spans="1:2" x14ac:dyDescent="0.3">
      <c r="A713" s="26">
        <v>44609</v>
      </c>
      <c r="B713">
        <v>340</v>
      </c>
    </row>
    <row r="714" spans="1:2" x14ac:dyDescent="0.3">
      <c r="A714" s="26">
        <v>44610</v>
      </c>
      <c r="B714">
        <v>371</v>
      </c>
    </row>
    <row r="715" spans="1:2" x14ac:dyDescent="0.3">
      <c r="A715" s="26">
        <v>44611</v>
      </c>
      <c r="B715">
        <v>186</v>
      </c>
    </row>
    <row r="716" spans="1:2" x14ac:dyDescent="0.3">
      <c r="A716" s="26">
        <v>44612</v>
      </c>
      <c r="B716">
        <v>78</v>
      </c>
    </row>
    <row r="717" spans="1:2" x14ac:dyDescent="0.3">
      <c r="A717" s="26">
        <v>44613</v>
      </c>
      <c r="B717">
        <v>253</v>
      </c>
    </row>
    <row r="718" spans="1:2" x14ac:dyDescent="0.3">
      <c r="A718" s="26">
        <v>44614</v>
      </c>
      <c r="B718">
        <v>297</v>
      </c>
    </row>
    <row r="719" spans="1:2" x14ac:dyDescent="0.3">
      <c r="A719" s="26">
        <v>44615</v>
      </c>
      <c r="B719">
        <v>214</v>
      </c>
    </row>
    <row r="720" spans="1:2" x14ac:dyDescent="0.3">
      <c r="A720" s="26">
        <v>44616</v>
      </c>
      <c r="B720">
        <v>249</v>
      </c>
    </row>
    <row r="721" spans="1:2" x14ac:dyDescent="0.3">
      <c r="A721" s="26">
        <v>44617</v>
      </c>
      <c r="B721">
        <v>219</v>
      </c>
    </row>
    <row r="722" spans="1:2" x14ac:dyDescent="0.3">
      <c r="A722" s="26">
        <v>44618</v>
      </c>
      <c r="B722">
        <v>110</v>
      </c>
    </row>
    <row r="723" spans="1:2" x14ac:dyDescent="0.3">
      <c r="A723" s="26">
        <v>44619</v>
      </c>
      <c r="B723">
        <v>72</v>
      </c>
    </row>
    <row r="724" spans="1:2" x14ac:dyDescent="0.3">
      <c r="A724" s="26">
        <v>44620</v>
      </c>
      <c r="B724">
        <v>211</v>
      </c>
    </row>
    <row r="725" spans="1:2" x14ac:dyDescent="0.3">
      <c r="A725" s="26">
        <v>44621</v>
      </c>
      <c r="B725">
        <v>238</v>
      </c>
    </row>
    <row r="726" spans="1:2" x14ac:dyDescent="0.3">
      <c r="A726" s="26">
        <v>44622</v>
      </c>
      <c r="B726">
        <v>158</v>
      </c>
    </row>
    <row r="727" spans="1:2" x14ac:dyDescent="0.3">
      <c r="A727" s="26">
        <v>44623</v>
      </c>
      <c r="B727">
        <v>137</v>
      </c>
    </row>
    <row r="728" spans="1:2" x14ac:dyDescent="0.3">
      <c r="A728" s="26">
        <v>44624</v>
      </c>
      <c r="B728">
        <v>177</v>
      </c>
    </row>
    <row r="729" spans="1:2" x14ac:dyDescent="0.3">
      <c r="A729" s="26">
        <v>44625</v>
      </c>
      <c r="B729">
        <v>64</v>
      </c>
    </row>
    <row r="730" spans="1:2" x14ac:dyDescent="0.3">
      <c r="A730" s="26">
        <v>44626</v>
      </c>
      <c r="B730">
        <v>63</v>
      </c>
    </row>
    <row r="731" spans="1:2" x14ac:dyDescent="0.3">
      <c r="A731" s="26">
        <v>44627</v>
      </c>
      <c r="B731">
        <v>203</v>
      </c>
    </row>
    <row r="732" spans="1:2" x14ac:dyDescent="0.3">
      <c r="A732" s="26">
        <v>44628</v>
      </c>
      <c r="B732">
        <v>195</v>
      </c>
    </row>
    <row r="733" spans="1:2" x14ac:dyDescent="0.3">
      <c r="A733" s="26">
        <v>44629</v>
      </c>
      <c r="B733">
        <v>156</v>
      </c>
    </row>
    <row r="734" spans="1:2" x14ac:dyDescent="0.3">
      <c r="A734" s="26">
        <v>44630</v>
      </c>
      <c r="B734">
        <v>177</v>
      </c>
    </row>
    <row r="735" spans="1:2" x14ac:dyDescent="0.3">
      <c r="A735" s="26">
        <v>44631</v>
      </c>
      <c r="B735">
        <v>159</v>
      </c>
    </row>
    <row r="736" spans="1:2" x14ac:dyDescent="0.3">
      <c r="A736" s="26">
        <v>44632</v>
      </c>
      <c r="B736">
        <v>88</v>
      </c>
    </row>
    <row r="737" spans="1:2" x14ac:dyDescent="0.3">
      <c r="A737" s="26">
        <v>44633</v>
      </c>
      <c r="B737">
        <v>27</v>
      </c>
    </row>
    <row r="738" spans="1:2" x14ac:dyDescent="0.3">
      <c r="A738" s="26">
        <v>44634</v>
      </c>
      <c r="B738">
        <v>207</v>
      </c>
    </row>
    <row r="739" spans="1:2" x14ac:dyDescent="0.3">
      <c r="A739" s="26">
        <v>44635</v>
      </c>
      <c r="B739">
        <v>226</v>
      </c>
    </row>
    <row r="740" spans="1:2" x14ac:dyDescent="0.3">
      <c r="A740" s="26">
        <v>44636</v>
      </c>
      <c r="B740">
        <v>207</v>
      </c>
    </row>
    <row r="741" spans="1:2" x14ac:dyDescent="0.3">
      <c r="A741" s="26">
        <v>44637</v>
      </c>
      <c r="B741">
        <v>165</v>
      </c>
    </row>
    <row r="742" spans="1:2" x14ac:dyDescent="0.3">
      <c r="A742" s="26">
        <v>44638</v>
      </c>
      <c r="B742">
        <v>175</v>
      </c>
    </row>
    <row r="743" spans="1:2" x14ac:dyDescent="0.3">
      <c r="A743" s="26">
        <v>44639</v>
      </c>
      <c r="B743">
        <v>95</v>
      </c>
    </row>
    <row r="744" spans="1:2" x14ac:dyDescent="0.3">
      <c r="A744" s="26">
        <v>44640</v>
      </c>
      <c r="B744">
        <v>30</v>
      </c>
    </row>
    <row r="745" spans="1:2" x14ac:dyDescent="0.3">
      <c r="A745" s="26">
        <v>44641</v>
      </c>
      <c r="B745">
        <v>234</v>
      </c>
    </row>
    <row r="746" spans="1:2" x14ac:dyDescent="0.3">
      <c r="A746" s="26">
        <v>44642</v>
      </c>
      <c r="B746">
        <v>241</v>
      </c>
    </row>
    <row r="747" spans="1:2" x14ac:dyDescent="0.3">
      <c r="A747" s="26">
        <v>44643</v>
      </c>
      <c r="B747">
        <v>195</v>
      </c>
    </row>
    <row r="748" spans="1:2" x14ac:dyDescent="0.3">
      <c r="A748" s="26">
        <v>44644</v>
      </c>
      <c r="B748">
        <v>165</v>
      </c>
    </row>
    <row r="749" spans="1:2" x14ac:dyDescent="0.3">
      <c r="A749" s="26">
        <v>44645</v>
      </c>
      <c r="B749">
        <v>168</v>
      </c>
    </row>
    <row r="750" spans="1:2" x14ac:dyDescent="0.3">
      <c r="A750" s="26">
        <v>44646</v>
      </c>
      <c r="B750">
        <v>95</v>
      </c>
    </row>
    <row r="751" spans="1:2" x14ac:dyDescent="0.3">
      <c r="A751" s="26">
        <v>44647</v>
      </c>
      <c r="B751">
        <v>23</v>
      </c>
    </row>
    <row r="752" spans="1:2" x14ac:dyDescent="0.3">
      <c r="A752" s="26">
        <v>44648</v>
      </c>
      <c r="B752">
        <v>202</v>
      </c>
    </row>
    <row r="753" spans="1:2" x14ac:dyDescent="0.3">
      <c r="A753" s="26">
        <v>44649</v>
      </c>
      <c r="B753">
        <v>218</v>
      </c>
    </row>
    <row r="754" spans="1:2" x14ac:dyDescent="0.3">
      <c r="A754" s="26">
        <v>44650</v>
      </c>
      <c r="B754">
        <v>207</v>
      </c>
    </row>
    <row r="755" spans="1:2" x14ac:dyDescent="0.3">
      <c r="A755" s="26">
        <v>44651</v>
      </c>
      <c r="B755">
        <v>190</v>
      </c>
    </row>
    <row r="756" spans="1:2" x14ac:dyDescent="0.3">
      <c r="A756" s="26">
        <v>44652</v>
      </c>
      <c r="B756">
        <v>125</v>
      </c>
    </row>
    <row r="757" spans="1:2" x14ac:dyDescent="0.3">
      <c r="A757" s="26">
        <v>44653</v>
      </c>
      <c r="B757">
        <v>52</v>
      </c>
    </row>
    <row r="758" spans="1:2" x14ac:dyDescent="0.3">
      <c r="A758" s="26">
        <v>44654</v>
      </c>
      <c r="B758">
        <v>17</v>
      </c>
    </row>
    <row r="759" spans="1:2" x14ac:dyDescent="0.3">
      <c r="A759" s="26">
        <v>44655</v>
      </c>
      <c r="B759">
        <v>168</v>
      </c>
    </row>
    <row r="760" spans="1:2" x14ac:dyDescent="0.3">
      <c r="A760" s="26">
        <v>44656</v>
      </c>
      <c r="B760">
        <v>143</v>
      </c>
    </row>
    <row r="761" spans="1:2" x14ac:dyDescent="0.3">
      <c r="A761" s="26">
        <v>44657</v>
      </c>
      <c r="B761">
        <v>136</v>
      </c>
    </row>
    <row r="762" spans="1:2" x14ac:dyDescent="0.3">
      <c r="A762" s="26">
        <v>44658</v>
      </c>
      <c r="B762">
        <v>117</v>
      </c>
    </row>
    <row r="763" spans="1:2" x14ac:dyDescent="0.3">
      <c r="A763" s="26">
        <v>44659</v>
      </c>
      <c r="B763">
        <v>88</v>
      </c>
    </row>
    <row r="764" spans="1:2" x14ac:dyDescent="0.3">
      <c r="A764" s="26">
        <v>44660</v>
      </c>
      <c r="B764">
        <v>38</v>
      </c>
    </row>
    <row r="765" spans="1:2" x14ac:dyDescent="0.3">
      <c r="A765" s="26">
        <v>44661</v>
      </c>
      <c r="B765">
        <v>11</v>
      </c>
    </row>
    <row r="766" spans="1:2" x14ac:dyDescent="0.3">
      <c r="A766" s="26">
        <v>44662</v>
      </c>
      <c r="B766">
        <v>117</v>
      </c>
    </row>
    <row r="767" spans="1:2" x14ac:dyDescent="0.3">
      <c r="A767" s="26">
        <v>44663</v>
      </c>
      <c r="B767">
        <v>106</v>
      </c>
    </row>
    <row r="768" spans="1:2" x14ac:dyDescent="0.3">
      <c r="A768" s="26">
        <v>44664</v>
      </c>
      <c r="B768">
        <v>118</v>
      </c>
    </row>
    <row r="769" spans="1:2" x14ac:dyDescent="0.3">
      <c r="A769" s="26">
        <v>44665</v>
      </c>
      <c r="B769">
        <v>78</v>
      </c>
    </row>
    <row r="770" spans="1:2" x14ac:dyDescent="0.3">
      <c r="A770" s="26">
        <v>44666</v>
      </c>
      <c r="B770">
        <v>10</v>
      </c>
    </row>
    <row r="771" spans="1:2" x14ac:dyDescent="0.3">
      <c r="A771" s="26">
        <v>44667</v>
      </c>
      <c r="B771">
        <v>30</v>
      </c>
    </row>
    <row r="772" spans="1:2" x14ac:dyDescent="0.3">
      <c r="A772" s="26">
        <v>44668</v>
      </c>
      <c r="B772">
        <v>23</v>
      </c>
    </row>
    <row r="773" spans="1:2" x14ac:dyDescent="0.3">
      <c r="A773" s="26">
        <v>44669</v>
      </c>
      <c r="B773">
        <v>9</v>
      </c>
    </row>
    <row r="774" spans="1:2" x14ac:dyDescent="0.3">
      <c r="A774" s="26">
        <v>44670</v>
      </c>
      <c r="B774">
        <v>70</v>
      </c>
    </row>
    <row r="775" spans="1:2" x14ac:dyDescent="0.3">
      <c r="A775" s="26">
        <v>44671</v>
      </c>
      <c r="B775">
        <v>72</v>
      </c>
    </row>
    <row r="776" spans="1:2" x14ac:dyDescent="0.3">
      <c r="A776" s="26">
        <v>44672</v>
      </c>
      <c r="B776">
        <v>58</v>
      </c>
    </row>
    <row r="777" spans="1:2" x14ac:dyDescent="0.3">
      <c r="A777" s="26">
        <v>44673</v>
      </c>
      <c r="B777">
        <v>42</v>
      </c>
    </row>
    <row r="778" spans="1:2" x14ac:dyDescent="0.3">
      <c r="A778" s="26">
        <v>44674</v>
      </c>
      <c r="B778">
        <v>15</v>
      </c>
    </row>
    <row r="779" spans="1:2" x14ac:dyDescent="0.3">
      <c r="A779" s="26">
        <v>44675</v>
      </c>
      <c r="B779">
        <v>1</v>
      </c>
    </row>
    <row r="780" spans="1:2" x14ac:dyDescent="0.3">
      <c r="A780" s="26">
        <v>44676</v>
      </c>
      <c r="B780">
        <v>40</v>
      </c>
    </row>
    <row r="781" spans="1:2" x14ac:dyDescent="0.3">
      <c r="A781" s="26">
        <v>44677</v>
      </c>
      <c r="B781">
        <v>44</v>
      </c>
    </row>
    <row r="782" spans="1:2" x14ac:dyDescent="0.3">
      <c r="A782" s="26">
        <v>44678</v>
      </c>
      <c r="B782">
        <v>19</v>
      </c>
    </row>
    <row r="783" spans="1:2" x14ac:dyDescent="0.3">
      <c r="A783" s="26">
        <v>44679</v>
      </c>
      <c r="B783">
        <v>22</v>
      </c>
    </row>
    <row r="784" spans="1:2" x14ac:dyDescent="0.3">
      <c r="A784" s="26">
        <v>44680</v>
      </c>
      <c r="B784">
        <v>44</v>
      </c>
    </row>
    <row r="785" spans="1:2" x14ac:dyDescent="0.3">
      <c r="A785" s="26">
        <v>44681</v>
      </c>
      <c r="B785">
        <v>10</v>
      </c>
    </row>
    <row r="786" spans="1:2" x14ac:dyDescent="0.3">
      <c r="A786" s="26">
        <v>44682</v>
      </c>
      <c r="B786">
        <v>6</v>
      </c>
    </row>
    <row r="787" spans="1:2" x14ac:dyDescent="0.3">
      <c r="A787" s="26">
        <v>44683</v>
      </c>
      <c r="B787">
        <v>27</v>
      </c>
    </row>
    <row r="788" spans="1:2" x14ac:dyDescent="0.3">
      <c r="A788" s="26">
        <v>44684</v>
      </c>
      <c r="B788">
        <v>31</v>
      </c>
    </row>
    <row r="789" spans="1:2" x14ac:dyDescent="0.3">
      <c r="A789" s="26">
        <v>44685</v>
      </c>
      <c r="B789">
        <v>30</v>
      </c>
    </row>
    <row r="790" spans="1:2" x14ac:dyDescent="0.3">
      <c r="A790" s="26">
        <v>44686</v>
      </c>
      <c r="B790">
        <v>22</v>
      </c>
    </row>
    <row r="791" spans="1:2" x14ac:dyDescent="0.3">
      <c r="A791" s="26">
        <v>44687</v>
      </c>
      <c r="B791">
        <v>28</v>
      </c>
    </row>
    <row r="792" spans="1:2" x14ac:dyDescent="0.3">
      <c r="A792" s="26">
        <v>44688</v>
      </c>
      <c r="B792">
        <v>5</v>
      </c>
    </row>
    <row r="793" spans="1:2" x14ac:dyDescent="0.3">
      <c r="A793" s="26">
        <v>44689</v>
      </c>
      <c r="B793">
        <v>1</v>
      </c>
    </row>
    <row r="794" spans="1:2" x14ac:dyDescent="0.3">
      <c r="A794" s="26">
        <v>44690</v>
      </c>
      <c r="B794">
        <v>7</v>
      </c>
    </row>
    <row r="795" spans="1:2" x14ac:dyDescent="0.3">
      <c r="A795" s="26">
        <v>44691</v>
      </c>
      <c r="B795">
        <v>15</v>
      </c>
    </row>
    <row r="796" spans="1:2" x14ac:dyDescent="0.3">
      <c r="A796" s="26">
        <v>44692</v>
      </c>
      <c r="B796">
        <v>7</v>
      </c>
    </row>
    <row r="797" spans="1:2" x14ac:dyDescent="0.3">
      <c r="A797" s="26">
        <v>44693</v>
      </c>
      <c r="B797">
        <v>3</v>
      </c>
    </row>
    <row r="798" spans="1:2" x14ac:dyDescent="0.3">
      <c r="A798" s="26">
        <v>44694</v>
      </c>
      <c r="B798">
        <v>15</v>
      </c>
    </row>
    <row r="799" spans="1:2" x14ac:dyDescent="0.3">
      <c r="A799" s="26">
        <v>44695</v>
      </c>
      <c r="B799">
        <v>3</v>
      </c>
    </row>
    <row r="800" spans="1:2" x14ac:dyDescent="0.3">
      <c r="A800" s="26">
        <v>44696</v>
      </c>
      <c r="B800">
        <v>3</v>
      </c>
    </row>
    <row r="801" spans="1:2" x14ac:dyDescent="0.3">
      <c r="A801" s="26">
        <v>44697</v>
      </c>
      <c r="B801">
        <v>9</v>
      </c>
    </row>
    <row r="802" spans="1:2" x14ac:dyDescent="0.3">
      <c r="A802" s="26">
        <v>44698</v>
      </c>
      <c r="B802">
        <v>9</v>
      </c>
    </row>
    <row r="803" spans="1:2" x14ac:dyDescent="0.3">
      <c r="A803" s="26">
        <v>44699</v>
      </c>
      <c r="B803">
        <v>8</v>
      </c>
    </row>
    <row r="804" spans="1:2" x14ac:dyDescent="0.3">
      <c r="A804" s="26">
        <v>44700</v>
      </c>
      <c r="B804">
        <v>3</v>
      </c>
    </row>
    <row r="805" spans="1:2" x14ac:dyDescent="0.3">
      <c r="A805" s="26">
        <v>44701</v>
      </c>
      <c r="B805">
        <v>6</v>
      </c>
    </row>
    <row r="806" spans="1:2" x14ac:dyDescent="0.3">
      <c r="A806" s="26">
        <v>44702</v>
      </c>
      <c r="B806">
        <v>3</v>
      </c>
    </row>
    <row r="807" spans="1:2" x14ac:dyDescent="0.3">
      <c r="A807" s="26">
        <v>44703</v>
      </c>
      <c r="B807">
        <v>0</v>
      </c>
    </row>
    <row r="808" spans="1:2" x14ac:dyDescent="0.3">
      <c r="A808" s="26">
        <v>44704</v>
      </c>
      <c r="B808">
        <v>7</v>
      </c>
    </row>
    <row r="809" spans="1:2" x14ac:dyDescent="0.3">
      <c r="A809" s="26">
        <v>44705</v>
      </c>
      <c r="B809">
        <v>14</v>
      </c>
    </row>
    <row r="810" spans="1:2" x14ac:dyDescent="0.3">
      <c r="A810" s="26">
        <v>44706</v>
      </c>
      <c r="B810">
        <v>8</v>
      </c>
    </row>
    <row r="811" spans="1:2" x14ac:dyDescent="0.3">
      <c r="A811" s="26">
        <v>44707</v>
      </c>
      <c r="B811">
        <v>4</v>
      </c>
    </row>
    <row r="812" spans="1:2" x14ac:dyDescent="0.3">
      <c r="A812" s="26">
        <v>44708</v>
      </c>
      <c r="B812">
        <v>6</v>
      </c>
    </row>
    <row r="813" spans="1:2" x14ac:dyDescent="0.3">
      <c r="A813" s="26">
        <v>44709</v>
      </c>
      <c r="B813">
        <v>1</v>
      </c>
    </row>
    <row r="814" spans="1:2" x14ac:dyDescent="0.3">
      <c r="A814" s="26">
        <v>44710</v>
      </c>
      <c r="B814">
        <v>0</v>
      </c>
    </row>
    <row r="815" spans="1:2" x14ac:dyDescent="0.3">
      <c r="A815" s="26">
        <v>44711</v>
      </c>
      <c r="B815">
        <v>11</v>
      </c>
    </row>
    <row r="816" spans="1:2" x14ac:dyDescent="0.3">
      <c r="A816" s="26">
        <v>44712</v>
      </c>
      <c r="B816">
        <v>7</v>
      </c>
    </row>
    <row r="817" spans="1:2" x14ac:dyDescent="0.3">
      <c r="A817" s="26">
        <v>44713</v>
      </c>
      <c r="B817">
        <v>4</v>
      </c>
    </row>
    <row r="818" spans="1:2" x14ac:dyDescent="0.3">
      <c r="A818" s="26">
        <v>44714</v>
      </c>
      <c r="B818">
        <v>11</v>
      </c>
    </row>
    <row r="819" spans="1:2" x14ac:dyDescent="0.3">
      <c r="A819" s="26">
        <v>44715</v>
      </c>
      <c r="B819">
        <v>9</v>
      </c>
    </row>
    <row r="820" spans="1:2" x14ac:dyDescent="0.3">
      <c r="A820" s="26">
        <v>44716</v>
      </c>
      <c r="B820">
        <v>1</v>
      </c>
    </row>
    <row r="821" spans="1:2" x14ac:dyDescent="0.3">
      <c r="A821" s="26">
        <v>44717</v>
      </c>
      <c r="B821">
        <v>0</v>
      </c>
    </row>
    <row r="822" spans="1:2" x14ac:dyDescent="0.3">
      <c r="A822" s="26">
        <v>44718</v>
      </c>
      <c r="B822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E88A-F179-4017-9D29-4E1634D8C54B}">
  <dimension ref="A1:B822"/>
  <sheetViews>
    <sheetView topLeftCell="A292" workbookViewId="0">
      <selection activeCell="E305" sqref="E305"/>
    </sheetView>
  </sheetViews>
  <sheetFormatPr defaultRowHeight="14.4" x14ac:dyDescent="0.3"/>
  <cols>
    <col min="1" max="1" width="12.77734375" style="20" customWidth="1"/>
  </cols>
  <sheetData>
    <row r="1" spans="1:2" x14ac:dyDescent="0.3">
      <c r="A1" s="32" t="s">
        <v>849</v>
      </c>
      <c r="B1" s="30" t="s">
        <v>850</v>
      </c>
    </row>
    <row r="2" spans="1:2" x14ac:dyDescent="0.3">
      <c r="A2" s="33">
        <v>43898</v>
      </c>
      <c r="B2" s="31">
        <v>1</v>
      </c>
    </row>
    <row r="3" spans="1:2" x14ac:dyDescent="0.3">
      <c r="A3" s="33">
        <v>43899</v>
      </c>
      <c r="B3" s="31">
        <v>0</v>
      </c>
    </row>
    <row r="4" spans="1:2" x14ac:dyDescent="0.3">
      <c r="A4" s="33">
        <v>43900</v>
      </c>
      <c r="B4" s="31">
        <v>3</v>
      </c>
    </row>
    <row r="5" spans="1:2" x14ac:dyDescent="0.3">
      <c r="A5" s="33">
        <v>43901</v>
      </c>
      <c r="B5" s="31">
        <v>1</v>
      </c>
    </row>
    <row r="6" spans="1:2" x14ac:dyDescent="0.3">
      <c r="A6" s="33">
        <v>43902</v>
      </c>
      <c r="B6" s="31">
        <v>0</v>
      </c>
    </row>
    <row r="7" spans="1:2" x14ac:dyDescent="0.3">
      <c r="A7" s="33">
        <v>43903</v>
      </c>
      <c r="B7" s="31">
        <v>2</v>
      </c>
    </row>
    <row r="8" spans="1:2" x14ac:dyDescent="0.3">
      <c r="A8" s="33">
        <v>43904</v>
      </c>
      <c r="B8" s="31">
        <v>14</v>
      </c>
    </row>
    <row r="9" spans="1:2" x14ac:dyDescent="0.3">
      <c r="A9" s="33">
        <v>43905</v>
      </c>
      <c r="B9" s="31">
        <v>11</v>
      </c>
    </row>
    <row r="10" spans="1:2" x14ac:dyDescent="0.3">
      <c r="A10" s="33">
        <v>43906</v>
      </c>
      <c r="B10" s="31">
        <v>6</v>
      </c>
    </row>
    <row r="11" spans="1:2" x14ac:dyDescent="0.3">
      <c r="A11" s="33">
        <v>43907</v>
      </c>
      <c r="B11" s="31">
        <v>0</v>
      </c>
    </row>
    <row r="12" spans="1:2" x14ac:dyDescent="0.3">
      <c r="A12" s="33">
        <v>43908</v>
      </c>
      <c r="B12" s="31">
        <v>8</v>
      </c>
    </row>
    <row r="13" spans="1:2" x14ac:dyDescent="0.3">
      <c r="A13" s="33">
        <v>43909</v>
      </c>
      <c r="B13" s="31">
        <v>14</v>
      </c>
    </row>
    <row r="14" spans="1:2" x14ac:dyDescent="0.3">
      <c r="A14" s="33">
        <v>43910</v>
      </c>
      <c r="B14" s="31">
        <v>5</v>
      </c>
    </row>
    <row r="15" spans="1:2" x14ac:dyDescent="0.3">
      <c r="A15" s="33">
        <v>43911</v>
      </c>
      <c r="B15" s="31">
        <v>10</v>
      </c>
    </row>
    <row r="16" spans="1:2" x14ac:dyDescent="0.3">
      <c r="A16" s="33">
        <v>43912</v>
      </c>
      <c r="B16" s="31">
        <v>22</v>
      </c>
    </row>
    <row r="17" spans="1:2" x14ac:dyDescent="0.3">
      <c r="A17" s="33">
        <v>43913</v>
      </c>
      <c r="B17" s="31">
        <v>14</v>
      </c>
    </row>
    <row r="18" spans="1:2" x14ac:dyDescent="0.3">
      <c r="A18" s="33">
        <v>43914</v>
      </c>
      <c r="B18" s="31">
        <v>19</v>
      </c>
    </row>
    <row r="19" spans="1:2" x14ac:dyDescent="0.3">
      <c r="A19" s="33">
        <v>43915</v>
      </c>
      <c r="B19" s="31">
        <v>25</v>
      </c>
    </row>
    <row r="20" spans="1:2" x14ac:dyDescent="0.3">
      <c r="A20" s="33">
        <v>43916</v>
      </c>
      <c r="B20" s="31">
        <v>24</v>
      </c>
    </row>
    <row r="21" spans="1:2" x14ac:dyDescent="0.3">
      <c r="A21" s="33">
        <v>43917</v>
      </c>
      <c r="B21" s="31">
        <v>36</v>
      </c>
    </row>
    <row r="22" spans="1:2" x14ac:dyDescent="0.3">
      <c r="A22" s="33">
        <v>43918</v>
      </c>
      <c r="B22" s="31">
        <v>28</v>
      </c>
    </row>
    <row r="23" spans="1:2" x14ac:dyDescent="0.3">
      <c r="A23" s="33">
        <v>43919</v>
      </c>
      <c r="B23" s="31">
        <v>20</v>
      </c>
    </row>
    <row r="24" spans="1:2" x14ac:dyDescent="0.3">
      <c r="A24" s="33">
        <v>43920</v>
      </c>
      <c r="B24" s="31">
        <v>18</v>
      </c>
    </row>
    <row r="25" spans="1:2" x14ac:dyDescent="0.3">
      <c r="A25" s="33">
        <v>43921</v>
      </c>
      <c r="B25" s="31">
        <v>20</v>
      </c>
    </row>
    <row r="26" spans="1:2" x14ac:dyDescent="0.3">
      <c r="A26" s="33">
        <v>43922</v>
      </c>
      <c r="B26" s="31">
        <v>31</v>
      </c>
    </row>
    <row r="27" spans="1:2" x14ac:dyDescent="0.3">
      <c r="A27" s="33">
        <v>43923</v>
      </c>
      <c r="B27" s="31">
        <v>24</v>
      </c>
    </row>
    <row r="28" spans="1:2" x14ac:dyDescent="0.3">
      <c r="A28" s="33">
        <v>43924</v>
      </c>
      <c r="B28" s="31">
        <v>28</v>
      </c>
    </row>
    <row r="29" spans="1:2" x14ac:dyDescent="0.3">
      <c r="A29" s="33">
        <v>43925</v>
      </c>
      <c r="B29" s="31">
        <v>36</v>
      </c>
    </row>
    <row r="30" spans="1:2" x14ac:dyDescent="0.3">
      <c r="A30" s="33">
        <v>43926</v>
      </c>
      <c r="B30" s="31">
        <v>5</v>
      </c>
    </row>
    <row r="31" spans="1:2" x14ac:dyDescent="0.3">
      <c r="A31" s="33">
        <v>43927</v>
      </c>
      <c r="B31" s="31">
        <v>28</v>
      </c>
    </row>
    <row r="32" spans="1:2" x14ac:dyDescent="0.3">
      <c r="A32" s="33">
        <v>43928</v>
      </c>
      <c r="B32" s="31">
        <v>14</v>
      </c>
    </row>
    <row r="33" spans="1:2" x14ac:dyDescent="0.3">
      <c r="A33" s="33">
        <v>43929</v>
      </c>
      <c r="B33" s="31">
        <v>34</v>
      </c>
    </row>
    <row r="34" spans="1:2" x14ac:dyDescent="0.3">
      <c r="A34" s="33">
        <v>43930</v>
      </c>
      <c r="B34" s="31">
        <v>57</v>
      </c>
    </row>
    <row r="35" spans="1:2" x14ac:dyDescent="0.3">
      <c r="A35" s="33">
        <v>43931</v>
      </c>
      <c r="B35" s="31">
        <v>9</v>
      </c>
    </row>
    <row r="36" spans="1:2" x14ac:dyDescent="0.3">
      <c r="A36" s="33">
        <v>43932</v>
      </c>
      <c r="B36" s="31">
        <v>20</v>
      </c>
    </row>
    <row r="37" spans="1:2" x14ac:dyDescent="0.3">
      <c r="A37" s="33">
        <v>43933</v>
      </c>
      <c r="B37" s="31">
        <v>5</v>
      </c>
    </row>
    <row r="38" spans="1:2" x14ac:dyDescent="0.3">
      <c r="A38" s="33">
        <v>43934</v>
      </c>
      <c r="B38" s="31">
        <v>2</v>
      </c>
    </row>
    <row r="39" spans="1:2" x14ac:dyDescent="0.3">
      <c r="A39" s="33">
        <v>43935</v>
      </c>
      <c r="B39" s="31">
        <v>1</v>
      </c>
    </row>
    <row r="40" spans="1:2" x14ac:dyDescent="0.3">
      <c r="A40" s="33">
        <v>43936</v>
      </c>
      <c r="B40" s="31">
        <v>9</v>
      </c>
    </row>
    <row r="41" spans="1:2" x14ac:dyDescent="0.3">
      <c r="A41" s="33">
        <v>43937</v>
      </c>
      <c r="B41" s="31">
        <v>9</v>
      </c>
    </row>
    <row r="42" spans="1:2" x14ac:dyDescent="0.3">
      <c r="A42" s="33">
        <v>43938</v>
      </c>
      <c r="B42" s="31">
        <v>6</v>
      </c>
    </row>
    <row r="43" spans="1:2" x14ac:dyDescent="0.3">
      <c r="A43" s="33">
        <v>43939</v>
      </c>
      <c r="B43" s="31">
        <v>7</v>
      </c>
    </row>
    <row r="44" spans="1:2" x14ac:dyDescent="0.3">
      <c r="A44" s="33">
        <v>43940</v>
      </c>
      <c r="B44" s="31">
        <v>2</v>
      </c>
    </row>
    <row r="45" spans="1:2" x14ac:dyDescent="0.3">
      <c r="A45" s="33">
        <v>43941</v>
      </c>
      <c r="B45" s="31">
        <v>16</v>
      </c>
    </row>
    <row r="46" spans="1:2" x14ac:dyDescent="0.3">
      <c r="A46" s="33">
        <v>43942</v>
      </c>
      <c r="B46" s="31">
        <v>16</v>
      </c>
    </row>
    <row r="47" spans="1:2" x14ac:dyDescent="0.3">
      <c r="A47" s="33">
        <v>43943</v>
      </c>
      <c r="B47" s="31">
        <v>11</v>
      </c>
    </row>
    <row r="48" spans="1:2" x14ac:dyDescent="0.3">
      <c r="A48" s="33">
        <v>43944</v>
      </c>
      <c r="B48" s="31">
        <v>4</v>
      </c>
    </row>
    <row r="49" spans="1:2" x14ac:dyDescent="0.3">
      <c r="A49" s="33">
        <v>43945</v>
      </c>
      <c r="B49" s="31">
        <v>5</v>
      </c>
    </row>
    <row r="50" spans="1:2" x14ac:dyDescent="0.3">
      <c r="A50" s="33">
        <v>43946</v>
      </c>
      <c r="B50" s="31">
        <v>1</v>
      </c>
    </row>
    <row r="51" spans="1:2" x14ac:dyDescent="0.3">
      <c r="A51" s="33">
        <v>43947</v>
      </c>
      <c r="B51" s="31">
        <v>1</v>
      </c>
    </row>
    <row r="52" spans="1:2" x14ac:dyDescent="0.3">
      <c r="A52" s="33">
        <v>43948</v>
      </c>
      <c r="B52" s="31">
        <v>2</v>
      </c>
    </row>
    <row r="53" spans="1:2" x14ac:dyDescent="0.3">
      <c r="A53" s="33">
        <v>43949</v>
      </c>
      <c r="B53" s="31">
        <v>7</v>
      </c>
    </row>
    <row r="54" spans="1:2" x14ac:dyDescent="0.3">
      <c r="A54" s="33">
        <v>43950</v>
      </c>
      <c r="B54" s="31">
        <v>2</v>
      </c>
    </row>
    <row r="55" spans="1:2" x14ac:dyDescent="0.3">
      <c r="A55" s="33">
        <v>43951</v>
      </c>
      <c r="B55" s="31">
        <v>2</v>
      </c>
    </row>
    <row r="56" spans="1:2" x14ac:dyDescent="0.3">
      <c r="A56" s="33">
        <v>43952</v>
      </c>
      <c r="B56" s="31">
        <v>2</v>
      </c>
    </row>
    <row r="57" spans="1:2" x14ac:dyDescent="0.3">
      <c r="A57" s="33">
        <v>43953</v>
      </c>
      <c r="B57" s="31">
        <v>2</v>
      </c>
    </row>
    <row r="58" spans="1:2" x14ac:dyDescent="0.3">
      <c r="A58" s="33">
        <v>43954</v>
      </c>
      <c r="B58" s="31">
        <v>0</v>
      </c>
    </row>
    <row r="59" spans="1:2" x14ac:dyDescent="0.3">
      <c r="A59" s="33">
        <v>43955</v>
      </c>
      <c r="B59" s="31">
        <v>0</v>
      </c>
    </row>
    <row r="60" spans="1:2" x14ac:dyDescent="0.3">
      <c r="A60" s="33">
        <v>43956</v>
      </c>
      <c r="B60" s="31">
        <v>5</v>
      </c>
    </row>
    <row r="61" spans="1:2" x14ac:dyDescent="0.3">
      <c r="A61" s="33">
        <v>43957</v>
      </c>
      <c r="B61" s="31">
        <v>9</v>
      </c>
    </row>
    <row r="62" spans="1:2" x14ac:dyDescent="0.3">
      <c r="A62" s="33">
        <v>43958</v>
      </c>
      <c r="B62" s="31">
        <v>1</v>
      </c>
    </row>
    <row r="63" spans="1:2" x14ac:dyDescent="0.3">
      <c r="A63" s="33">
        <v>43959</v>
      </c>
      <c r="B63" s="31">
        <v>2</v>
      </c>
    </row>
    <row r="64" spans="1:2" x14ac:dyDescent="0.3">
      <c r="A64" s="33">
        <v>43960</v>
      </c>
      <c r="B64" s="31">
        <v>0</v>
      </c>
    </row>
    <row r="65" spans="1:2" x14ac:dyDescent="0.3">
      <c r="A65" s="33">
        <v>43961</v>
      </c>
      <c r="B65" s="31">
        <v>0</v>
      </c>
    </row>
    <row r="66" spans="1:2" x14ac:dyDescent="0.3">
      <c r="A66" s="33">
        <v>43962</v>
      </c>
      <c r="B66" s="31">
        <v>0</v>
      </c>
    </row>
    <row r="67" spans="1:2" x14ac:dyDescent="0.3">
      <c r="A67" s="33">
        <v>43963</v>
      </c>
      <c r="B67" s="31">
        <v>8</v>
      </c>
    </row>
    <row r="68" spans="1:2" x14ac:dyDescent="0.3">
      <c r="A68" s="33">
        <v>43964</v>
      </c>
      <c r="B68" s="31">
        <v>3</v>
      </c>
    </row>
    <row r="69" spans="1:2" x14ac:dyDescent="0.3">
      <c r="A69" s="33">
        <v>43965</v>
      </c>
      <c r="B69" s="31">
        <v>6</v>
      </c>
    </row>
    <row r="70" spans="1:2" x14ac:dyDescent="0.3">
      <c r="A70" s="33">
        <v>43966</v>
      </c>
      <c r="B70" s="31">
        <v>2</v>
      </c>
    </row>
    <row r="71" spans="1:2" x14ac:dyDescent="0.3">
      <c r="A71" s="33">
        <v>43967</v>
      </c>
      <c r="B71" s="31">
        <v>2</v>
      </c>
    </row>
    <row r="72" spans="1:2" x14ac:dyDescent="0.3">
      <c r="A72" s="33">
        <v>43968</v>
      </c>
      <c r="B72" s="31">
        <v>0</v>
      </c>
    </row>
    <row r="73" spans="1:2" x14ac:dyDescent="0.3">
      <c r="A73" s="33">
        <v>43969</v>
      </c>
      <c r="B73" s="31">
        <v>0</v>
      </c>
    </row>
    <row r="74" spans="1:2" x14ac:dyDescent="0.3">
      <c r="A74" s="33">
        <v>43970</v>
      </c>
      <c r="B74" s="31">
        <v>0</v>
      </c>
    </row>
    <row r="75" spans="1:2" x14ac:dyDescent="0.3">
      <c r="A75" s="33">
        <v>43971</v>
      </c>
      <c r="B75" s="31">
        <v>0</v>
      </c>
    </row>
    <row r="76" spans="1:2" x14ac:dyDescent="0.3">
      <c r="A76" s="33">
        <v>43972</v>
      </c>
      <c r="B76" s="31">
        <v>0</v>
      </c>
    </row>
    <row r="77" spans="1:2" x14ac:dyDescent="0.3">
      <c r="A77" s="33">
        <v>43973</v>
      </c>
      <c r="B77" s="31">
        <v>2</v>
      </c>
    </row>
    <row r="78" spans="1:2" x14ac:dyDescent="0.3">
      <c r="A78" s="33">
        <v>43974</v>
      </c>
      <c r="B78" s="31">
        <v>3</v>
      </c>
    </row>
    <row r="79" spans="1:2" x14ac:dyDescent="0.3">
      <c r="A79" s="33">
        <v>43975</v>
      </c>
      <c r="B79" s="31">
        <v>0</v>
      </c>
    </row>
    <row r="80" spans="1:2" x14ac:dyDescent="0.3">
      <c r="A80" s="33">
        <v>43976</v>
      </c>
      <c r="B80" s="31">
        <v>0</v>
      </c>
    </row>
    <row r="81" spans="1:2" x14ac:dyDescent="0.3">
      <c r="A81" s="33">
        <v>43977</v>
      </c>
      <c r="B81" s="31">
        <v>1</v>
      </c>
    </row>
    <row r="82" spans="1:2" x14ac:dyDescent="0.3">
      <c r="A82" s="33">
        <v>43978</v>
      </c>
      <c r="B82" s="31">
        <v>1</v>
      </c>
    </row>
    <row r="83" spans="1:2" x14ac:dyDescent="0.3">
      <c r="A83" s="33">
        <v>43979</v>
      </c>
      <c r="B83" s="31">
        <v>0</v>
      </c>
    </row>
    <row r="84" spans="1:2" x14ac:dyDescent="0.3">
      <c r="A84" s="33">
        <v>43980</v>
      </c>
      <c r="B84" s="31">
        <v>1</v>
      </c>
    </row>
    <row r="85" spans="1:2" x14ac:dyDescent="0.3">
      <c r="A85" s="33">
        <v>43981</v>
      </c>
      <c r="B85" s="31">
        <v>3</v>
      </c>
    </row>
    <row r="86" spans="1:2" x14ac:dyDescent="0.3">
      <c r="A86" s="33">
        <v>43982</v>
      </c>
      <c r="B86" s="31">
        <v>0</v>
      </c>
    </row>
    <row r="87" spans="1:2" x14ac:dyDescent="0.3">
      <c r="A87" s="33">
        <v>43983</v>
      </c>
      <c r="B87" s="31">
        <v>4</v>
      </c>
    </row>
    <row r="88" spans="1:2" x14ac:dyDescent="0.3">
      <c r="A88" s="33">
        <v>43984</v>
      </c>
      <c r="B88" s="31">
        <v>6</v>
      </c>
    </row>
    <row r="89" spans="1:2" x14ac:dyDescent="0.3">
      <c r="A89" s="33">
        <v>43985</v>
      </c>
      <c r="B89" s="31">
        <v>0</v>
      </c>
    </row>
    <row r="90" spans="1:2" x14ac:dyDescent="0.3">
      <c r="A90" s="33">
        <v>43986</v>
      </c>
      <c r="B90" s="31">
        <v>2</v>
      </c>
    </row>
    <row r="91" spans="1:2" x14ac:dyDescent="0.3">
      <c r="A91" s="33">
        <v>43987</v>
      </c>
      <c r="B91" s="31">
        <v>8</v>
      </c>
    </row>
    <row r="92" spans="1:2" x14ac:dyDescent="0.3">
      <c r="A92" s="33">
        <v>43988</v>
      </c>
      <c r="B92" s="31">
        <v>11</v>
      </c>
    </row>
    <row r="93" spans="1:2" x14ac:dyDescent="0.3">
      <c r="A93" s="33">
        <v>43989</v>
      </c>
      <c r="B93" s="31">
        <v>15</v>
      </c>
    </row>
    <row r="94" spans="1:2" x14ac:dyDescent="0.3">
      <c r="A94" s="33">
        <v>43990</v>
      </c>
      <c r="B94" s="31">
        <v>18</v>
      </c>
    </row>
    <row r="95" spans="1:2" x14ac:dyDescent="0.3">
      <c r="A95" s="33">
        <v>43991</v>
      </c>
      <c r="B95" s="31">
        <v>9</v>
      </c>
    </row>
    <row r="96" spans="1:2" x14ac:dyDescent="0.3">
      <c r="A96" s="33">
        <v>43992</v>
      </c>
      <c r="B96" s="31">
        <v>15</v>
      </c>
    </row>
    <row r="97" spans="1:2" x14ac:dyDescent="0.3">
      <c r="A97" s="33">
        <v>43993</v>
      </c>
      <c r="B97" s="31">
        <v>3</v>
      </c>
    </row>
    <row r="98" spans="1:2" x14ac:dyDescent="0.3">
      <c r="A98" s="33">
        <v>43994</v>
      </c>
      <c r="B98" s="31">
        <v>6</v>
      </c>
    </row>
    <row r="99" spans="1:2" x14ac:dyDescent="0.3">
      <c r="A99" s="33">
        <v>43995</v>
      </c>
      <c r="B99" s="31">
        <v>0</v>
      </c>
    </row>
    <row r="100" spans="1:2" x14ac:dyDescent="0.3">
      <c r="A100" s="33">
        <v>43996</v>
      </c>
      <c r="B100" s="31">
        <v>0</v>
      </c>
    </row>
    <row r="101" spans="1:2" x14ac:dyDescent="0.3">
      <c r="A101" s="33">
        <v>43997</v>
      </c>
      <c r="B101" s="31">
        <v>2</v>
      </c>
    </row>
    <row r="102" spans="1:2" x14ac:dyDescent="0.3">
      <c r="A102" s="33">
        <v>43998</v>
      </c>
      <c r="B102" s="31">
        <v>5</v>
      </c>
    </row>
    <row r="103" spans="1:2" x14ac:dyDescent="0.3">
      <c r="A103" s="33">
        <v>43999</v>
      </c>
      <c r="B103" s="31">
        <v>2</v>
      </c>
    </row>
    <row r="104" spans="1:2" x14ac:dyDescent="0.3">
      <c r="A104" s="33">
        <v>44000</v>
      </c>
      <c r="B104" s="31">
        <v>5</v>
      </c>
    </row>
    <row r="105" spans="1:2" x14ac:dyDescent="0.3">
      <c r="A105" s="33">
        <v>44001</v>
      </c>
      <c r="B105" s="31">
        <v>6</v>
      </c>
    </row>
    <row r="106" spans="1:2" x14ac:dyDescent="0.3">
      <c r="A106" s="33">
        <v>44002</v>
      </c>
      <c r="B106" s="31">
        <v>1</v>
      </c>
    </row>
    <row r="107" spans="1:2" x14ac:dyDescent="0.3">
      <c r="A107" s="33">
        <v>44003</v>
      </c>
      <c r="B107" s="31">
        <v>2</v>
      </c>
    </row>
    <row r="108" spans="1:2" x14ac:dyDescent="0.3">
      <c r="A108" s="33">
        <v>44004</v>
      </c>
      <c r="B108" s="31">
        <v>1</v>
      </c>
    </row>
    <row r="109" spans="1:2" x14ac:dyDescent="0.3">
      <c r="A109" s="33">
        <v>44005</v>
      </c>
      <c r="B109" s="31">
        <v>9</v>
      </c>
    </row>
    <row r="110" spans="1:2" x14ac:dyDescent="0.3">
      <c r="A110" s="33">
        <v>44006</v>
      </c>
      <c r="B110" s="31">
        <v>11</v>
      </c>
    </row>
    <row r="111" spans="1:2" x14ac:dyDescent="0.3">
      <c r="A111" s="33">
        <v>44007</v>
      </c>
      <c r="B111" s="31">
        <v>1</v>
      </c>
    </row>
    <row r="112" spans="1:2" x14ac:dyDescent="0.3">
      <c r="A112" s="33">
        <v>44008</v>
      </c>
      <c r="B112" s="31">
        <v>11</v>
      </c>
    </row>
    <row r="113" spans="1:2" x14ac:dyDescent="0.3">
      <c r="A113" s="33">
        <v>44009</v>
      </c>
      <c r="B113" s="31">
        <v>3</v>
      </c>
    </row>
    <row r="114" spans="1:2" x14ac:dyDescent="0.3">
      <c r="A114" s="33">
        <v>44010</v>
      </c>
      <c r="B114" s="31">
        <v>2</v>
      </c>
    </row>
    <row r="115" spans="1:2" x14ac:dyDescent="0.3">
      <c r="A115" s="33">
        <v>44011</v>
      </c>
      <c r="B115" s="31">
        <v>5</v>
      </c>
    </row>
    <row r="116" spans="1:2" x14ac:dyDescent="0.3">
      <c r="A116" s="33">
        <v>44012</v>
      </c>
      <c r="B116" s="31">
        <v>2</v>
      </c>
    </row>
    <row r="117" spans="1:2" x14ac:dyDescent="0.3">
      <c r="A117" s="33">
        <v>44013</v>
      </c>
      <c r="B117" s="31">
        <v>4</v>
      </c>
    </row>
    <row r="118" spans="1:2" x14ac:dyDescent="0.3">
      <c r="A118" s="33">
        <v>44014</v>
      </c>
      <c r="B118" s="31">
        <v>3</v>
      </c>
    </row>
    <row r="119" spans="1:2" x14ac:dyDescent="0.3">
      <c r="A119" s="33">
        <v>44015</v>
      </c>
      <c r="B119" s="31">
        <v>1</v>
      </c>
    </row>
    <row r="120" spans="1:2" x14ac:dyDescent="0.3">
      <c r="A120" s="33">
        <v>44016</v>
      </c>
      <c r="B120" s="31">
        <v>0</v>
      </c>
    </row>
    <row r="121" spans="1:2" x14ac:dyDescent="0.3">
      <c r="A121" s="33">
        <v>44017</v>
      </c>
      <c r="B121" s="31">
        <v>0</v>
      </c>
    </row>
    <row r="122" spans="1:2" x14ac:dyDescent="0.3">
      <c r="A122" s="33">
        <v>44018</v>
      </c>
      <c r="B122" s="31">
        <v>0</v>
      </c>
    </row>
    <row r="123" spans="1:2" x14ac:dyDescent="0.3">
      <c r="A123" s="33">
        <v>44019</v>
      </c>
      <c r="B123" s="31">
        <v>0</v>
      </c>
    </row>
    <row r="124" spans="1:2" x14ac:dyDescent="0.3">
      <c r="A124" s="33">
        <v>44020</v>
      </c>
      <c r="B124" s="31">
        <v>2</v>
      </c>
    </row>
    <row r="125" spans="1:2" x14ac:dyDescent="0.3">
      <c r="A125" s="33">
        <v>44021</v>
      </c>
      <c r="B125" s="31">
        <v>6</v>
      </c>
    </row>
    <row r="126" spans="1:2" x14ac:dyDescent="0.3">
      <c r="A126" s="33">
        <v>44022</v>
      </c>
      <c r="B126" s="31">
        <v>5</v>
      </c>
    </row>
    <row r="127" spans="1:2" x14ac:dyDescent="0.3">
      <c r="A127" s="33">
        <v>44023</v>
      </c>
      <c r="B127" s="31">
        <v>1</v>
      </c>
    </row>
    <row r="128" spans="1:2" x14ac:dyDescent="0.3">
      <c r="A128" s="33">
        <v>44024</v>
      </c>
      <c r="B128" s="31">
        <v>1</v>
      </c>
    </row>
    <row r="129" spans="1:2" x14ac:dyDescent="0.3">
      <c r="A129" s="33">
        <v>44025</v>
      </c>
      <c r="B129" s="31">
        <v>5</v>
      </c>
    </row>
    <row r="130" spans="1:2" x14ac:dyDescent="0.3">
      <c r="A130" s="33">
        <v>44026</v>
      </c>
      <c r="B130" s="31">
        <v>5</v>
      </c>
    </row>
    <row r="131" spans="1:2" x14ac:dyDescent="0.3">
      <c r="A131" s="33">
        <v>44027</v>
      </c>
      <c r="B131" s="31">
        <v>1</v>
      </c>
    </row>
    <row r="132" spans="1:2" x14ac:dyDescent="0.3">
      <c r="A132" s="33">
        <v>44028</v>
      </c>
      <c r="B132" s="31">
        <v>7</v>
      </c>
    </row>
    <row r="133" spans="1:2" x14ac:dyDescent="0.3">
      <c r="A133" s="33">
        <v>44029</v>
      </c>
      <c r="B133" s="31">
        <v>4</v>
      </c>
    </row>
    <row r="134" spans="1:2" x14ac:dyDescent="0.3">
      <c r="A134" s="33">
        <v>44030</v>
      </c>
      <c r="B134" s="31">
        <v>0</v>
      </c>
    </row>
    <row r="135" spans="1:2" x14ac:dyDescent="0.3">
      <c r="A135" s="33">
        <v>44031</v>
      </c>
      <c r="B135" s="31">
        <v>1</v>
      </c>
    </row>
    <row r="136" spans="1:2" x14ac:dyDescent="0.3">
      <c r="A136" s="33">
        <v>44032</v>
      </c>
      <c r="B136" s="31">
        <v>1</v>
      </c>
    </row>
    <row r="137" spans="1:2" x14ac:dyDescent="0.3">
      <c r="A137" s="33">
        <v>44033</v>
      </c>
      <c r="B137" s="31">
        <v>8</v>
      </c>
    </row>
    <row r="138" spans="1:2" x14ac:dyDescent="0.3">
      <c r="A138" s="33">
        <v>44034</v>
      </c>
      <c r="B138" s="31">
        <v>7</v>
      </c>
    </row>
    <row r="139" spans="1:2" x14ac:dyDescent="0.3">
      <c r="A139" s="33">
        <v>44035</v>
      </c>
      <c r="B139" s="31">
        <v>7</v>
      </c>
    </row>
    <row r="140" spans="1:2" x14ac:dyDescent="0.3">
      <c r="A140" s="33">
        <v>44036</v>
      </c>
      <c r="B140" s="31">
        <v>5</v>
      </c>
    </row>
    <row r="141" spans="1:2" x14ac:dyDescent="0.3">
      <c r="A141" s="33">
        <v>44037</v>
      </c>
      <c r="B141" s="31">
        <v>0</v>
      </c>
    </row>
    <row r="142" spans="1:2" x14ac:dyDescent="0.3">
      <c r="A142" s="33">
        <v>44038</v>
      </c>
      <c r="B142" s="31">
        <v>0</v>
      </c>
    </row>
    <row r="143" spans="1:2" x14ac:dyDescent="0.3">
      <c r="A143" s="33">
        <v>44039</v>
      </c>
      <c r="B143" s="31">
        <v>6</v>
      </c>
    </row>
    <row r="144" spans="1:2" x14ac:dyDescent="0.3">
      <c r="A144" s="33">
        <v>44040</v>
      </c>
      <c r="B144" s="31">
        <v>9</v>
      </c>
    </row>
    <row r="145" spans="1:2" x14ac:dyDescent="0.3">
      <c r="A145" s="33">
        <v>44041</v>
      </c>
      <c r="B145" s="31">
        <v>16</v>
      </c>
    </row>
    <row r="146" spans="1:2" x14ac:dyDescent="0.3">
      <c r="A146" s="33">
        <v>44042</v>
      </c>
      <c r="B146" s="31">
        <v>15</v>
      </c>
    </row>
    <row r="147" spans="1:2" x14ac:dyDescent="0.3">
      <c r="A147" s="33">
        <v>44043</v>
      </c>
      <c r="B147" s="31">
        <v>5</v>
      </c>
    </row>
    <row r="148" spans="1:2" x14ac:dyDescent="0.3">
      <c r="A148" s="33">
        <v>44044</v>
      </c>
      <c r="B148" s="31">
        <v>5</v>
      </c>
    </row>
    <row r="149" spans="1:2" x14ac:dyDescent="0.3">
      <c r="A149" s="33">
        <v>44045</v>
      </c>
      <c r="B149" s="31">
        <v>5</v>
      </c>
    </row>
    <row r="150" spans="1:2" x14ac:dyDescent="0.3">
      <c r="A150" s="33">
        <v>44046</v>
      </c>
      <c r="B150" s="31">
        <v>17</v>
      </c>
    </row>
    <row r="151" spans="1:2" x14ac:dyDescent="0.3">
      <c r="A151" s="33">
        <v>44047</v>
      </c>
      <c r="B151" s="31">
        <v>6</v>
      </c>
    </row>
    <row r="152" spans="1:2" x14ac:dyDescent="0.3">
      <c r="A152" s="33">
        <v>44048</v>
      </c>
      <c r="B152" s="31">
        <v>7</v>
      </c>
    </row>
    <row r="153" spans="1:2" x14ac:dyDescent="0.3">
      <c r="A153" s="33">
        <v>44049</v>
      </c>
      <c r="B153" s="31">
        <v>4</v>
      </c>
    </row>
    <row r="154" spans="1:2" x14ac:dyDescent="0.3">
      <c r="A154" s="33">
        <v>44050</v>
      </c>
      <c r="B154" s="31">
        <v>8</v>
      </c>
    </row>
    <row r="155" spans="1:2" x14ac:dyDescent="0.3">
      <c r="A155" s="33">
        <v>44051</v>
      </c>
      <c r="B155" s="31">
        <v>2</v>
      </c>
    </row>
    <row r="156" spans="1:2" x14ac:dyDescent="0.3">
      <c r="A156" s="33">
        <v>44052</v>
      </c>
      <c r="B156" s="31">
        <v>0</v>
      </c>
    </row>
    <row r="157" spans="1:2" x14ac:dyDescent="0.3">
      <c r="A157" s="33">
        <v>44053</v>
      </c>
      <c r="B157" s="31">
        <v>8</v>
      </c>
    </row>
    <row r="158" spans="1:2" x14ac:dyDescent="0.3">
      <c r="A158" s="33">
        <v>44054</v>
      </c>
      <c r="B158" s="31">
        <v>4</v>
      </c>
    </row>
    <row r="159" spans="1:2" x14ac:dyDescent="0.3">
      <c r="A159" s="33">
        <v>44055</v>
      </c>
      <c r="B159" s="31">
        <v>7</v>
      </c>
    </row>
    <row r="160" spans="1:2" x14ac:dyDescent="0.3">
      <c r="A160" s="33">
        <v>44056</v>
      </c>
      <c r="B160" s="31">
        <v>7</v>
      </c>
    </row>
    <row r="161" spans="1:2" x14ac:dyDescent="0.3">
      <c r="A161" s="33">
        <v>44057</v>
      </c>
      <c r="B161" s="31">
        <v>10</v>
      </c>
    </row>
    <row r="162" spans="1:2" x14ac:dyDescent="0.3">
      <c r="A162" s="33">
        <v>44058</v>
      </c>
      <c r="B162" s="31">
        <v>2</v>
      </c>
    </row>
    <row r="163" spans="1:2" x14ac:dyDescent="0.3">
      <c r="A163" s="33">
        <v>44059</v>
      </c>
      <c r="B163" s="31">
        <v>0</v>
      </c>
    </row>
    <row r="164" spans="1:2" x14ac:dyDescent="0.3">
      <c r="A164" s="33">
        <v>44060</v>
      </c>
      <c r="B164" s="31">
        <v>12</v>
      </c>
    </row>
    <row r="165" spans="1:2" x14ac:dyDescent="0.3">
      <c r="A165" s="33">
        <v>44061</v>
      </c>
      <c r="B165" s="31">
        <v>4</v>
      </c>
    </row>
    <row r="166" spans="1:2" x14ac:dyDescent="0.3">
      <c r="A166" s="33">
        <v>44062</v>
      </c>
      <c r="B166" s="31">
        <v>12</v>
      </c>
    </row>
    <row r="167" spans="1:2" x14ac:dyDescent="0.3">
      <c r="A167" s="33">
        <v>44063</v>
      </c>
      <c r="B167" s="31">
        <v>4</v>
      </c>
    </row>
    <row r="168" spans="1:2" x14ac:dyDescent="0.3">
      <c r="A168" s="33">
        <v>44064</v>
      </c>
      <c r="B168" s="31">
        <v>16</v>
      </c>
    </row>
    <row r="169" spans="1:2" x14ac:dyDescent="0.3">
      <c r="A169" s="33">
        <v>44065</v>
      </c>
      <c r="B169" s="31">
        <v>2</v>
      </c>
    </row>
    <row r="170" spans="1:2" x14ac:dyDescent="0.3">
      <c r="A170" s="33">
        <v>44066</v>
      </c>
      <c r="B170" s="31">
        <v>11</v>
      </c>
    </row>
    <row r="171" spans="1:2" x14ac:dyDescent="0.3">
      <c r="A171" s="33">
        <v>44067</v>
      </c>
      <c r="B171" s="31">
        <v>12</v>
      </c>
    </row>
    <row r="172" spans="1:2" x14ac:dyDescent="0.3">
      <c r="A172" s="33">
        <v>44068</v>
      </c>
      <c r="B172" s="31">
        <v>31</v>
      </c>
    </row>
    <row r="173" spans="1:2" x14ac:dyDescent="0.3">
      <c r="A173" s="33">
        <v>44069</v>
      </c>
      <c r="B173" s="31">
        <v>10</v>
      </c>
    </row>
    <row r="174" spans="1:2" x14ac:dyDescent="0.3">
      <c r="A174" s="33">
        <v>44070</v>
      </c>
      <c r="B174" s="31">
        <v>19</v>
      </c>
    </row>
    <row r="175" spans="1:2" x14ac:dyDescent="0.3">
      <c r="A175" s="33">
        <v>44071</v>
      </c>
      <c r="B175" s="31">
        <v>14</v>
      </c>
    </row>
    <row r="176" spans="1:2" x14ac:dyDescent="0.3">
      <c r="A176" s="33">
        <v>44072</v>
      </c>
      <c r="B176" s="31">
        <v>11</v>
      </c>
    </row>
    <row r="177" spans="1:2" x14ac:dyDescent="0.3">
      <c r="A177" s="33">
        <v>44073</v>
      </c>
      <c r="B177" s="31">
        <v>4</v>
      </c>
    </row>
    <row r="178" spans="1:2" x14ac:dyDescent="0.3">
      <c r="A178" s="33">
        <v>44074</v>
      </c>
      <c r="B178" s="31">
        <v>12</v>
      </c>
    </row>
    <row r="179" spans="1:2" x14ac:dyDescent="0.3">
      <c r="A179" s="33">
        <v>44075</v>
      </c>
      <c r="B179" s="31">
        <v>7</v>
      </c>
    </row>
    <row r="180" spans="1:2" x14ac:dyDescent="0.3">
      <c r="A180" s="33">
        <v>44076</v>
      </c>
      <c r="B180" s="31">
        <v>21</v>
      </c>
    </row>
    <row r="181" spans="1:2" x14ac:dyDescent="0.3">
      <c r="A181" s="33">
        <v>44077</v>
      </c>
      <c r="B181" s="31">
        <v>15</v>
      </c>
    </row>
    <row r="182" spans="1:2" x14ac:dyDescent="0.3">
      <c r="A182" s="33">
        <v>44078</v>
      </c>
      <c r="B182" s="31">
        <v>15</v>
      </c>
    </row>
    <row r="183" spans="1:2" x14ac:dyDescent="0.3">
      <c r="A183" s="33">
        <v>44079</v>
      </c>
      <c r="B183" s="31">
        <v>11</v>
      </c>
    </row>
    <row r="184" spans="1:2" x14ac:dyDescent="0.3">
      <c r="A184" s="33">
        <v>44080</v>
      </c>
      <c r="B184" s="31">
        <v>4</v>
      </c>
    </row>
    <row r="185" spans="1:2" x14ac:dyDescent="0.3">
      <c r="A185" s="33">
        <v>44081</v>
      </c>
      <c r="B185" s="31">
        <v>5</v>
      </c>
    </row>
    <row r="186" spans="1:2" x14ac:dyDescent="0.3">
      <c r="A186" s="33">
        <v>44082</v>
      </c>
      <c r="B186" s="31">
        <v>67</v>
      </c>
    </row>
    <row r="187" spans="1:2" x14ac:dyDescent="0.3">
      <c r="A187" s="33">
        <v>44083</v>
      </c>
      <c r="B187" s="31">
        <v>26</v>
      </c>
    </row>
    <row r="188" spans="1:2" x14ac:dyDescent="0.3">
      <c r="A188" s="33">
        <v>44084</v>
      </c>
      <c r="B188" s="31">
        <v>63</v>
      </c>
    </row>
    <row r="189" spans="1:2" x14ac:dyDescent="0.3">
      <c r="A189" s="33">
        <v>44085</v>
      </c>
      <c r="B189" s="31">
        <v>22</v>
      </c>
    </row>
    <row r="190" spans="1:2" x14ac:dyDescent="0.3">
      <c r="A190" s="33">
        <v>44086</v>
      </c>
      <c r="B190" s="31">
        <v>49</v>
      </c>
    </row>
    <row r="191" spans="1:2" x14ac:dyDescent="0.3">
      <c r="A191" s="33">
        <v>44087</v>
      </c>
      <c r="B191" s="31">
        <v>33</v>
      </c>
    </row>
    <row r="192" spans="1:2" x14ac:dyDescent="0.3">
      <c r="A192" s="33">
        <v>44088</v>
      </c>
      <c r="B192" s="31">
        <v>62</v>
      </c>
    </row>
    <row r="193" spans="1:2" x14ac:dyDescent="0.3">
      <c r="A193" s="33">
        <v>44089</v>
      </c>
      <c r="B193" s="31">
        <v>62</v>
      </c>
    </row>
    <row r="194" spans="1:2" x14ac:dyDescent="0.3">
      <c r="A194" s="33">
        <v>44090</v>
      </c>
      <c r="B194" s="31">
        <v>76</v>
      </c>
    </row>
    <row r="195" spans="1:2" x14ac:dyDescent="0.3">
      <c r="A195" s="33">
        <v>44091</v>
      </c>
      <c r="B195" s="31">
        <v>126</v>
      </c>
    </row>
    <row r="196" spans="1:2" x14ac:dyDescent="0.3">
      <c r="A196" s="33">
        <v>44092</v>
      </c>
      <c r="B196" s="31">
        <v>101</v>
      </c>
    </row>
    <row r="197" spans="1:2" x14ac:dyDescent="0.3">
      <c r="A197" s="33">
        <v>44093</v>
      </c>
      <c r="B197" s="31">
        <v>55</v>
      </c>
    </row>
    <row r="198" spans="1:2" x14ac:dyDescent="0.3">
      <c r="A198" s="33">
        <v>44094</v>
      </c>
      <c r="B198" s="31">
        <v>21</v>
      </c>
    </row>
    <row r="199" spans="1:2" x14ac:dyDescent="0.3">
      <c r="A199" s="33">
        <v>44095</v>
      </c>
      <c r="B199" s="31">
        <v>97</v>
      </c>
    </row>
    <row r="200" spans="1:2" x14ac:dyDescent="0.3">
      <c r="A200" s="33">
        <v>44096</v>
      </c>
      <c r="B200" s="31">
        <v>95</v>
      </c>
    </row>
    <row r="201" spans="1:2" x14ac:dyDescent="0.3">
      <c r="A201" s="33">
        <v>44097</v>
      </c>
      <c r="B201" s="31">
        <v>111</v>
      </c>
    </row>
    <row r="202" spans="1:2" x14ac:dyDescent="0.3">
      <c r="A202" s="33">
        <v>44098</v>
      </c>
      <c r="B202" s="31">
        <v>155</v>
      </c>
    </row>
    <row r="203" spans="1:2" x14ac:dyDescent="0.3">
      <c r="A203" s="33">
        <v>44099</v>
      </c>
      <c r="B203" s="31">
        <v>264</v>
      </c>
    </row>
    <row r="204" spans="1:2" x14ac:dyDescent="0.3">
      <c r="A204" s="33">
        <v>44100</v>
      </c>
      <c r="B204" s="31">
        <v>122</v>
      </c>
    </row>
    <row r="205" spans="1:2" x14ac:dyDescent="0.3">
      <c r="A205" s="33">
        <v>44101</v>
      </c>
      <c r="B205" s="31">
        <v>16</v>
      </c>
    </row>
    <row r="206" spans="1:2" x14ac:dyDescent="0.3">
      <c r="A206" s="33">
        <v>44102</v>
      </c>
      <c r="B206" s="31">
        <v>77</v>
      </c>
    </row>
    <row r="207" spans="1:2" x14ac:dyDescent="0.3">
      <c r="A207" s="33">
        <v>44103</v>
      </c>
      <c r="B207" s="31">
        <v>177</v>
      </c>
    </row>
    <row r="208" spans="1:2" x14ac:dyDescent="0.3">
      <c r="A208" s="33">
        <v>44104</v>
      </c>
      <c r="B208" s="31">
        <v>176</v>
      </c>
    </row>
    <row r="209" spans="1:2" x14ac:dyDescent="0.3">
      <c r="A209" s="33">
        <v>44105</v>
      </c>
      <c r="B209" s="31">
        <v>234</v>
      </c>
    </row>
    <row r="210" spans="1:2" x14ac:dyDescent="0.3">
      <c r="A210" s="33">
        <v>44106</v>
      </c>
      <c r="B210" s="31">
        <v>298</v>
      </c>
    </row>
    <row r="211" spans="1:2" x14ac:dyDescent="0.3">
      <c r="A211" s="33">
        <v>44107</v>
      </c>
      <c r="B211" s="31">
        <v>73</v>
      </c>
    </row>
    <row r="212" spans="1:2" x14ac:dyDescent="0.3">
      <c r="A212" s="33">
        <v>44108</v>
      </c>
      <c r="B212" s="31">
        <v>17</v>
      </c>
    </row>
    <row r="213" spans="1:2" x14ac:dyDescent="0.3">
      <c r="A213" s="33">
        <v>44109</v>
      </c>
      <c r="B213" s="31">
        <v>276</v>
      </c>
    </row>
    <row r="214" spans="1:2" x14ac:dyDescent="0.3">
      <c r="A214" s="33">
        <v>44110</v>
      </c>
      <c r="B214" s="31">
        <v>250</v>
      </c>
    </row>
    <row r="215" spans="1:2" x14ac:dyDescent="0.3">
      <c r="A215" s="33">
        <v>44111</v>
      </c>
      <c r="B215" s="31">
        <v>298</v>
      </c>
    </row>
    <row r="216" spans="1:2" x14ac:dyDescent="0.3">
      <c r="A216" s="33">
        <v>44112</v>
      </c>
      <c r="B216" s="31">
        <v>367</v>
      </c>
    </row>
    <row r="217" spans="1:2" x14ac:dyDescent="0.3">
      <c r="A217" s="33">
        <v>44113</v>
      </c>
      <c r="B217" s="31">
        <v>679</v>
      </c>
    </row>
    <row r="218" spans="1:2" x14ac:dyDescent="0.3">
      <c r="A218" s="33">
        <v>44114</v>
      </c>
      <c r="B218" s="31">
        <v>194</v>
      </c>
    </row>
    <row r="219" spans="1:2" x14ac:dyDescent="0.3">
      <c r="A219" s="33">
        <v>44115</v>
      </c>
      <c r="B219" s="31">
        <v>79</v>
      </c>
    </row>
    <row r="220" spans="1:2" x14ac:dyDescent="0.3">
      <c r="A220" s="33">
        <v>44116</v>
      </c>
      <c r="B220" s="31">
        <v>379</v>
      </c>
    </row>
    <row r="221" spans="1:2" x14ac:dyDescent="0.3">
      <c r="A221" s="33">
        <v>44117</v>
      </c>
      <c r="B221" s="31">
        <v>312</v>
      </c>
    </row>
    <row r="222" spans="1:2" x14ac:dyDescent="0.3">
      <c r="A222" s="33">
        <v>44118</v>
      </c>
      <c r="B222" s="31">
        <v>635</v>
      </c>
    </row>
    <row r="223" spans="1:2" x14ac:dyDescent="0.3">
      <c r="A223" s="33">
        <v>44119</v>
      </c>
      <c r="B223" s="31">
        <v>871</v>
      </c>
    </row>
    <row r="224" spans="1:2" x14ac:dyDescent="0.3">
      <c r="A224" s="33">
        <v>44120</v>
      </c>
      <c r="B224" s="31">
        <v>815</v>
      </c>
    </row>
    <row r="225" spans="1:2" x14ac:dyDescent="0.3">
      <c r="A225" s="33">
        <v>44121</v>
      </c>
      <c r="B225" s="31">
        <v>562</v>
      </c>
    </row>
    <row r="226" spans="1:2" x14ac:dyDescent="0.3">
      <c r="A226" s="33">
        <v>44122</v>
      </c>
      <c r="B226" s="31">
        <v>226</v>
      </c>
    </row>
    <row r="227" spans="1:2" x14ac:dyDescent="0.3">
      <c r="A227" s="33">
        <v>44123</v>
      </c>
      <c r="B227" s="31">
        <v>674</v>
      </c>
    </row>
    <row r="228" spans="1:2" x14ac:dyDescent="0.3">
      <c r="A228" s="33">
        <v>44124</v>
      </c>
      <c r="B228" s="31">
        <v>881</v>
      </c>
    </row>
    <row r="229" spans="1:2" x14ac:dyDescent="0.3">
      <c r="A229" s="33">
        <v>44125</v>
      </c>
      <c r="B229" s="31">
        <v>1299</v>
      </c>
    </row>
    <row r="230" spans="1:2" x14ac:dyDescent="0.3">
      <c r="A230" s="33">
        <v>44126</v>
      </c>
      <c r="B230" s="31">
        <v>885</v>
      </c>
    </row>
    <row r="231" spans="1:2" x14ac:dyDescent="0.3">
      <c r="A231" s="33">
        <v>44127</v>
      </c>
      <c r="B231" s="31">
        <v>951</v>
      </c>
    </row>
    <row r="232" spans="1:2" x14ac:dyDescent="0.3">
      <c r="A232" s="33">
        <v>44128</v>
      </c>
      <c r="B232" s="31">
        <v>556</v>
      </c>
    </row>
    <row r="233" spans="1:2" x14ac:dyDescent="0.3">
      <c r="A233" s="33">
        <v>44129</v>
      </c>
      <c r="B233" s="31">
        <v>522</v>
      </c>
    </row>
    <row r="234" spans="1:2" x14ac:dyDescent="0.3">
      <c r="A234" s="33">
        <v>44130</v>
      </c>
      <c r="B234" s="31">
        <v>477</v>
      </c>
    </row>
    <row r="235" spans="1:2" x14ac:dyDescent="0.3">
      <c r="A235" s="33">
        <v>44131</v>
      </c>
      <c r="B235" s="31">
        <v>1515</v>
      </c>
    </row>
    <row r="236" spans="1:2" x14ac:dyDescent="0.3">
      <c r="A236" s="33">
        <v>44132</v>
      </c>
      <c r="B236" s="31">
        <v>788</v>
      </c>
    </row>
    <row r="237" spans="1:2" x14ac:dyDescent="0.3">
      <c r="A237" s="33">
        <v>44133</v>
      </c>
      <c r="B237" s="31">
        <v>770</v>
      </c>
    </row>
    <row r="238" spans="1:2" x14ac:dyDescent="0.3">
      <c r="A238" s="33">
        <v>44134</v>
      </c>
      <c r="B238" s="31">
        <v>946</v>
      </c>
    </row>
    <row r="239" spans="1:2" x14ac:dyDescent="0.3">
      <c r="A239" s="33">
        <v>44135</v>
      </c>
      <c r="B239" s="31">
        <v>506</v>
      </c>
    </row>
    <row r="240" spans="1:2" x14ac:dyDescent="0.3">
      <c r="A240" s="33">
        <v>44136</v>
      </c>
      <c r="B240" s="31">
        <v>495</v>
      </c>
    </row>
    <row r="241" spans="1:2" x14ac:dyDescent="0.3">
      <c r="A241" s="33">
        <v>44137</v>
      </c>
      <c r="B241" s="31">
        <v>685</v>
      </c>
    </row>
    <row r="242" spans="1:2" x14ac:dyDescent="0.3">
      <c r="A242" s="33">
        <v>44138</v>
      </c>
      <c r="B242" s="31">
        <v>835</v>
      </c>
    </row>
    <row r="243" spans="1:2" x14ac:dyDescent="0.3">
      <c r="A243" s="33">
        <v>44139</v>
      </c>
      <c r="B243" s="31">
        <v>893</v>
      </c>
    </row>
    <row r="244" spans="1:2" x14ac:dyDescent="0.3">
      <c r="A244" s="33">
        <v>44140</v>
      </c>
      <c r="B244" s="31">
        <v>769</v>
      </c>
    </row>
    <row r="245" spans="1:2" x14ac:dyDescent="0.3">
      <c r="A245" s="33">
        <v>44141</v>
      </c>
      <c r="B245" s="31">
        <v>795</v>
      </c>
    </row>
    <row r="246" spans="1:2" x14ac:dyDescent="0.3">
      <c r="A246" s="33">
        <v>44142</v>
      </c>
      <c r="B246" s="31">
        <v>394</v>
      </c>
    </row>
    <row r="247" spans="1:2" x14ac:dyDescent="0.3">
      <c r="A247" s="33">
        <v>44143</v>
      </c>
      <c r="B247" s="31">
        <v>341</v>
      </c>
    </row>
    <row r="248" spans="1:2" x14ac:dyDescent="0.3">
      <c r="A248" s="33">
        <v>44144</v>
      </c>
      <c r="B248" s="31">
        <v>552</v>
      </c>
    </row>
    <row r="249" spans="1:2" x14ac:dyDescent="0.3">
      <c r="A249" s="33">
        <v>44145</v>
      </c>
      <c r="B249" s="31">
        <v>329</v>
      </c>
    </row>
    <row r="250" spans="1:2" x14ac:dyDescent="0.3">
      <c r="A250" s="33">
        <v>44146</v>
      </c>
      <c r="B250" s="31">
        <v>801</v>
      </c>
    </row>
    <row r="251" spans="1:2" x14ac:dyDescent="0.3">
      <c r="A251" s="33">
        <v>44147</v>
      </c>
      <c r="B251" s="31">
        <v>413</v>
      </c>
    </row>
    <row r="252" spans="1:2" x14ac:dyDescent="0.3">
      <c r="A252" s="33">
        <v>44148</v>
      </c>
      <c r="B252" s="31">
        <v>414</v>
      </c>
    </row>
    <row r="253" spans="1:2" x14ac:dyDescent="0.3">
      <c r="A253" s="33">
        <v>44149</v>
      </c>
      <c r="B253" s="31">
        <v>209</v>
      </c>
    </row>
    <row r="254" spans="1:2" x14ac:dyDescent="0.3">
      <c r="A254" s="33">
        <v>44150</v>
      </c>
      <c r="B254" s="31">
        <v>60</v>
      </c>
    </row>
    <row r="255" spans="1:2" x14ac:dyDescent="0.3">
      <c r="A255" s="33">
        <v>44151</v>
      </c>
      <c r="B255" s="31">
        <v>470</v>
      </c>
    </row>
    <row r="256" spans="1:2" x14ac:dyDescent="0.3">
      <c r="A256" s="33">
        <v>44152</v>
      </c>
      <c r="B256" s="31">
        <v>169</v>
      </c>
    </row>
    <row r="257" spans="1:2" x14ac:dyDescent="0.3">
      <c r="A257" s="33">
        <v>44153</v>
      </c>
      <c r="B257" s="31">
        <v>358</v>
      </c>
    </row>
    <row r="258" spans="1:2" x14ac:dyDescent="0.3">
      <c r="A258" s="33">
        <v>44154</v>
      </c>
      <c r="B258" s="31">
        <v>354</v>
      </c>
    </row>
    <row r="259" spans="1:2" x14ac:dyDescent="0.3">
      <c r="A259" s="33">
        <v>44155</v>
      </c>
      <c r="B259" s="31">
        <v>357</v>
      </c>
    </row>
    <row r="260" spans="1:2" x14ac:dyDescent="0.3">
      <c r="A260" s="33">
        <v>44156</v>
      </c>
      <c r="B260" s="31">
        <v>191</v>
      </c>
    </row>
    <row r="261" spans="1:2" x14ac:dyDescent="0.3">
      <c r="A261" s="33">
        <v>44157</v>
      </c>
      <c r="B261" s="31">
        <v>43</v>
      </c>
    </row>
    <row r="262" spans="1:2" x14ac:dyDescent="0.3">
      <c r="A262" s="33">
        <v>44158</v>
      </c>
      <c r="B262" s="31">
        <v>264</v>
      </c>
    </row>
    <row r="263" spans="1:2" x14ac:dyDescent="0.3">
      <c r="A263" s="33">
        <v>44159</v>
      </c>
      <c r="B263" s="31">
        <v>215</v>
      </c>
    </row>
    <row r="264" spans="1:2" x14ac:dyDescent="0.3">
      <c r="A264" s="33">
        <v>44160</v>
      </c>
      <c r="B264" s="31">
        <v>374</v>
      </c>
    </row>
    <row r="265" spans="1:2" x14ac:dyDescent="0.3">
      <c r="A265" s="33">
        <v>44161</v>
      </c>
      <c r="B265" s="31">
        <v>190</v>
      </c>
    </row>
    <row r="266" spans="1:2" x14ac:dyDescent="0.3">
      <c r="A266" s="33">
        <v>44162</v>
      </c>
      <c r="B266" s="31">
        <v>263</v>
      </c>
    </row>
    <row r="267" spans="1:2" x14ac:dyDescent="0.3">
      <c r="A267" s="33">
        <v>44163</v>
      </c>
      <c r="B267" s="31">
        <v>194</v>
      </c>
    </row>
    <row r="268" spans="1:2" x14ac:dyDescent="0.3">
      <c r="A268" s="33">
        <v>44164</v>
      </c>
      <c r="B268" s="31">
        <v>14</v>
      </c>
    </row>
    <row r="269" spans="1:2" x14ac:dyDescent="0.3">
      <c r="A269" s="33">
        <v>44165</v>
      </c>
      <c r="B269" s="31">
        <v>297</v>
      </c>
    </row>
    <row r="270" spans="1:2" x14ac:dyDescent="0.3">
      <c r="A270" s="33">
        <v>44166</v>
      </c>
      <c r="B270" s="31">
        <v>358</v>
      </c>
    </row>
    <row r="271" spans="1:2" x14ac:dyDescent="0.3">
      <c r="A271" s="33">
        <v>44167</v>
      </c>
      <c r="B271" s="31">
        <v>256</v>
      </c>
    </row>
    <row r="272" spans="1:2" x14ac:dyDescent="0.3">
      <c r="A272" s="33">
        <v>44168</v>
      </c>
      <c r="B272" s="31">
        <v>237</v>
      </c>
    </row>
    <row r="273" spans="1:2" x14ac:dyDescent="0.3">
      <c r="A273" s="33">
        <v>44169</v>
      </c>
      <c r="B273" s="31">
        <v>339</v>
      </c>
    </row>
    <row r="274" spans="1:2" x14ac:dyDescent="0.3">
      <c r="A274" s="33">
        <v>44170</v>
      </c>
      <c r="B274" s="31">
        <v>148</v>
      </c>
    </row>
    <row r="275" spans="1:2" x14ac:dyDescent="0.3">
      <c r="A275" s="33">
        <v>44171</v>
      </c>
      <c r="B275" s="31">
        <v>26</v>
      </c>
    </row>
    <row r="276" spans="1:2" x14ac:dyDescent="0.3">
      <c r="A276" s="33">
        <v>44172</v>
      </c>
      <c r="B276" s="31">
        <v>321</v>
      </c>
    </row>
    <row r="277" spans="1:2" x14ac:dyDescent="0.3">
      <c r="A277" s="33">
        <v>44173</v>
      </c>
      <c r="B277" s="31">
        <v>339</v>
      </c>
    </row>
    <row r="278" spans="1:2" x14ac:dyDescent="0.3">
      <c r="A278" s="33">
        <v>44174</v>
      </c>
      <c r="B278" s="31">
        <v>558</v>
      </c>
    </row>
    <row r="279" spans="1:2" x14ac:dyDescent="0.3">
      <c r="A279" s="33">
        <v>44175</v>
      </c>
      <c r="B279" s="31">
        <v>254</v>
      </c>
    </row>
    <row r="280" spans="1:2" x14ac:dyDescent="0.3">
      <c r="A280" s="33">
        <v>44176</v>
      </c>
      <c r="B280" s="31">
        <v>484</v>
      </c>
    </row>
    <row r="281" spans="1:2" x14ac:dyDescent="0.3">
      <c r="A281" s="33">
        <v>44177</v>
      </c>
      <c r="B281" s="31">
        <v>87</v>
      </c>
    </row>
    <row r="282" spans="1:2" x14ac:dyDescent="0.3">
      <c r="A282" s="33">
        <v>44178</v>
      </c>
      <c r="B282" s="31">
        <v>134</v>
      </c>
    </row>
    <row r="283" spans="1:2" x14ac:dyDescent="0.3">
      <c r="A283" s="33">
        <v>44179</v>
      </c>
      <c r="B283" s="31">
        <v>389</v>
      </c>
    </row>
    <row r="284" spans="1:2" x14ac:dyDescent="0.3">
      <c r="A284" s="33">
        <v>44180</v>
      </c>
      <c r="B284" s="31">
        <v>484</v>
      </c>
    </row>
    <row r="285" spans="1:2" x14ac:dyDescent="0.3">
      <c r="A285" s="33">
        <v>44181</v>
      </c>
      <c r="B285" s="31">
        <v>532</v>
      </c>
    </row>
    <row r="286" spans="1:2" x14ac:dyDescent="0.3">
      <c r="A286" s="33">
        <v>44182</v>
      </c>
      <c r="B286" s="31">
        <v>495</v>
      </c>
    </row>
    <row r="287" spans="1:2" x14ac:dyDescent="0.3">
      <c r="A287" s="33">
        <v>44183</v>
      </c>
      <c r="B287" s="31">
        <v>425</v>
      </c>
    </row>
    <row r="288" spans="1:2" x14ac:dyDescent="0.3">
      <c r="A288" s="33">
        <v>44184</v>
      </c>
      <c r="B288" s="31">
        <v>187</v>
      </c>
    </row>
    <row r="289" spans="1:2" x14ac:dyDescent="0.3">
      <c r="A289" s="33">
        <v>44185</v>
      </c>
      <c r="B289" s="31">
        <v>197</v>
      </c>
    </row>
    <row r="290" spans="1:2" x14ac:dyDescent="0.3">
      <c r="A290" s="33">
        <v>44186</v>
      </c>
      <c r="B290" s="31">
        <v>534</v>
      </c>
    </row>
    <row r="291" spans="1:2" x14ac:dyDescent="0.3">
      <c r="A291" s="33">
        <v>44187</v>
      </c>
      <c r="B291" s="31">
        <v>417</v>
      </c>
    </row>
    <row r="292" spans="1:2" x14ac:dyDescent="0.3">
      <c r="A292" s="33">
        <v>44188</v>
      </c>
      <c r="B292" s="31">
        <v>1138</v>
      </c>
    </row>
    <row r="293" spans="1:2" x14ac:dyDescent="0.3">
      <c r="A293" s="33">
        <v>44189</v>
      </c>
      <c r="B293" s="31">
        <v>101</v>
      </c>
    </row>
    <row r="294" spans="1:2" x14ac:dyDescent="0.3">
      <c r="A294" s="33">
        <v>44190</v>
      </c>
      <c r="B294" s="31">
        <v>173</v>
      </c>
    </row>
    <row r="295" spans="1:2" x14ac:dyDescent="0.3">
      <c r="A295" s="33">
        <v>44191</v>
      </c>
      <c r="B295" s="31">
        <v>113</v>
      </c>
    </row>
    <row r="296" spans="1:2" x14ac:dyDescent="0.3">
      <c r="A296" s="33">
        <v>44192</v>
      </c>
      <c r="B296" s="31">
        <v>205</v>
      </c>
    </row>
    <row r="297" spans="1:2" x14ac:dyDescent="0.3">
      <c r="A297" s="33">
        <v>44193</v>
      </c>
      <c r="B297" s="31">
        <v>438</v>
      </c>
    </row>
    <row r="298" spans="1:2" x14ac:dyDescent="0.3">
      <c r="A298" s="33">
        <v>44194</v>
      </c>
      <c r="B298" s="31">
        <v>1270</v>
      </c>
    </row>
    <row r="299" spans="1:2" x14ac:dyDescent="0.3">
      <c r="A299" s="33">
        <v>44195</v>
      </c>
      <c r="B299" s="31">
        <v>990</v>
      </c>
    </row>
    <row r="300" spans="1:2" x14ac:dyDescent="0.3">
      <c r="A300" s="33">
        <v>44196</v>
      </c>
      <c r="B300" s="31">
        <v>553</v>
      </c>
    </row>
    <row r="301" spans="1:2" x14ac:dyDescent="0.3">
      <c r="A301" s="33">
        <v>44197</v>
      </c>
      <c r="B301" s="31">
        <v>103</v>
      </c>
    </row>
    <row r="302" spans="1:2" x14ac:dyDescent="0.3">
      <c r="A302" s="33">
        <v>44198</v>
      </c>
      <c r="B302" s="31">
        <v>88</v>
      </c>
    </row>
    <row r="303" spans="1:2" x14ac:dyDescent="0.3">
      <c r="A303" s="33">
        <v>44199</v>
      </c>
      <c r="B303" s="31">
        <v>261</v>
      </c>
    </row>
    <row r="304" spans="1:2" x14ac:dyDescent="0.3">
      <c r="A304" s="33">
        <v>44200</v>
      </c>
      <c r="B304" s="31">
        <v>853</v>
      </c>
    </row>
    <row r="305" spans="1:2" x14ac:dyDescent="0.3">
      <c r="A305" s="33">
        <v>44201</v>
      </c>
      <c r="B305" s="31">
        <v>636</v>
      </c>
    </row>
    <row r="306" spans="1:2" x14ac:dyDescent="0.3">
      <c r="A306" s="33">
        <v>44202</v>
      </c>
      <c r="B306" s="31">
        <v>1282</v>
      </c>
    </row>
    <row r="307" spans="1:2" x14ac:dyDescent="0.3">
      <c r="A307" s="33">
        <v>44203</v>
      </c>
      <c r="B307" s="31">
        <v>795</v>
      </c>
    </row>
    <row r="308" spans="1:2" x14ac:dyDescent="0.3">
      <c r="A308" s="33">
        <v>44204</v>
      </c>
      <c r="B308" s="31">
        <v>392</v>
      </c>
    </row>
    <row r="309" spans="1:2" x14ac:dyDescent="0.3">
      <c r="A309" s="33">
        <v>44205</v>
      </c>
      <c r="B309" s="31">
        <v>731</v>
      </c>
    </row>
    <row r="310" spans="1:2" x14ac:dyDescent="0.3">
      <c r="A310" s="33">
        <v>44206</v>
      </c>
      <c r="B310" s="31">
        <v>166</v>
      </c>
    </row>
    <row r="311" spans="1:2" x14ac:dyDescent="0.3">
      <c r="A311" s="33">
        <v>44207</v>
      </c>
      <c r="B311" s="31">
        <v>630</v>
      </c>
    </row>
    <row r="312" spans="1:2" x14ac:dyDescent="0.3">
      <c r="A312" s="33">
        <v>44208</v>
      </c>
      <c r="B312" s="31">
        <v>669</v>
      </c>
    </row>
    <row r="313" spans="1:2" x14ac:dyDescent="0.3">
      <c r="A313" s="33">
        <v>44209</v>
      </c>
      <c r="B313" s="31">
        <v>657</v>
      </c>
    </row>
    <row r="314" spans="1:2" x14ac:dyDescent="0.3">
      <c r="A314" s="33">
        <v>44210</v>
      </c>
      <c r="B314" s="31">
        <v>291</v>
      </c>
    </row>
    <row r="315" spans="1:2" x14ac:dyDescent="0.3">
      <c r="A315" s="33">
        <v>44211</v>
      </c>
      <c r="B315" s="31">
        <v>528</v>
      </c>
    </row>
    <row r="316" spans="1:2" x14ac:dyDescent="0.3">
      <c r="A316" s="33">
        <v>44212</v>
      </c>
      <c r="B316" s="31">
        <v>114</v>
      </c>
    </row>
    <row r="317" spans="1:2" x14ac:dyDescent="0.3">
      <c r="A317" s="33">
        <v>44213</v>
      </c>
      <c r="B317" s="31">
        <v>139</v>
      </c>
    </row>
    <row r="318" spans="1:2" x14ac:dyDescent="0.3">
      <c r="A318" s="33">
        <v>44214</v>
      </c>
      <c r="B318" s="31">
        <v>713</v>
      </c>
    </row>
    <row r="319" spans="1:2" x14ac:dyDescent="0.3">
      <c r="A319" s="33">
        <v>44215</v>
      </c>
      <c r="B319" s="31">
        <v>517</v>
      </c>
    </row>
    <row r="320" spans="1:2" x14ac:dyDescent="0.3">
      <c r="A320" s="33">
        <v>44216</v>
      </c>
      <c r="B320" s="31">
        <v>487</v>
      </c>
    </row>
    <row r="321" spans="1:2" x14ac:dyDescent="0.3">
      <c r="A321" s="33">
        <v>44217</v>
      </c>
      <c r="B321" s="31">
        <v>392</v>
      </c>
    </row>
    <row r="322" spans="1:2" x14ac:dyDescent="0.3">
      <c r="A322" s="33">
        <v>44218</v>
      </c>
      <c r="B322" s="31">
        <v>435</v>
      </c>
    </row>
    <row r="323" spans="1:2" x14ac:dyDescent="0.3">
      <c r="A323" s="33">
        <v>44219</v>
      </c>
      <c r="B323" s="31">
        <v>128</v>
      </c>
    </row>
    <row r="324" spans="1:2" x14ac:dyDescent="0.3">
      <c r="A324" s="33">
        <v>44220</v>
      </c>
      <c r="B324" s="31">
        <v>128</v>
      </c>
    </row>
    <row r="325" spans="1:2" x14ac:dyDescent="0.3">
      <c r="A325" s="33">
        <v>44221</v>
      </c>
      <c r="B325" s="31">
        <v>470</v>
      </c>
    </row>
    <row r="326" spans="1:2" x14ac:dyDescent="0.3">
      <c r="A326" s="33">
        <v>44222</v>
      </c>
      <c r="B326" s="31">
        <v>521</v>
      </c>
    </row>
    <row r="327" spans="1:2" x14ac:dyDescent="0.3">
      <c r="A327" s="33">
        <v>44223</v>
      </c>
      <c r="B327" s="31">
        <v>460</v>
      </c>
    </row>
    <row r="328" spans="1:2" x14ac:dyDescent="0.3">
      <c r="A328" s="33">
        <v>44224</v>
      </c>
      <c r="B328" s="31">
        <v>380</v>
      </c>
    </row>
    <row r="329" spans="1:2" x14ac:dyDescent="0.3">
      <c r="A329" s="33">
        <v>44225</v>
      </c>
      <c r="B329" s="31">
        <v>421</v>
      </c>
    </row>
    <row r="330" spans="1:2" x14ac:dyDescent="0.3">
      <c r="A330" s="33">
        <v>44226</v>
      </c>
      <c r="B330" s="31">
        <v>83</v>
      </c>
    </row>
    <row r="331" spans="1:2" x14ac:dyDescent="0.3">
      <c r="A331" s="33">
        <v>44227</v>
      </c>
      <c r="B331" s="31">
        <v>81</v>
      </c>
    </row>
    <row r="332" spans="1:2" x14ac:dyDescent="0.3">
      <c r="A332" s="33">
        <v>44228</v>
      </c>
      <c r="B332" s="31">
        <v>491</v>
      </c>
    </row>
    <row r="333" spans="1:2" x14ac:dyDescent="0.3">
      <c r="A333" s="33">
        <v>44229</v>
      </c>
      <c r="B333" s="31">
        <v>512</v>
      </c>
    </row>
    <row r="334" spans="1:2" x14ac:dyDescent="0.3">
      <c r="A334" s="33">
        <v>44230</v>
      </c>
      <c r="B334" s="31">
        <v>413</v>
      </c>
    </row>
    <row r="335" spans="1:2" x14ac:dyDescent="0.3">
      <c r="A335" s="33">
        <v>44231</v>
      </c>
      <c r="B335" s="31">
        <v>330</v>
      </c>
    </row>
    <row r="336" spans="1:2" x14ac:dyDescent="0.3">
      <c r="A336" s="33">
        <v>44232</v>
      </c>
      <c r="B336" s="31">
        <v>389</v>
      </c>
    </row>
    <row r="337" spans="1:2" x14ac:dyDescent="0.3">
      <c r="A337" s="33">
        <v>44233</v>
      </c>
      <c r="B337" s="31">
        <v>87</v>
      </c>
    </row>
    <row r="338" spans="1:2" x14ac:dyDescent="0.3">
      <c r="A338" s="33">
        <v>44234</v>
      </c>
      <c r="B338" s="31">
        <v>84</v>
      </c>
    </row>
    <row r="339" spans="1:2" x14ac:dyDescent="0.3">
      <c r="A339" s="33">
        <v>44235</v>
      </c>
      <c r="B339" s="31">
        <v>383</v>
      </c>
    </row>
    <row r="340" spans="1:2" x14ac:dyDescent="0.3">
      <c r="A340" s="33">
        <v>44236</v>
      </c>
      <c r="B340" s="31">
        <v>491</v>
      </c>
    </row>
    <row r="341" spans="1:2" x14ac:dyDescent="0.3">
      <c r="A341" s="33">
        <v>44237</v>
      </c>
      <c r="B341" s="31">
        <v>411</v>
      </c>
    </row>
    <row r="342" spans="1:2" x14ac:dyDescent="0.3">
      <c r="A342" s="33">
        <v>44238</v>
      </c>
      <c r="B342" s="31">
        <v>374</v>
      </c>
    </row>
    <row r="343" spans="1:2" x14ac:dyDescent="0.3">
      <c r="A343" s="33">
        <v>44239</v>
      </c>
      <c r="B343" s="31">
        <v>410</v>
      </c>
    </row>
    <row r="344" spans="1:2" x14ac:dyDescent="0.3">
      <c r="A344" s="33">
        <v>44240</v>
      </c>
      <c r="B344" s="31">
        <v>98</v>
      </c>
    </row>
    <row r="345" spans="1:2" x14ac:dyDescent="0.3">
      <c r="A345" s="33">
        <v>44241</v>
      </c>
      <c r="B345" s="31">
        <v>99</v>
      </c>
    </row>
    <row r="346" spans="1:2" x14ac:dyDescent="0.3">
      <c r="A346" s="33">
        <v>44242</v>
      </c>
      <c r="B346" s="31">
        <v>559</v>
      </c>
    </row>
    <row r="347" spans="1:2" x14ac:dyDescent="0.3">
      <c r="A347" s="33">
        <v>44243</v>
      </c>
      <c r="B347" s="31">
        <v>499</v>
      </c>
    </row>
    <row r="348" spans="1:2" x14ac:dyDescent="0.3">
      <c r="A348" s="33">
        <v>44244</v>
      </c>
      <c r="B348" s="31">
        <v>439</v>
      </c>
    </row>
    <row r="349" spans="1:2" x14ac:dyDescent="0.3">
      <c r="A349" s="33">
        <v>44245</v>
      </c>
      <c r="B349" s="31">
        <v>444</v>
      </c>
    </row>
    <row r="350" spans="1:2" x14ac:dyDescent="0.3">
      <c r="A350" s="33">
        <v>44246</v>
      </c>
      <c r="B350" s="31">
        <v>332</v>
      </c>
    </row>
    <row r="351" spans="1:2" x14ac:dyDescent="0.3">
      <c r="A351" s="33">
        <v>44247</v>
      </c>
      <c r="B351" s="31">
        <v>435</v>
      </c>
    </row>
    <row r="352" spans="1:2" x14ac:dyDescent="0.3">
      <c r="A352" s="33">
        <v>44248</v>
      </c>
      <c r="B352" s="31">
        <v>36</v>
      </c>
    </row>
    <row r="353" spans="1:2" x14ac:dyDescent="0.3">
      <c r="A353" s="33">
        <v>44249</v>
      </c>
      <c r="B353" s="31">
        <v>636</v>
      </c>
    </row>
    <row r="354" spans="1:2" x14ac:dyDescent="0.3">
      <c r="A354" s="33">
        <v>44250</v>
      </c>
      <c r="B354" s="31">
        <v>662</v>
      </c>
    </row>
    <row r="355" spans="1:2" x14ac:dyDescent="0.3">
      <c r="A355" s="33">
        <v>44251</v>
      </c>
      <c r="B355" s="31">
        <v>598</v>
      </c>
    </row>
    <row r="356" spans="1:2" x14ac:dyDescent="0.3">
      <c r="A356" s="33">
        <v>44252</v>
      </c>
      <c r="B356" s="31">
        <v>396</v>
      </c>
    </row>
    <row r="357" spans="1:2" x14ac:dyDescent="0.3">
      <c r="A357" s="33">
        <v>44253</v>
      </c>
      <c r="B357" s="31">
        <v>889</v>
      </c>
    </row>
    <row r="358" spans="1:2" x14ac:dyDescent="0.3">
      <c r="A358" s="33">
        <v>44254</v>
      </c>
      <c r="B358" s="31">
        <v>191</v>
      </c>
    </row>
    <row r="359" spans="1:2" x14ac:dyDescent="0.3">
      <c r="A359" s="33">
        <v>44255</v>
      </c>
      <c r="B359" s="31">
        <v>52</v>
      </c>
    </row>
    <row r="360" spans="1:2" x14ac:dyDescent="0.3">
      <c r="A360" s="33">
        <v>44256</v>
      </c>
      <c r="B360" s="31">
        <v>715</v>
      </c>
    </row>
    <row r="361" spans="1:2" x14ac:dyDescent="0.3">
      <c r="A361" s="33">
        <v>44257</v>
      </c>
      <c r="B361" s="31">
        <v>771</v>
      </c>
    </row>
    <row r="362" spans="1:2" x14ac:dyDescent="0.3">
      <c r="A362" s="33">
        <v>44258</v>
      </c>
      <c r="B362" s="31">
        <v>677</v>
      </c>
    </row>
    <row r="363" spans="1:2" x14ac:dyDescent="0.3">
      <c r="A363" s="33">
        <v>44259</v>
      </c>
      <c r="B363" s="31">
        <v>656</v>
      </c>
    </row>
    <row r="364" spans="1:2" x14ac:dyDescent="0.3">
      <c r="A364" s="33">
        <v>44260</v>
      </c>
      <c r="B364" s="31">
        <v>553</v>
      </c>
    </row>
    <row r="365" spans="1:2" x14ac:dyDescent="0.3">
      <c r="A365" s="33">
        <v>44261</v>
      </c>
      <c r="B365" s="31">
        <v>448</v>
      </c>
    </row>
    <row r="366" spans="1:2" x14ac:dyDescent="0.3">
      <c r="A366" s="33">
        <v>44262</v>
      </c>
      <c r="B366" s="31">
        <v>161</v>
      </c>
    </row>
    <row r="367" spans="1:2" x14ac:dyDescent="0.3">
      <c r="A367" s="33">
        <v>44263</v>
      </c>
      <c r="B367" s="31">
        <v>614</v>
      </c>
    </row>
    <row r="368" spans="1:2" x14ac:dyDescent="0.3">
      <c r="A368" s="33">
        <v>44264</v>
      </c>
      <c r="B368" s="31">
        <v>770</v>
      </c>
    </row>
    <row r="369" spans="1:2" x14ac:dyDescent="0.3">
      <c r="A369" s="33">
        <v>44265</v>
      </c>
      <c r="B369" s="31">
        <v>759</v>
      </c>
    </row>
    <row r="370" spans="1:2" x14ac:dyDescent="0.3">
      <c r="A370" s="33">
        <v>44266</v>
      </c>
      <c r="B370" s="31">
        <v>658</v>
      </c>
    </row>
    <row r="371" spans="1:2" x14ac:dyDescent="0.3">
      <c r="A371" s="33">
        <v>44267</v>
      </c>
      <c r="B371" s="31">
        <v>834</v>
      </c>
    </row>
    <row r="372" spans="1:2" x14ac:dyDescent="0.3">
      <c r="A372" s="33">
        <v>44268</v>
      </c>
      <c r="B372" s="31">
        <v>190</v>
      </c>
    </row>
    <row r="373" spans="1:2" x14ac:dyDescent="0.3">
      <c r="A373" s="33">
        <v>44269</v>
      </c>
      <c r="B373" s="31">
        <v>151</v>
      </c>
    </row>
    <row r="374" spans="1:2" x14ac:dyDescent="0.3">
      <c r="A374" s="33">
        <v>44270</v>
      </c>
      <c r="B374" s="31">
        <v>674</v>
      </c>
    </row>
    <row r="375" spans="1:2" x14ac:dyDescent="0.3">
      <c r="A375" s="33">
        <v>44271</v>
      </c>
      <c r="B375" s="31">
        <v>686</v>
      </c>
    </row>
    <row r="376" spans="1:2" x14ac:dyDescent="0.3">
      <c r="A376" s="33">
        <v>44272</v>
      </c>
      <c r="B376" s="31">
        <v>710</v>
      </c>
    </row>
    <row r="377" spans="1:2" x14ac:dyDescent="0.3">
      <c r="A377" s="33">
        <v>44273</v>
      </c>
      <c r="B377" s="31">
        <v>618</v>
      </c>
    </row>
    <row r="378" spans="1:2" x14ac:dyDescent="0.3">
      <c r="A378" s="33">
        <v>44274</v>
      </c>
      <c r="B378" s="31">
        <v>664</v>
      </c>
    </row>
    <row r="379" spans="1:2" x14ac:dyDescent="0.3">
      <c r="A379" s="33">
        <v>44275</v>
      </c>
      <c r="B379" s="31">
        <v>124</v>
      </c>
    </row>
    <row r="380" spans="1:2" x14ac:dyDescent="0.3">
      <c r="A380" s="33">
        <v>44276</v>
      </c>
      <c r="B380" s="31">
        <v>144</v>
      </c>
    </row>
    <row r="381" spans="1:2" x14ac:dyDescent="0.3">
      <c r="A381" s="33">
        <v>44277</v>
      </c>
      <c r="B381" s="31">
        <v>571</v>
      </c>
    </row>
    <row r="382" spans="1:2" x14ac:dyDescent="0.3">
      <c r="A382" s="33">
        <v>44278</v>
      </c>
      <c r="B382" s="31">
        <v>622</v>
      </c>
    </row>
    <row r="383" spans="1:2" x14ac:dyDescent="0.3">
      <c r="A383" s="33">
        <v>44279</v>
      </c>
      <c r="B383" s="31">
        <v>555</v>
      </c>
    </row>
    <row r="384" spans="1:2" x14ac:dyDescent="0.3">
      <c r="A384" s="33">
        <v>44280</v>
      </c>
      <c r="B384" s="31">
        <v>374</v>
      </c>
    </row>
    <row r="385" spans="1:2" x14ac:dyDescent="0.3">
      <c r="A385" s="33">
        <v>44281</v>
      </c>
      <c r="B385" s="31">
        <v>341</v>
      </c>
    </row>
    <row r="386" spans="1:2" x14ac:dyDescent="0.3">
      <c r="A386" s="33">
        <v>44282</v>
      </c>
      <c r="B386" s="31">
        <v>149</v>
      </c>
    </row>
    <row r="387" spans="1:2" x14ac:dyDescent="0.3">
      <c r="A387" s="33">
        <v>44283</v>
      </c>
      <c r="B387" s="31">
        <v>72</v>
      </c>
    </row>
    <row r="388" spans="1:2" x14ac:dyDescent="0.3">
      <c r="A388" s="33">
        <v>44284</v>
      </c>
      <c r="B388" s="31">
        <v>737</v>
      </c>
    </row>
    <row r="389" spans="1:2" x14ac:dyDescent="0.3">
      <c r="A389" s="33">
        <v>44285</v>
      </c>
      <c r="B389" s="31">
        <v>434</v>
      </c>
    </row>
    <row r="390" spans="1:2" x14ac:dyDescent="0.3">
      <c r="A390" s="33">
        <v>44286</v>
      </c>
      <c r="B390" s="31">
        <v>459</v>
      </c>
    </row>
    <row r="391" spans="1:2" x14ac:dyDescent="0.3">
      <c r="A391" s="33">
        <v>44287</v>
      </c>
      <c r="B391" s="31">
        <v>439</v>
      </c>
    </row>
    <row r="392" spans="1:2" x14ac:dyDescent="0.3">
      <c r="A392" s="33">
        <v>44288</v>
      </c>
      <c r="B392" s="31">
        <v>225</v>
      </c>
    </row>
    <row r="393" spans="1:2" x14ac:dyDescent="0.3">
      <c r="A393" s="33">
        <v>44289</v>
      </c>
      <c r="B393" s="31">
        <v>25</v>
      </c>
    </row>
    <row r="394" spans="1:2" x14ac:dyDescent="0.3">
      <c r="A394" s="33">
        <v>44290</v>
      </c>
      <c r="B394" s="31">
        <v>83</v>
      </c>
    </row>
    <row r="395" spans="1:2" x14ac:dyDescent="0.3">
      <c r="A395" s="33">
        <v>44291</v>
      </c>
      <c r="B395" s="31">
        <v>30</v>
      </c>
    </row>
    <row r="396" spans="1:2" x14ac:dyDescent="0.3">
      <c r="A396" s="33">
        <v>44292</v>
      </c>
      <c r="B396" s="31">
        <v>462</v>
      </c>
    </row>
    <row r="397" spans="1:2" x14ac:dyDescent="0.3">
      <c r="A397" s="33">
        <v>44293</v>
      </c>
      <c r="B397" s="31">
        <v>416</v>
      </c>
    </row>
    <row r="398" spans="1:2" x14ac:dyDescent="0.3">
      <c r="A398" s="33">
        <v>44294</v>
      </c>
      <c r="B398" s="31">
        <v>496</v>
      </c>
    </row>
    <row r="399" spans="1:2" x14ac:dyDescent="0.3">
      <c r="A399" s="33">
        <v>44295</v>
      </c>
      <c r="B399" s="31">
        <v>380</v>
      </c>
    </row>
    <row r="400" spans="1:2" x14ac:dyDescent="0.3">
      <c r="A400" s="33">
        <v>44296</v>
      </c>
      <c r="B400" s="31">
        <v>65</v>
      </c>
    </row>
    <row r="401" spans="1:2" x14ac:dyDescent="0.3">
      <c r="A401" s="33">
        <v>44297</v>
      </c>
      <c r="B401" s="31">
        <v>30</v>
      </c>
    </row>
    <row r="402" spans="1:2" x14ac:dyDescent="0.3">
      <c r="A402" s="33">
        <v>44298</v>
      </c>
      <c r="B402" s="31">
        <v>406</v>
      </c>
    </row>
    <row r="403" spans="1:2" x14ac:dyDescent="0.3">
      <c r="A403" s="33">
        <v>44299</v>
      </c>
      <c r="B403" s="31">
        <v>320</v>
      </c>
    </row>
    <row r="404" spans="1:2" x14ac:dyDescent="0.3">
      <c r="A404" s="33">
        <v>44300</v>
      </c>
      <c r="B404" s="31">
        <v>336</v>
      </c>
    </row>
    <row r="405" spans="1:2" x14ac:dyDescent="0.3">
      <c r="A405" s="33">
        <v>44301</v>
      </c>
      <c r="B405" s="31">
        <v>186</v>
      </c>
    </row>
    <row r="406" spans="1:2" x14ac:dyDescent="0.3">
      <c r="A406" s="33">
        <v>44302</v>
      </c>
      <c r="B406" s="31">
        <v>263</v>
      </c>
    </row>
    <row r="407" spans="1:2" x14ac:dyDescent="0.3">
      <c r="A407" s="33">
        <v>44303</v>
      </c>
      <c r="B407" s="31">
        <v>46</v>
      </c>
    </row>
    <row r="408" spans="1:2" x14ac:dyDescent="0.3">
      <c r="A408" s="33">
        <v>44304</v>
      </c>
      <c r="B408" s="31">
        <v>46</v>
      </c>
    </row>
    <row r="409" spans="1:2" x14ac:dyDescent="0.3">
      <c r="A409" s="33">
        <v>44305</v>
      </c>
      <c r="B409" s="31">
        <v>317</v>
      </c>
    </row>
    <row r="410" spans="1:2" x14ac:dyDescent="0.3">
      <c r="A410" s="33">
        <v>44306</v>
      </c>
      <c r="B410" s="31">
        <v>284</v>
      </c>
    </row>
    <row r="411" spans="1:2" x14ac:dyDescent="0.3">
      <c r="A411" s="33">
        <v>44307</v>
      </c>
      <c r="B411" s="31">
        <v>222</v>
      </c>
    </row>
    <row r="412" spans="1:2" x14ac:dyDescent="0.3">
      <c r="A412" s="33">
        <v>44308</v>
      </c>
      <c r="B412" s="31">
        <v>162</v>
      </c>
    </row>
    <row r="413" spans="1:2" x14ac:dyDescent="0.3">
      <c r="A413" s="33">
        <v>44309</v>
      </c>
      <c r="B413" s="31">
        <v>249</v>
      </c>
    </row>
    <row r="414" spans="1:2" x14ac:dyDescent="0.3">
      <c r="A414" s="33">
        <v>44310</v>
      </c>
      <c r="B414" s="31">
        <v>50</v>
      </c>
    </row>
    <row r="415" spans="1:2" x14ac:dyDescent="0.3">
      <c r="A415" s="33">
        <v>44311</v>
      </c>
      <c r="B415" s="31">
        <v>26</v>
      </c>
    </row>
    <row r="416" spans="1:2" x14ac:dyDescent="0.3">
      <c r="A416" s="33">
        <v>44312</v>
      </c>
      <c r="B416" s="31">
        <v>238</v>
      </c>
    </row>
    <row r="417" spans="1:2" x14ac:dyDescent="0.3">
      <c r="A417" s="33">
        <v>44313</v>
      </c>
      <c r="B417" s="31">
        <v>229</v>
      </c>
    </row>
    <row r="418" spans="1:2" x14ac:dyDescent="0.3">
      <c r="A418" s="33">
        <v>44314</v>
      </c>
      <c r="B418" s="31">
        <v>202</v>
      </c>
    </row>
    <row r="419" spans="1:2" x14ac:dyDescent="0.3">
      <c r="A419" s="33">
        <v>44315</v>
      </c>
      <c r="B419" s="31">
        <v>142</v>
      </c>
    </row>
    <row r="420" spans="1:2" x14ac:dyDescent="0.3">
      <c r="A420" s="33">
        <v>44316</v>
      </c>
      <c r="B420" s="31">
        <v>133</v>
      </c>
    </row>
    <row r="421" spans="1:2" x14ac:dyDescent="0.3">
      <c r="A421" s="33">
        <v>44317</v>
      </c>
      <c r="B421" s="31">
        <v>31</v>
      </c>
    </row>
    <row r="422" spans="1:2" x14ac:dyDescent="0.3">
      <c r="A422" s="33">
        <v>44318</v>
      </c>
      <c r="B422" s="31">
        <v>40</v>
      </c>
    </row>
    <row r="423" spans="1:2" x14ac:dyDescent="0.3">
      <c r="A423" s="33">
        <v>44319</v>
      </c>
      <c r="B423" s="31">
        <v>180</v>
      </c>
    </row>
    <row r="424" spans="1:2" x14ac:dyDescent="0.3">
      <c r="A424" s="33">
        <v>44320</v>
      </c>
      <c r="B424" s="31">
        <v>119</v>
      </c>
    </row>
    <row r="425" spans="1:2" x14ac:dyDescent="0.3">
      <c r="A425" s="33">
        <v>44321</v>
      </c>
      <c r="B425" s="31">
        <v>117</v>
      </c>
    </row>
    <row r="426" spans="1:2" x14ac:dyDescent="0.3">
      <c r="A426" s="33">
        <v>44322</v>
      </c>
      <c r="B426" s="31">
        <v>74</v>
      </c>
    </row>
    <row r="427" spans="1:2" x14ac:dyDescent="0.3">
      <c r="A427" s="33">
        <v>44323</v>
      </c>
      <c r="B427" s="31">
        <v>72</v>
      </c>
    </row>
    <row r="428" spans="1:2" x14ac:dyDescent="0.3">
      <c r="A428" s="33">
        <v>44324</v>
      </c>
      <c r="B428" s="31">
        <v>6</v>
      </c>
    </row>
    <row r="429" spans="1:2" x14ac:dyDescent="0.3">
      <c r="A429" s="33">
        <v>44325</v>
      </c>
      <c r="B429" s="31">
        <v>29</v>
      </c>
    </row>
    <row r="430" spans="1:2" x14ac:dyDescent="0.3">
      <c r="A430" s="33">
        <v>44326</v>
      </c>
      <c r="B430" s="31">
        <v>139</v>
      </c>
    </row>
    <row r="431" spans="1:2" x14ac:dyDescent="0.3">
      <c r="A431" s="33">
        <v>44327</v>
      </c>
      <c r="B431" s="31">
        <v>97</v>
      </c>
    </row>
    <row r="432" spans="1:2" x14ac:dyDescent="0.3">
      <c r="A432" s="33">
        <v>44328</v>
      </c>
      <c r="B432" s="31">
        <v>94</v>
      </c>
    </row>
    <row r="433" spans="1:2" x14ac:dyDescent="0.3">
      <c r="A433" s="33">
        <v>44329</v>
      </c>
      <c r="B433" s="31">
        <v>65</v>
      </c>
    </row>
    <row r="434" spans="1:2" x14ac:dyDescent="0.3">
      <c r="A434" s="33">
        <v>44330</v>
      </c>
      <c r="B434" s="31">
        <v>60</v>
      </c>
    </row>
    <row r="435" spans="1:2" x14ac:dyDescent="0.3">
      <c r="A435" s="33">
        <v>44331</v>
      </c>
      <c r="B435" s="31">
        <v>19</v>
      </c>
    </row>
    <row r="436" spans="1:2" x14ac:dyDescent="0.3">
      <c r="A436" s="33">
        <v>44332</v>
      </c>
      <c r="B436" s="31">
        <v>21</v>
      </c>
    </row>
    <row r="437" spans="1:2" x14ac:dyDescent="0.3">
      <c r="A437" s="33">
        <v>44333</v>
      </c>
      <c r="B437" s="31">
        <v>103</v>
      </c>
    </row>
    <row r="438" spans="1:2" x14ac:dyDescent="0.3">
      <c r="A438" s="33">
        <v>44334</v>
      </c>
      <c r="B438" s="31">
        <v>90</v>
      </c>
    </row>
    <row r="439" spans="1:2" x14ac:dyDescent="0.3">
      <c r="A439" s="33">
        <v>44335</v>
      </c>
      <c r="B439" s="31">
        <v>82</v>
      </c>
    </row>
    <row r="440" spans="1:2" x14ac:dyDescent="0.3">
      <c r="A440" s="33">
        <v>44336</v>
      </c>
      <c r="B440" s="31">
        <v>56</v>
      </c>
    </row>
    <row r="441" spans="1:2" x14ac:dyDescent="0.3">
      <c r="A441" s="33">
        <v>44337</v>
      </c>
      <c r="B441" s="31">
        <v>47</v>
      </c>
    </row>
    <row r="442" spans="1:2" x14ac:dyDescent="0.3">
      <c r="A442" s="33">
        <v>44338</v>
      </c>
      <c r="B442" s="31">
        <v>13</v>
      </c>
    </row>
    <row r="443" spans="1:2" x14ac:dyDescent="0.3">
      <c r="A443" s="33">
        <v>44339</v>
      </c>
      <c r="B443" s="31">
        <v>29</v>
      </c>
    </row>
    <row r="444" spans="1:2" x14ac:dyDescent="0.3">
      <c r="A444" s="33">
        <v>44340</v>
      </c>
      <c r="B444" s="31">
        <v>61</v>
      </c>
    </row>
    <row r="445" spans="1:2" x14ac:dyDescent="0.3">
      <c r="A445" s="33">
        <v>44341</v>
      </c>
      <c r="B445" s="31">
        <v>62</v>
      </c>
    </row>
    <row r="446" spans="1:2" x14ac:dyDescent="0.3">
      <c r="A446" s="33">
        <v>44342</v>
      </c>
      <c r="B446" s="31">
        <v>63</v>
      </c>
    </row>
    <row r="447" spans="1:2" x14ac:dyDescent="0.3">
      <c r="A447" s="33">
        <v>44343</v>
      </c>
      <c r="B447" s="31">
        <v>36</v>
      </c>
    </row>
    <row r="448" spans="1:2" x14ac:dyDescent="0.3">
      <c r="A448" s="33">
        <v>44344</v>
      </c>
      <c r="B448" s="31">
        <v>22</v>
      </c>
    </row>
    <row r="449" spans="1:2" x14ac:dyDescent="0.3">
      <c r="A449" s="33">
        <v>44345</v>
      </c>
      <c r="B449" s="31">
        <v>21</v>
      </c>
    </row>
    <row r="450" spans="1:2" x14ac:dyDescent="0.3">
      <c r="A450" s="33">
        <v>44346</v>
      </c>
      <c r="B450" s="31">
        <v>12</v>
      </c>
    </row>
    <row r="451" spans="1:2" x14ac:dyDescent="0.3">
      <c r="A451" s="33">
        <v>44347</v>
      </c>
      <c r="B451" s="31">
        <v>39</v>
      </c>
    </row>
    <row r="452" spans="1:2" x14ac:dyDescent="0.3">
      <c r="A452" s="33">
        <v>44348</v>
      </c>
      <c r="B452" s="31">
        <v>25</v>
      </c>
    </row>
    <row r="453" spans="1:2" x14ac:dyDescent="0.3">
      <c r="A453" s="33">
        <v>44349</v>
      </c>
      <c r="B453" s="31">
        <v>17</v>
      </c>
    </row>
    <row r="454" spans="1:2" x14ac:dyDescent="0.3">
      <c r="A454" s="33">
        <v>44350</v>
      </c>
      <c r="B454" s="31">
        <v>21</v>
      </c>
    </row>
    <row r="455" spans="1:2" x14ac:dyDescent="0.3">
      <c r="A455" s="33">
        <v>44351</v>
      </c>
      <c r="B455" s="31">
        <v>14</v>
      </c>
    </row>
    <row r="456" spans="1:2" x14ac:dyDescent="0.3">
      <c r="A456" s="33">
        <v>44352</v>
      </c>
      <c r="B456" s="31">
        <v>10</v>
      </c>
    </row>
    <row r="457" spans="1:2" x14ac:dyDescent="0.3">
      <c r="A457" s="33">
        <v>44353</v>
      </c>
      <c r="B457" s="31">
        <v>6</v>
      </c>
    </row>
    <row r="458" spans="1:2" x14ac:dyDescent="0.3">
      <c r="A458" s="33">
        <v>44354</v>
      </c>
      <c r="B458" s="31">
        <v>16</v>
      </c>
    </row>
    <row r="459" spans="1:2" x14ac:dyDescent="0.3">
      <c r="A459" s="33">
        <v>44355</v>
      </c>
      <c r="B459" s="31">
        <v>21</v>
      </c>
    </row>
    <row r="460" spans="1:2" x14ac:dyDescent="0.3">
      <c r="A460" s="33">
        <v>44356</v>
      </c>
      <c r="B460" s="31">
        <v>14</v>
      </c>
    </row>
    <row r="461" spans="1:2" x14ac:dyDescent="0.3">
      <c r="A461" s="33">
        <v>44357</v>
      </c>
      <c r="B461" s="31">
        <v>8</v>
      </c>
    </row>
    <row r="462" spans="1:2" x14ac:dyDescent="0.3">
      <c r="A462" s="33">
        <v>44358</v>
      </c>
      <c r="B462" s="31">
        <v>12</v>
      </c>
    </row>
    <row r="463" spans="1:2" x14ac:dyDescent="0.3">
      <c r="A463" s="33">
        <v>44359</v>
      </c>
      <c r="B463" s="31">
        <v>2</v>
      </c>
    </row>
    <row r="464" spans="1:2" x14ac:dyDescent="0.3">
      <c r="A464" s="33">
        <v>44360</v>
      </c>
      <c r="B464" s="31">
        <v>6</v>
      </c>
    </row>
    <row r="465" spans="1:2" x14ac:dyDescent="0.3">
      <c r="A465" s="33">
        <v>44361</v>
      </c>
      <c r="B465" s="31">
        <v>10</v>
      </c>
    </row>
    <row r="466" spans="1:2" x14ac:dyDescent="0.3">
      <c r="A466" s="33">
        <v>44362</v>
      </c>
      <c r="B466" s="31">
        <v>7</v>
      </c>
    </row>
    <row r="467" spans="1:2" x14ac:dyDescent="0.3">
      <c r="A467" s="33">
        <v>44363</v>
      </c>
      <c r="B467" s="31">
        <v>4</v>
      </c>
    </row>
    <row r="468" spans="1:2" x14ac:dyDescent="0.3">
      <c r="A468" s="33">
        <v>44364</v>
      </c>
      <c r="B468" s="31">
        <v>4</v>
      </c>
    </row>
    <row r="469" spans="1:2" x14ac:dyDescent="0.3">
      <c r="A469" s="33">
        <v>44365</v>
      </c>
      <c r="B469" s="31">
        <v>6</v>
      </c>
    </row>
    <row r="470" spans="1:2" x14ac:dyDescent="0.3">
      <c r="A470" s="33">
        <v>44366</v>
      </c>
      <c r="B470" s="31">
        <v>1</v>
      </c>
    </row>
    <row r="471" spans="1:2" x14ac:dyDescent="0.3">
      <c r="A471" s="33">
        <v>44367</v>
      </c>
      <c r="B471" s="31">
        <v>1</v>
      </c>
    </row>
    <row r="472" spans="1:2" x14ac:dyDescent="0.3">
      <c r="A472" s="33">
        <v>44368</v>
      </c>
      <c r="B472" s="31">
        <v>4</v>
      </c>
    </row>
    <row r="473" spans="1:2" x14ac:dyDescent="0.3">
      <c r="A473" s="33">
        <v>44369</v>
      </c>
      <c r="B473" s="31">
        <v>0</v>
      </c>
    </row>
    <row r="474" spans="1:2" x14ac:dyDescent="0.3">
      <c r="A474" s="33">
        <v>44370</v>
      </c>
      <c r="B474" s="31">
        <v>3</v>
      </c>
    </row>
    <row r="475" spans="1:2" x14ac:dyDescent="0.3">
      <c r="A475" s="33">
        <v>44371</v>
      </c>
      <c r="B475" s="31">
        <v>3</v>
      </c>
    </row>
    <row r="476" spans="1:2" x14ac:dyDescent="0.3">
      <c r="A476" s="33">
        <v>44372</v>
      </c>
      <c r="B476" s="31">
        <v>1</v>
      </c>
    </row>
    <row r="477" spans="1:2" x14ac:dyDescent="0.3">
      <c r="A477" s="33">
        <v>44373</v>
      </c>
      <c r="B477" s="31">
        <v>1</v>
      </c>
    </row>
    <row r="478" spans="1:2" x14ac:dyDescent="0.3">
      <c r="A478" s="33">
        <v>44374</v>
      </c>
      <c r="B478" s="31">
        <v>0</v>
      </c>
    </row>
    <row r="479" spans="1:2" x14ac:dyDescent="0.3">
      <c r="A479" s="33">
        <v>44375</v>
      </c>
      <c r="B479" s="31">
        <v>0</v>
      </c>
    </row>
    <row r="480" spans="1:2" x14ac:dyDescent="0.3">
      <c r="A480" s="33">
        <v>44376</v>
      </c>
      <c r="B480" s="31">
        <v>3</v>
      </c>
    </row>
    <row r="481" spans="1:2" x14ac:dyDescent="0.3">
      <c r="A481" s="33">
        <v>44377</v>
      </c>
      <c r="B481" s="31">
        <v>2</v>
      </c>
    </row>
    <row r="482" spans="1:2" x14ac:dyDescent="0.3">
      <c r="A482" s="33">
        <v>44378</v>
      </c>
      <c r="B482" s="31">
        <v>5</v>
      </c>
    </row>
    <row r="483" spans="1:2" x14ac:dyDescent="0.3">
      <c r="A483" s="33">
        <v>44379</v>
      </c>
      <c r="B483" s="31">
        <v>0</v>
      </c>
    </row>
    <row r="484" spans="1:2" x14ac:dyDescent="0.3">
      <c r="A484" s="33">
        <v>44380</v>
      </c>
      <c r="B484" s="31">
        <v>5</v>
      </c>
    </row>
    <row r="485" spans="1:2" x14ac:dyDescent="0.3">
      <c r="A485" s="33">
        <v>44381</v>
      </c>
      <c r="B485" s="31">
        <v>0</v>
      </c>
    </row>
    <row r="486" spans="1:2" x14ac:dyDescent="0.3">
      <c r="A486" s="33">
        <v>44382</v>
      </c>
      <c r="B486" s="31">
        <v>2</v>
      </c>
    </row>
    <row r="487" spans="1:2" x14ac:dyDescent="0.3">
      <c r="A487" s="33">
        <v>44383</v>
      </c>
      <c r="B487" s="31">
        <v>2</v>
      </c>
    </row>
    <row r="488" spans="1:2" x14ac:dyDescent="0.3">
      <c r="A488" s="33">
        <v>44384</v>
      </c>
      <c r="B488" s="31">
        <v>7</v>
      </c>
    </row>
    <row r="489" spans="1:2" x14ac:dyDescent="0.3">
      <c r="A489" s="33">
        <v>44385</v>
      </c>
      <c r="B489" s="31">
        <v>12</v>
      </c>
    </row>
    <row r="490" spans="1:2" x14ac:dyDescent="0.3">
      <c r="A490" s="33">
        <v>44386</v>
      </c>
      <c r="B490" s="31">
        <v>2</v>
      </c>
    </row>
    <row r="491" spans="1:2" x14ac:dyDescent="0.3">
      <c r="A491" s="33">
        <v>44387</v>
      </c>
      <c r="B491" s="31">
        <v>2</v>
      </c>
    </row>
    <row r="492" spans="1:2" x14ac:dyDescent="0.3">
      <c r="A492" s="33">
        <v>44388</v>
      </c>
      <c r="B492" s="31">
        <v>1</v>
      </c>
    </row>
    <row r="493" spans="1:2" x14ac:dyDescent="0.3">
      <c r="A493" s="33">
        <v>44389</v>
      </c>
      <c r="B493" s="31">
        <v>5</v>
      </c>
    </row>
    <row r="494" spans="1:2" x14ac:dyDescent="0.3">
      <c r="A494" s="33">
        <v>44390</v>
      </c>
      <c r="B494" s="31">
        <v>8</v>
      </c>
    </row>
    <row r="495" spans="1:2" x14ac:dyDescent="0.3">
      <c r="A495" s="33">
        <v>44391</v>
      </c>
      <c r="B495" s="31">
        <v>3</v>
      </c>
    </row>
    <row r="496" spans="1:2" x14ac:dyDescent="0.3">
      <c r="A496" s="33">
        <v>44392</v>
      </c>
      <c r="B496" s="31">
        <v>7</v>
      </c>
    </row>
    <row r="497" spans="1:2" x14ac:dyDescent="0.3">
      <c r="A497" s="33">
        <v>44393</v>
      </c>
      <c r="B497" s="31">
        <v>10</v>
      </c>
    </row>
    <row r="498" spans="1:2" x14ac:dyDescent="0.3">
      <c r="A498" s="33">
        <v>44394</v>
      </c>
      <c r="B498" s="31">
        <v>3</v>
      </c>
    </row>
    <row r="499" spans="1:2" x14ac:dyDescent="0.3">
      <c r="A499" s="33">
        <v>44395</v>
      </c>
      <c r="B499" s="31">
        <v>1</v>
      </c>
    </row>
    <row r="500" spans="1:2" x14ac:dyDescent="0.3">
      <c r="A500" s="33">
        <v>44396</v>
      </c>
      <c r="B500" s="31">
        <v>7</v>
      </c>
    </row>
    <row r="501" spans="1:2" x14ac:dyDescent="0.3">
      <c r="A501" s="33">
        <v>44397</v>
      </c>
      <c r="B501" s="31">
        <v>6</v>
      </c>
    </row>
    <row r="502" spans="1:2" x14ac:dyDescent="0.3">
      <c r="A502" s="33">
        <v>44398</v>
      </c>
      <c r="B502" s="31">
        <v>6</v>
      </c>
    </row>
    <row r="503" spans="1:2" x14ac:dyDescent="0.3">
      <c r="A503" s="33">
        <v>44399</v>
      </c>
      <c r="B503" s="31">
        <v>4</v>
      </c>
    </row>
    <row r="504" spans="1:2" x14ac:dyDescent="0.3">
      <c r="A504" s="33">
        <v>44400</v>
      </c>
      <c r="B504" s="31">
        <v>4</v>
      </c>
    </row>
    <row r="505" spans="1:2" x14ac:dyDescent="0.3">
      <c r="A505" s="33">
        <v>44401</v>
      </c>
      <c r="B505" s="31">
        <v>3</v>
      </c>
    </row>
    <row r="506" spans="1:2" x14ac:dyDescent="0.3">
      <c r="A506" s="33">
        <v>44402</v>
      </c>
      <c r="B506" s="31">
        <v>1</v>
      </c>
    </row>
    <row r="507" spans="1:2" x14ac:dyDescent="0.3">
      <c r="A507" s="33">
        <v>44403</v>
      </c>
      <c r="B507" s="31">
        <v>3</v>
      </c>
    </row>
    <row r="508" spans="1:2" x14ac:dyDescent="0.3">
      <c r="A508" s="33">
        <v>44404</v>
      </c>
      <c r="B508" s="31">
        <v>3</v>
      </c>
    </row>
    <row r="509" spans="1:2" x14ac:dyDescent="0.3">
      <c r="A509" s="33">
        <v>44405</v>
      </c>
      <c r="B509" s="31">
        <v>4</v>
      </c>
    </row>
    <row r="510" spans="1:2" x14ac:dyDescent="0.3">
      <c r="A510" s="33">
        <v>44406</v>
      </c>
      <c r="B510" s="31">
        <v>5</v>
      </c>
    </row>
    <row r="511" spans="1:2" x14ac:dyDescent="0.3">
      <c r="A511" s="33">
        <v>44407</v>
      </c>
      <c r="B511" s="31">
        <v>4</v>
      </c>
    </row>
    <row r="512" spans="1:2" x14ac:dyDescent="0.3">
      <c r="A512" s="33">
        <v>44408</v>
      </c>
      <c r="B512" s="31">
        <v>4</v>
      </c>
    </row>
    <row r="513" spans="1:2" x14ac:dyDescent="0.3">
      <c r="A513" s="33">
        <v>44409</v>
      </c>
      <c r="B513" s="31">
        <v>1</v>
      </c>
    </row>
    <row r="514" spans="1:2" x14ac:dyDescent="0.3">
      <c r="A514" s="33">
        <v>44410</v>
      </c>
      <c r="B514" s="31">
        <v>4</v>
      </c>
    </row>
    <row r="515" spans="1:2" x14ac:dyDescent="0.3">
      <c r="A515" s="33">
        <v>44411</v>
      </c>
      <c r="B515" s="31">
        <v>12</v>
      </c>
    </row>
    <row r="516" spans="1:2" x14ac:dyDescent="0.3">
      <c r="A516" s="33">
        <v>44412</v>
      </c>
      <c r="B516" s="31">
        <v>14</v>
      </c>
    </row>
    <row r="517" spans="1:2" x14ac:dyDescent="0.3">
      <c r="A517" s="33">
        <v>44413</v>
      </c>
      <c r="B517" s="31">
        <v>8</v>
      </c>
    </row>
    <row r="518" spans="1:2" x14ac:dyDescent="0.3">
      <c r="A518" s="33">
        <v>44414</v>
      </c>
      <c r="B518" s="31">
        <v>13</v>
      </c>
    </row>
    <row r="519" spans="1:2" x14ac:dyDescent="0.3">
      <c r="A519" s="33">
        <v>44415</v>
      </c>
      <c r="B519" s="31">
        <v>14</v>
      </c>
    </row>
    <row r="520" spans="1:2" x14ac:dyDescent="0.3">
      <c r="A520" s="33">
        <v>44416</v>
      </c>
      <c r="B520" s="31">
        <v>22</v>
      </c>
    </row>
    <row r="521" spans="1:2" x14ac:dyDescent="0.3">
      <c r="A521" s="33">
        <v>44417</v>
      </c>
      <c r="B521" s="31">
        <v>9</v>
      </c>
    </row>
    <row r="522" spans="1:2" x14ac:dyDescent="0.3">
      <c r="A522" s="33">
        <v>44418</v>
      </c>
      <c r="B522" s="31">
        <v>4</v>
      </c>
    </row>
    <row r="523" spans="1:2" x14ac:dyDescent="0.3">
      <c r="A523" s="33">
        <v>44419</v>
      </c>
      <c r="B523" s="31">
        <v>10</v>
      </c>
    </row>
    <row r="524" spans="1:2" x14ac:dyDescent="0.3">
      <c r="A524" s="33">
        <v>44420</v>
      </c>
      <c r="B524" s="31">
        <v>7</v>
      </c>
    </row>
    <row r="525" spans="1:2" x14ac:dyDescent="0.3">
      <c r="A525" s="33">
        <v>44421</v>
      </c>
      <c r="B525" s="31">
        <v>5</v>
      </c>
    </row>
    <row r="526" spans="1:2" x14ac:dyDescent="0.3">
      <c r="A526" s="33">
        <v>44422</v>
      </c>
      <c r="B526" s="31">
        <v>5</v>
      </c>
    </row>
    <row r="527" spans="1:2" x14ac:dyDescent="0.3">
      <c r="A527" s="33">
        <v>44423</v>
      </c>
      <c r="B527" s="31">
        <v>1</v>
      </c>
    </row>
    <row r="528" spans="1:2" x14ac:dyDescent="0.3">
      <c r="A528" s="33">
        <v>44424</v>
      </c>
      <c r="B528" s="31">
        <v>7</v>
      </c>
    </row>
    <row r="529" spans="1:2" x14ac:dyDescent="0.3">
      <c r="A529" s="33">
        <v>44425</v>
      </c>
      <c r="B529" s="31">
        <v>14</v>
      </c>
    </row>
    <row r="530" spans="1:2" x14ac:dyDescent="0.3">
      <c r="A530" s="33">
        <v>44426</v>
      </c>
      <c r="B530" s="31">
        <v>9</v>
      </c>
    </row>
    <row r="531" spans="1:2" x14ac:dyDescent="0.3">
      <c r="A531" s="33">
        <v>44427</v>
      </c>
      <c r="B531" s="31">
        <v>4</v>
      </c>
    </row>
    <row r="532" spans="1:2" x14ac:dyDescent="0.3">
      <c r="A532" s="33">
        <v>44428</v>
      </c>
      <c r="B532" s="31">
        <v>3</v>
      </c>
    </row>
    <row r="533" spans="1:2" x14ac:dyDescent="0.3">
      <c r="A533" s="33">
        <v>44429</v>
      </c>
      <c r="B533" s="31">
        <v>6</v>
      </c>
    </row>
    <row r="534" spans="1:2" x14ac:dyDescent="0.3">
      <c r="A534" s="33">
        <v>44430</v>
      </c>
      <c r="B534" s="31">
        <v>1</v>
      </c>
    </row>
    <row r="535" spans="1:2" x14ac:dyDescent="0.3">
      <c r="A535" s="33">
        <v>44431</v>
      </c>
      <c r="B535" s="31">
        <v>2</v>
      </c>
    </row>
    <row r="536" spans="1:2" x14ac:dyDescent="0.3">
      <c r="A536" s="33">
        <v>44432</v>
      </c>
      <c r="B536" s="31">
        <v>6</v>
      </c>
    </row>
    <row r="537" spans="1:2" x14ac:dyDescent="0.3">
      <c r="A537" s="33">
        <v>44433</v>
      </c>
      <c r="B537" s="31">
        <v>5</v>
      </c>
    </row>
    <row r="538" spans="1:2" x14ac:dyDescent="0.3">
      <c r="A538" s="33">
        <v>44434</v>
      </c>
      <c r="B538" s="31">
        <v>7</v>
      </c>
    </row>
    <row r="539" spans="1:2" x14ac:dyDescent="0.3">
      <c r="A539" s="33">
        <v>44435</v>
      </c>
      <c r="B539" s="31">
        <v>8</v>
      </c>
    </row>
    <row r="540" spans="1:2" x14ac:dyDescent="0.3">
      <c r="A540" s="33">
        <v>44436</v>
      </c>
      <c r="B540" s="31">
        <v>6</v>
      </c>
    </row>
    <row r="541" spans="1:2" x14ac:dyDescent="0.3">
      <c r="A541" s="33">
        <v>44437</v>
      </c>
      <c r="B541" s="31">
        <v>2</v>
      </c>
    </row>
    <row r="542" spans="1:2" x14ac:dyDescent="0.3">
      <c r="A542" s="33">
        <v>44438</v>
      </c>
      <c r="B542" s="31">
        <v>10</v>
      </c>
    </row>
    <row r="543" spans="1:2" x14ac:dyDescent="0.3">
      <c r="A543" s="33">
        <v>44439</v>
      </c>
      <c r="B543" s="31">
        <v>17</v>
      </c>
    </row>
    <row r="544" spans="1:2" x14ac:dyDescent="0.3">
      <c r="A544" s="33">
        <v>44440</v>
      </c>
      <c r="B544" s="31">
        <v>15</v>
      </c>
    </row>
    <row r="545" spans="1:2" x14ac:dyDescent="0.3">
      <c r="A545" s="33">
        <v>44441</v>
      </c>
      <c r="B545" s="31">
        <v>10</v>
      </c>
    </row>
    <row r="546" spans="1:2" x14ac:dyDescent="0.3">
      <c r="A546" s="33">
        <v>44442</v>
      </c>
      <c r="B546" s="31">
        <v>9</v>
      </c>
    </row>
    <row r="547" spans="1:2" x14ac:dyDescent="0.3">
      <c r="A547" s="33">
        <v>44443</v>
      </c>
      <c r="B547" s="31">
        <v>4</v>
      </c>
    </row>
    <row r="548" spans="1:2" x14ac:dyDescent="0.3">
      <c r="A548" s="33">
        <v>44444</v>
      </c>
      <c r="B548" s="31">
        <v>4</v>
      </c>
    </row>
    <row r="549" spans="1:2" x14ac:dyDescent="0.3">
      <c r="A549" s="33">
        <v>44445</v>
      </c>
      <c r="B549" s="31">
        <v>9</v>
      </c>
    </row>
    <row r="550" spans="1:2" x14ac:dyDescent="0.3">
      <c r="A550" s="33">
        <v>44446</v>
      </c>
      <c r="B550" s="31">
        <v>13</v>
      </c>
    </row>
    <row r="551" spans="1:2" x14ac:dyDescent="0.3">
      <c r="A551" s="33">
        <v>44447</v>
      </c>
      <c r="B551" s="31">
        <v>17</v>
      </c>
    </row>
    <row r="552" spans="1:2" x14ac:dyDescent="0.3">
      <c r="A552" s="33">
        <v>44448</v>
      </c>
      <c r="B552" s="31">
        <v>12</v>
      </c>
    </row>
    <row r="553" spans="1:2" x14ac:dyDescent="0.3">
      <c r="A553" s="33">
        <v>44449</v>
      </c>
      <c r="B553" s="31">
        <v>9</v>
      </c>
    </row>
    <row r="554" spans="1:2" x14ac:dyDescent="0.3">
      <c r="A554" s="33">
        <v>44450</v>
      </c>
      <c r="B554" s="31">
        <v>6</v>
      </c>
    </row>
    <row r="555" spans="1:2" x14ac:dyDescent="0.3">
      <c r="A555" s="33">
        <v>44451</v>
      </c>
      <c r="B555" s="31">
        <v>8</v>
      </c>
    </row>
    <row r="556" spans="1:2" x14ac:dyDescent="0.3">
      <c r="A556" s="33">
        <v>44452</v>
      </c>
      <c r="B556" s="31">
        <v>13</v>
      </c>
    </row>
    <row r="557" spans="1:2" x14ac:dyDescent="0.3">
      <c r="A557" s="33">
        <v>44453</v>
      </c>
      <c r="B557" s="31">
        <v>20</v>
      </c>
    </row>
    <row r="558" spans="1:2" x14ac:dyDescent="0.3">
      <c r="A558" s="33">
        <v>44454</v>
      </c>
      <c r="B558" s="31">
        <v>15</v>
      </c>
    </row>
    <row r="559" spans="1:2" x14ac:dyDescent="0.3">
      <c r="A559" s="33">
        <v>44455</v>
      </c>
      <c r="B559" s="31">
        <v>23</v>
      </c>
    </row>
    <row r="560" spans="1:2" x14ac:dyDescent="0.3">
      <c r="A560" s="33">
        <v>44456</v>
      </c>
      <c r="B560" s="31">
        <v>13</v>
      </c>
    </row>
    <row r="561" spans="1:2" x14ac:dyDescent="0.3">
      <c r="A561" s="33">
        <v>44457</v>
      </c>
      <c r="B561" s="31">
        <v>30</v>
      </c>
    </row>
    <row r="562" spans="1:2" x14ac:dyDescent="0.3">
      <c r="A562" s="33">
        <v>44458</v>
      </c>
      <c r="B562" s="31">
        <v>3</v>
      </c>
    </row>
    <row r="563" spans="1:2" x14ac:dyDescent="0.3">
      <c r="A563" s="33">
        <v>44459</v>
      </c>
      <c r="B563" s="31">
        <v>7</v>
      </c>
    </row>
    <row r="564" spans="1:2" x14ac:dyDescent="0.3">
      <c r="A564" s="33">
        <v>44460</v>
      </c>
      <c r="B564" s="31">
        <v>19</v>
      </c>
    </row>
    <row r="565" spans="1:2" x14ac:dyDescent="0.3">
      <c r="A565" s="33">
        <v>44461</v>
      </c>
      <c r="B565" s="31">
        <v>13</v>
      </c>
    </row>
    <row r="566" spans="1:2" x14ac:dyDescent="0.3">
      <c r="A566" s="33">
        <v>44462</v>
      </c>
      <c r="B566" s="31">
        <v>22</v>
      </c>
    </row>
    <row r="567" spans="1:2" x14ac:dyDescent="0.3">
      <c r="A567" s="33">
        <v>44463</v>
      </c>
      <c r="B567" s="31">
        <v>17</v>
      </c>
    </row>
    <row r="568" spans="1:2" x14ac:dyDescent="0.3">
      <c r="A568" s="33">
        <v>44464</v>
      </c>
      <c r="B568" s="31">
        <v>26</v>
      </c>
    </row>
    <row r="569" spans="1:2" x14ac:dyDescent="0.3">
      <c r="A569" s="33">
        <v>44465</v>
      </c>
      <c r="B569" s="31">
        <v>11</v>
      </c>
    </row>
    <row r="570" spans="1:2" x14ac:dyDescent="0.3">
      <c r="A570" s="33">
        <v>44466</v>
      </c>
      <c r="B570" s="31">
        <v>24</v>
      </c>
    </row>
    <row r="571" spans="1:2" x14ac:dyDescent="0.3">
      <c r="A571" s="33">
        <v>44467</v>
      </c>
      <c r="B571" s="31">
        <v>28</v>
      </c>
    </row>
    <row r="572" spans="1:2" x14ac:dyDescent="0.3">
      <c r="A572" s="33">
        <v>44468</v>
      </c>
      <c r="B572" s="31">
        <v>30</v>
      </c>
    </row>
    <row r="573" spans="1:2" x14ac:dyDescent="0.3">
      <c r="A573" s="33">
        <v>44469</v>
      </c>
      <c r="B573" s="31">
        <v>61</v>
      </c>
    </row>
    <row r="574" spans="1:2" x14ac:dyDescent="0.3">
      <c r="A574" s="33">
        <v>44470</v>
      </c>
      <c r="B574" s="31">
        <v>49</v>
      </c>
    </row>
    <row r="575" spans="1:2" x14ac:dyDescent="0.3">
      <c r="A575" s="33">
        <v>44471</v>
      </c>
      <c r="B575" s="31">
        <v>29</v>
      </c>
    </row>
    <row r="576" spans="1:2" x14ac:dyDescent="0.3">
      <c r="A576" s="33">
        <v>44472</v>
      </c>
      <c r="B576" s="31">
        <v>11</v>
      </c>
    </row>
    <row r="577" spans="1:2" x14ac:dyDescent="0.3">
      <c r="A577" s="33">
        <v>44473</v>
      </c>
      <c r="B577" s="31">
        <v>48</v>
      </c>
    </row>
    <row r="578" spans="1:2" x14ac:dyDescent="0.3">
      <c r="A578" s="33">
        <v>44474</v>
      </c>
      <c r="B578" s="31">
        <v>46</v>
      </c>
    </row>
    <row r="579" spans="1:2" x14ac:dyDescent="0.3">
      <c r="A579" s="33">
        <v>44475</v>
      </c>
      <c r="B579" s="31">
        <v>84</v>
      </c>
    </row>
    <row r="580" spans="1:2" x14ac:dyDescent="0.3">
      <c r="A580" s="33">
        <v>44476</v>
      </c>
      <c r="B580" s="31">
        <v>78</v>
      </c>
    </row>
    <row r="581" spans="1:2" x14ac:dyDescent="0.3">
      <c r="A581" s="33">
        <v>44477</v>
      </c>
      <c r="B581" s="31">
        <v>46</v>
      </c>
    </row>
    <row r="582" spans="1:2" x14ac:dyDescent="0.3">
      <c r="A582" s="33">
        <v>44478</v>
      </c>
      <c r="B582" s="31">
        <v>35</v>
      </c>
    </row>
    <row r="583" spans="1:2" x14ac:dyDescent="0.3">
      <c r="A583" s="33">
        <v>44479</v>
      </c>
      <c r="B583" s="31">
        <v>12</v>
      </c>
    </row>
    <row r="584" spans="1:2" x14ac:dyDescent="0.3">
      <c r="A584" s="33">
        <v>44480</v>
      </c>
      <c r="B584" s="31">
        <v>99</v>
      </c>
    </row>
    <row r="585" spans="1:2" x14ac:dyDescent="0.3">
      <c r="A585" s="33">
        <v>44481</v>
      </c>
      <c r="B585" s="31">
        <v>123</v>
      </c>
    </row>
    <row r="586" spans="1:2" x14ac:dyDescent="0.3">
      <c r="A586" s="33">
        <v>44482</v>
      </c>
      <c r="B586" s="31">
        <v>138</v>
      </c>
    </row>
    <row r="587" spans="1:2" x14ac:dyDescent="0.3">
      <c r="A587" s="33">
        <v>44483</v>
      </c>
      <c r="B587" s="31">
        <v>152</v>
      </c>
    </row>
    <row r="588" spans="1:2" x14ac:dyDescent="0.3">
      <c r="A588" s="33">
        <v>44484</v>
      </c>
      <c r="B588" s="31">
        <v>160</v>
      </c>
    </row>
    <row r="589" spans="1:2" x14ac:dyDescent="0.3">
      <c r="A589" s="33">
        <v>44485</v>
      </c>
      <c r="B589" s="31">
        <v>125</v>
      </c>
    </row>
    <row r="590" spans="1:2" x14ac:dyDescent="0.3">
      <c r="A590" s="33">
        <v>44486</v>
      </c>
      <c r="B590" s="31">
        <v>47</v>
      </c>
    </row>
    <row r="591" spans="1:2" x14ac:dyDescent="0.3">
      <c r="A591" s="33">
        <v>44487</v>
      </c>
      <c r="B591" s="31">
        <v>191</v>
      </c>
    </row>
    <row r="592" spans="1:2" x14ac:dyDescent="0.3">
      <c r="A592" s="33">
        <v>44488</v>
      </c>
      <c r="B592" s="31">
        <v>313</v>
      </c>
    </row>
    <row r="593" spans="1:2" x14ac:dyDescent="0.3">
      <c r="A593" s="33">
        <v>44489</v>
      </c>
      <c r="B593" s="31">
        <v>238</v>
      </c>
    </row>
    <row r="594" spans="1:2" x14ac:dyDescent="0.3">
      <c r="A594" s="33">
        <v>44490</v>
      </c>
      <c r="B594" s="31">
        <v>352</v>
      </c>
    </row>
    <row r="595" spans="1:2" x14ac:dyDescent="0.3">
      <c r="A595" s="33">
        <v>44491</v>
      </c>
      <c r="B595" s="31">
        <v>416</v>
      </c>
    </row>
    <row r="596" spans="1:2" x14ac:dyDescent="0.3">
      <c r="A596" s="33">
        <v>44492</v>
      </c>
      <c r="B596" s="31">
        <v>289</v>
      </c>
    </row>
    <row r="597" spans="1:2" x14ac:dyDescent="0.3">
      <c r="A597" s="33">
        <v>44493</v>
      </c>
      <c r="B597" s="31">
        <v>134</v>
      </c>
    </row>
    <row r="598" spans="1:2" x14ac:dyDescent="0.3">
      <c r="A598" s="33">
        <v>44494</v>
      </c>
      <c r="B598" s="31">
        <v>265</v>
      </c>
    </row>
    <row r="599" spans="1:2" x14ac:dyDescent="0.3">
      <c r="A599" s="33">
        <v>44495</v>
      </c>
      <c r="B599" s="31">
        <v>594</v>
      </c>
    </row>
    <row r="600" spans="1:2" x14ac:dyDescent="0.3">
      <c r="A600" s="33">
        <v>44496</v>
      </c>
      <c r="B600" s="31">
        <v>557</v>
      </c>
    </row>
    <row r="601" spans="1:2" x14ac:dyDescent="0.3">
      <c r="A601" s="33">
        <v>44497</v>
      </c>
      <c r="B601" s="31">
        <v>319</v>
      </c>
    </row>
    <row r="602" spans="1:2" x14ac:dyDescent="0.3">
      <c r="A602" s="33">
        <v>44498</v>
      </c>
      <c r="B602" s="31">
        <v>526</v>
      </c>
    </row>
    <row r="603" spans="1:2" x14ac:dyDescent="0.3">
      <c r="A603" s="33">
        <v>44499</v>
      </c>
      <c r="B603" s="31">
        <v>373</v>
      </c>
    </row>
    <row r="604" spans="1:2" x14ac:dyDescent="0.3">
      <c r="A604" s="33">
        <v>44500</v>
      </c>
      <c r="B604" s="31">
        <v>206</v>
      </c>
    </row>
    <row r="605" spans="1:2" x14ac:dyDescent="0.3">
      <c r="A605" s="33">
        <v>44501</v>
      </c>
      <c r="B605" s="31">
        <v>723</v>
      </c>
    </row>
    <row r="606" spans="1:2" x14ac:dyDescent="0.3">
      <c r="A606" s="33">
        <v>44502</v>
      </c>
      <c r="B606" s="31">
        <v>904</v>
      </c>
    </row>
    <row r="607" spans="1:2" x14ac:dyDescent="0.3">
      <c r="A607" s="33">
        <v>44503</v>
      </c>
      <c r="B607" s="31">
        <v>940</v>
      </c>
    </row>
    <row r="608" spans="1:2" x14ac:dyDescent="0.3">
      <c r="A608" s="33">
        <v>44504</v>
      </c>
      <c r="B608" s="31">
        <v>860</v>
      </c>
    </row>
    <row r="609" spans="1:2" x14ac:dyDescent="0.3">
      <c r="A609" s="33">
        <v>44505</v>
      </c>
      <c r="B609" s="31">
        <v>952</v>
      </c>
    </row>
    <row r="610" spans="1:2" x14ac:dyDescent="0.3">
      <c r="A610" s="33">
        <v>44506</v>
      </c>
      <c r="B610" s="31">
        <v>536</v>
      </c>
    </row>
    <row r="611" spans="1:2" x14ac:dyDescent="0.3">
      <c r="A611" s="33">
        <v>44507</v>
      </c>
      <c r="B611" s="31">
        <v>286</v>
      </c>
    </row>
    <row r="612" spans="1:2" x14ac:dyDescent="0.3">
      <c r="A612" s="33">
        <v>44508</v>
      </c>
      <c r="B612" s="31">
        <v>615</v>
      </c>
    </row>
    <row r="613" spans="1:2" x14ac:dyDescent="0.3">
      <c r="A613" s="33">
        <v>44509</v>
      </c>
      <c r="B613" s="31">
        <v>1381</v>
      </c>
    </row>
    <row r="614" spans="1:2" x14ac:dyDescent="0.3">
      <c r="A614" s="33">
        <v>44510</v>
      </c>
      <c r="B614" s="31">
        <v>1226</v>
      </c>
    </row>
    <row r="615" spans="1:2" x14ac:dyDescent="0.3">
      <c r="A615" s="33">
        <v>44511</v>
      </c>
      <c r="B615" s="31">
        <v>1187</v>
      </c>
    </row>
    <row r="616" spans="1:2" x14ac:dyDescent="0.3">
      <c r="A616" s="33">
        <v>44512</v>
      </c>
      <c r="B616" s="31">
        <v>1309</v>
      </c>
    </row>
    <row r="617" spans="1:2" x14ac:dyDescent="0.3">
      <c r="A617" s="33">
        <v>44513</v>
      </c>
      <c r="B617" s="31">
        <v>691</v>
      </c>
    </row>
    <row r="618" spans="1:2" x14ac:dyDescent="0.3">
      <c r="A618" s="33">
        <v>44514</v>
      </c>
      <c r="B618" s="31">
        <v>487</v>
      </c>
    </row>
    <row r="619" spans="1:2" x14ac:dyDescent="0.3">
      <c r="A619" s="33">
        <v>44515</v>
      </c>
      <c r="B619" s="31">
        <v>819</v>
      </c>
    </row>
    <row r="620" spans="1:2" x14ac:dyDescent="0.3">
      <c r="A620" s="33">
        <v>44516</v>
      </c>
      <c r="B620" s="31">
        <v>1962</v>
      </c>
    </row>
    <row r="621" spans="1:2" x14ac:dyDescent="0.3">
      <c r="A621" s="33">
        <v>44517</v>
      </c>
      <c r="B621" s="31">
        <v>1370</v>
      </c>
    </row>
    <row r="622" spans="1:2" x14ac:dyDescent="0.3">
      <c r="A622" s="33">
        <v>44518</v>
      </c>
      <c r="B622" s="31">
        <v>1192</v>
      </c>
    </row>
    <row r="623" spans="1:2" x14ac:dyDescent="0.3">
      <c r="A623" s="33">
        <v>44519</v>
      </c>
      <c r="B623" s="31">
        <v>1893</v>
      </c>
    </row>
    <row r="624" spans="1:2" x14ac:dyDescent="0.3">
      <c r="A624" s="33">
        <v>44520</v>
      </c>
      <c r="B624" s="31">
        <v>1019</v>
      </c>
    </row>
    <row r="625" spans="1:2" x14ac:dyDescent="0.3">
      <c r="A625" s="33">
        <v>44521</v>
      </c>
      <c r="B625" s="31">
        <v>737</v>
      </c>
    </row>
    <row r="626" spans="1:2" x14ac:dyDescent="0.3">
      <c r="A626" s="33">
        <v>44522</v>
      </c>
      <c r="B626" s="31">
        <v>795</v>
      </c>
    </row>
    <row r="627" spans="1:2" x14ac:dyDescent="0.3">
      <c r="A627" s="33">
        <v>44523</v>
      </c>
      <c r="B627" s="31">
        <v>2485</v>
      </c>
    </row>
    <row r="628" spans="1:2" x14ac:dyDescent="0.3">
      <c r="A628" s="33">
        <v>44524</v>
      </c>
      <c r="B628" s="31">
        <v>1295</v>
      </c>
    </row>
    <row r="629" spans="1:2" x14ac:dyDescent="0.3">
      <c r="A629" s="20">
        <v>44525</v>
      </c>
      <c r="B629">
        <v>2607</v>
      </c>
    </row>
    <row r="630" spans="1:2" x14ac:dyDescent="0.3">
      <c r="A630" s="20">
        <v>44526</v>
      </c>
      <c r="B630">
        <v>1789</v>
      </c>
    </row>
    <row r="631" spans="1:2" x14ac:dyDescent="0.3">
      <c r="A631" s="20">
        <v>44527</v>
      </c>
      <c r="B631">
        <v>639</v>
      </c>
    </row>
    <row r="632" spans="1:2" x14ac:dyDescent="0.3">
      <c r="A632" s="20">
        <v>44528</v>
      </c>
      <c r="B632">
        <v>737</v>
      </c>
    </row>
    <row r="633" spans="1:2" x14ac:dyDescent="0.3">
      <c r="A633" s="20">
        <v>44529</v>
      </c>
      <c r="B633">
        <v>1335</v>
      </c>
    </row>
    <row r="634" spans="1:2" x14ac:dyDescent="0.3">
      <c r="A634" s="20">
        <v>44530</v>
      </c>
      <c r="B634">
        <v>1816</v>
      </c>
    </row>
    <row r="635" spans="1:2" x14ac:dyDescent="0.3">
      <c r="A635" s="20">
        <v>44531</v>
      </c>
      <c r="B635">
        <v>1589</v>
      </c>
    </row>
    <row r="636" spans="1:2" x14ac:dyDescent="0.3">
      <c r="A636" s="20">
        <v>44532</v>
      </c>
      <c r="B636">
        <v>1253</v>
      </c>
    </row>
    <row r="637" spans="1:2" x14ac:dyDescent="0.3">
      <c r="A637" s="20">
        <v>44533</v>
      </c>
      <c r="B637">
        <v>1512</v>
      </c>
    </row>
    <row r="638" spans="1:2" x14ac:dyDescent="0.3">
      <c r="A638" s="20">
        <v>44534</v>
      </c>
      <c r="B638">
        <v>513</v>
      </c>
    </row>
    <row r="639" spans="1:2" x14ac:dyDescent="0.3">
      <c r="A639" s="20">
        <v>44535</v>
      </c>
      <c r="B639">
        <v>315</v>
      </c>
    </row>
    <row r="640" spans="1:2" x14ac:dyDescent="0.3">
      <c r="A640" s="20">
        <v>44536</v>
      </c>
      <c r="B640">
        <v>1085</v>
      </c>
    </row>
    <row r="641" spans="1:2" x14ac:dyDescent="0.3">
      <c r="A641" s="20">
        <v>44537</v>
      </c>
      <c r="B641">
        <v>1438</v>
      </c>
    </row>
    <row r="642" spans="1:2" x14ac:dyDescent="0.3">
      <c r="A642" s="20">
        <v>44538</v>
      </c>
      <c r="B642">
        <v>1180</v>
      </c>
    </row>
    <row r="643" spans="1:2" x14ac:dyDescent="0.3">
      <c r="A643" s="20">
        <v>44539</v>
      </c>
      <c r="B643">
        <v>784</v>
      </c>
    </row>
    <row r="644" spans="1:2" x14ac:dyDescent="0.3">
      <c r="A644" s="20">
        <v>44540</v>
      </c>
      <c r="B644">
        <v>777</v>
      </c>
    </row>
    <row r="645" spans="1:2" x14ac:dyDescent="0.3">
      <c r="A645" s="20">
        <v>44541</v>
      </c>
      <c r="B645">
        <v>418</v>
      </c>
    </row>
    <row r="646" spans="1:2" x14ac:dyDescent="0.3">
      <c r="A646" s="20">
        <v>44542</v>
      </c>
      <c r="B646">
        <v>251</v>
      </c>
    </row>
    <row r="647" spans="1:2" x14ac:dyDescent="0.3">
      <c r="A647" s="20">
        <v>44543</v>
      </c>
      <c r="B647">
        <v>820</v>
      </c>
    </row>
    <row r="648" spans="1:2" x14ac:dyDescent="0.3">
      <c r="A648" s="20">
        <v>44544</v>
      </c>
      <c r="B648">
        <v>1085</v>
      </c>
    </row>
    <row r="649" spans="1:2" x14ac:dyDescent="0.3">
      <c r="A649" s="20">
        <v>44545</v>
      </c>
      <c r="B649">
        <v>706</v>
      </c>
    </row>
    <row r="650" spans="1:2" x14ac:dyDescent="0.3">
      <c r="A650" s="20">
        <v>44546</v>
      </c>
      <c r="B650">
        <v>497</v>
      </c>
    </row>
    <row r="651" spans="1:2" x14ac:dyDescent="0.3">
      <c r="A651" s="20">
        <v>44547</v>
      </c>
      <c r="B651">
        <v>547</v>
      </c>
    </row>
    <row r="652" spans="1:2" x14ac:dyDescent="0.3">
      <c r="A652" s="20">
        <v>44548</v>
      </c>
      <c r="B652">
        <v>305</v>
      </c>
    </row>
    <row r="653" spans="1:2" x14ac:dyDescent="0.3">
      <c r="A653" s="20">
        <v>44549</v>
      </c>
      <c r="B653">
        <v>195</v>
      </c>
    </row>
    <row r="654" spans="1:2" x14ac:dyDescent="0.3">
      <c r="A654" s="20">
        <v>44550</v>
      </c>
      <c r="B654">
        <v>513</v>
      </c>
    </row>
    <row r="655" spans="1:2" x14ac:dyDescent="0.3">
      <c r="A655" s="20">
        <v>44551</v>
      </c>
      <c r="B655">
        <v>529</v>
      </c>
    </row>
    <row r="656" spans="1:2" x14ac:dyDescent="0.3">
      <c r="A656" s="20">
        <v>44552</v>
      </c>
      <c r="B656">
        <v>449</v>
      </c>
    </row>
    <row r="657" spans="1:2" x14ac:dyDescent="0.3">
      <c r="A657" s="20">
        <v>44553</v>
      </c>
      <c r="B657">
        <v>450</v>
      </c>
    </row>
    <row r="658" spans="1:2" x14ac:dyDescent="0.3">
      <c r="A658" s="20">
        <v>44554</v>
      </c>
      <c r="B658">
        <v>48</v>
      </c>
    </row>
    <row r="659" spans="1:2" x14ac:dyDescent="0.3">
      <c r="A659" s="20">
        <v>44555</v>
      </c>
      <c r="B659">
        <v>87</v>
      </c>
    </row>
    <row r="660" spans="1:2" x14ac:dyDescent="0.3">
      <c r="A660" s="20">
        <v>44556</v>
      </c>
      <c r="B660">
        <v>19</v>
      </c>
    </row>
    <row r="661" spans="1:2" x14ac:dyDescent="0.3">
      <c r="A661" s="20">
        <v>44557</v>
      </c>
      <c r="B661">
        <v>475</v>
      </c>
    </row>
    <row r="662" spans="1:2" x14ac:dyDescent="0.3">
      <c r="A662" s="20">
        <v>44558</v>
      </c>
      <c r="B662">
        <v>392</v>
      </c>
    </row>
    <row r="663" spans="1:2" x14ac:dyDescent="0.3">
      <c r="A663" s="20">
        <v>44559</v>
      </c>
      <c r="B663">
        <v>284</v>
      </c>
    </row>
    <row r="664" spans="1:2" x14ac:dyDescent="0.3">
      <c r="A664" s="20">
        <v>44560</v>
      </c>
      <c r="B664">
        <v>261</v>
      </c>
    </row>
    <row r="665" spans="1:2" x14ac:dyDescent="0.3">
      <c r="A665" s="20">
        <v>44561</v>
      </c>
      <c r="B665">
        <v>215</v>
      </c>
    </row>
    <row r="666" spans="1:2" x14ac:dyDescent="0.3">
      <c r="A666" s="20">
        <v>44562</v>
      </c>
      <c r="B666">
        <v>24</v>
      </c>
    </row>
    <row r="667" spans="1:2" x14ac:dyDescent="0.3">
      <c r="A667" s="20">
        <v>44563</v>
      </c>
      <c r="B667">
        <v>126</v>
      </c>
    </row>
    <row r="668" spans="1:2" x14ac:dyDescent="0.3">
      <c r="A668" s="20">
        <v>44564</v>
      </c>
      <c r="B668">
        <v>435</v>
      </c>
    </row>
    <row r="669" spans="1:2" x14ac:dyDescent="0.3">
      <c r="A669" s="20">
        <v>44565</v>
      </c>
      <c r="B669">
        <v>547</v>
      </c>
    </row>
    <row r="670" spans="1:2" x14ac:dyDescent="0.3">
      <c r="A670" s="20">
        <v>44566</v>
      </c>
      <c r="B670">
        <v>345</v>
      </c>
    </row>
    <row r="671" spans="1:2" x14ac:dyDescent="0.3">
      <c r="A671" s="20">
        <v>44567</v>
      </c>
      <c r="B671">
        <v>313</v>
      </c>
    </row>
    <row r="672" spans="1:2" x14ac:dyDescent="0.3">
      <c r="A672" s="20">
        <v>44568</v>
      </c>
      <c r="B672">
        <v>308</v>
      </c>
    </row>
    <row r="673" spans="1:2" x14ac:dyDescent="0.3">
      <c r="A673" s="20">
        <v>44569</v>
      </c>
      <c r="B673">
        <v>126</v>
      </c>
    </row>
    <row r="674" spans="1:2" x14ac:dyDescent="0.3">
      <c r="A674" s="20">
        <v>44570</v>
      </c>
      <c r="B674">
        <v>113</v>
      </c>
    </row>
    <row r="675" spans="1:2" x14ac:dyDescent="0.3">
      <c r="A675" s="20">
        <v>44571</v>
      </c>
      <c r="B675">
        <v>372</v>
      </c>
    </row>
    <row r="676" spans="1:2" x14ac:dyDescent="0.3">
      <c r="A676" s="20">
        <v>44572</v>
      </c>
      <c r="B676">
        <v>652</v>
      </c>
    </row>
    <row r="677" spans="1:2" x14ac:dyDescent="0.3">
      <c r="A677" s="20">
        <v>44573</v>
      </c>
      <c r="B677">
        <v>446</v>
      </c>
    </row>
    <row r="678" spans="1:2" x14ac:dyDescent="0.3">
      <c r="A678" s="20">
        <v>44574</v>
      </c>
      <c r="B678">
        <v>563</v>
      </c>
    </row>
    <row r="679" spans="1:2" x14ac:dyDescent="0.3">
      <c r="A679" s="20">
        <v>44575</v>
      </c>
      <c r="B679">
        <v>674</v>
      </c>
    </row>
    <row r="680" spans="1:2" x14ac:dyDescent="0.3">
      <c r="A680" s="20">
        <v>44576</v>
      </c>
      <c r="B680">
        <v>358</v>
      </c>
    </row>
    <row r="681" spans="1:2" x14ac:dyDescent="0.3">
      <c r="A681" s="20">
        <v>44577</v>
      </c>
      <c r="B681">
        <v>217</v>
      </c>
    </row>
    <row r="682" spans="1:2" x14ac:dyDescent="0.3">
      <c r="A682" s="20">
        <v>44578</v>
      </c>
      <c r="B682">
        <v>938</v>
      </c>
    </row>
    <row r="683" spans="1:2" x14ac:dyDescent="0.3">
      <c r="A683" s="20">
        <v>44579</v>
      </c>
      <c r="B683">
        <v>1311</v>
      </c>
    </row>
    <row r="684" spans="1:2" x14ac:dyDescent="0.3">
      <c r="A684" s="20">
        <v>44580</v>
      </c>
      <c r="B684">
        <v>1247</v>
      </c>
    </row>
    <row r="685" spans="1:2" x14ac:dyDescent="0.3">
      <c r="A685" s="20">
        <v>44581</v>
      </c>
      <c r="B685">
        <v>1110</v>
      </c>
    </row>
    <row r="686" spans="1:2" x14ac:dyDescent="0.3">
      <c r="A686" s="20">
        <v>44582</v>
      </c>
      <c r="B686">
        <v>1254</v>
      </c>
    </row>
    <row r="687" spans="1:2" x14ac:dyDescent="0.3">
      <c r="A687" s="20">
        <v>44583</v>
      </c>
      <c r="B687">
        <v>871</v>
      </c>
    </row>
    <row r="688" spans="1:2" x14ac:dyDescent="0.3">
      <c r="A688" s="20">
        <v>44584</v>
      </c>
      <c r="B688">
        <v>471</v>
      </c>
    </row>
    <row r="689" spans="1:2" x14ac:dyDescent="0.3">
      <c r="A689" s="20">
        <v>44585</v>
      </c>
      <c r="B689">
        <v>1382</v>
      </c>
    </row>
    <row r="690" spans="1:2" x14ac:dyDescent="0.3">
      <c r="A690" s="20">
        <v>44586</v>
      </c>
      <c r="B690">
        <v>2239</v>
      </c>
    </row>
    <row r="691" spans="1:2" x14ac:dyDescent="0.3">
      <c r="A691" s="20">
        <v>44587</v>
      </c>
      <c r="B691">
        <v>2439</v>
      </c>
    </row>
    <row r="692" spans="1:2" x14ac:dyDescent="0.3">
      <c r="A692" s="20">
        <v>44588</v>
      </c>
      <c r="B692">
        <v>2073</v>
      </c>
    </row>
    <row r="693" spans="1:2" x14ac:dyDescent="0.3">
      <c r="A693" s="20">
        <v>44589</v>
      </c>
      <c r="B693">
        <v>2324</v>
      </c>
    </row>
    <row r="694" spans="1:2" x14ac:dyDescent="0.3">
      <c r="A694" s="20">
        <v>44590</v>
      </c>
      <c r="B694">
        <v>1109</v>
      </c>
    </row>
    <row r="695" spans="1:2" x14ac:dyDescent="0.3">
      <c r="A695" s="20">
        <v>44591</v>
      </c>
      <c r="B695">
        <v>1052</v>
      </c>
    </row>
    <row r="696" spans="1:2" x14ac:dyDescent="0.3">
      <c r="A696" s="20">
        <v>44592</v>
      </c>
      <c r="B696">
        <v>1456</v>
      </c>
    </row>
    <row r="697" spans="1:2" x14ac:dyDescent="0.3">
      <c r="A697" s="20">
        <v>44593</v>
      </c>
      <c r="B697">
        <v>2770</v>
      </c>
    </row>
    <row r="698" spans="1:2" x14ac:dyDescent="0.3">
      <c r="A698" s="20">
        <v>44594</v>
      </c>
      <c r="B698">
        <v>2849</v>
      </c>
    </row>
    <row r="699" spans="1:2" x14ac:dyDescent="0.3">
      <c r="A699" s="20">
        <v>44595</v>
      </c>
      <c r="B699">
        <v>2275</v>
      </c>
    </row>
    <row r="700" spans="1:2" x14ac:dyDescent="0.3">
      <c r="A700" s="20">
        <v>44596</v>
      </c>
      <c r="B700">
        <v>1895</v>
      </c>
    </row>
    <row r="701" spans="1:2" x14ac:dyDescent="0.3">
      <c r="A701" s="20">
        <v>44597</v>
      </c>
      <c r="B701">
        <v>1325</v>
      </c>
    </row>
    <row r="702" spans="1:2" x14ac:dyDescent="0.3">
      <c r="A702" s="20">
        <v>44598</v>
      </c>
      <c r="B702">
        <v>588</v>
      </c>
    </row>
    <row r="703" spans="1:2" x14ac:dyDescent="0.3">
      <c r="A703" s="20">
        <v>44599</v>
      </c>
      <c r="B703">
        <v>1644</v>
      </c>
    </row>
    <row r="704" spans="1:2" x14ac:dyDescent="0.3">
      <c r="A704" s="20">
        <v>44600</v>
      </c>
      <c r="B704">
        <v>2175</v>
      </c>
    </row>
    <row r="705" spans="1:2" x14ac:dyDescent="0.3">
      <c r="A705" s="20">
        <v>44601</v>
      </c>
      <c r="B705">
        <v>1978</v>
      </c>
    </row>
    <row r="706" spans="1:2" x14ac:dyDescent="0.3">
      <c r="A706" s="20">
        <v>44602</v>
      </c>
      <c r="B706">
        <v>1420</v>
      </c>
    </row>
    <row r="707" spans="1:2" x14ac:dyDescent="0.3">
      <c r="A707" s="20">
        <v>44603</v>
      </c>
      <c r="B707">
        <v>1435</v>
      </c>
    </row>
    <row r="708" spans="1:2" x14ac:dyDescent="0.3">
      <c r="A708" s="20">
        <v>44604</v>
      </c>
      <c r="B708">
        <v>605</v>
      </c>
    </row>
    <row r="709" spans="1:2" x14ac:dyDescent="0.3">
      <c r="A709" s="20">
        <v>44605</v>
      </c>
      <c r="B709">
        <v>352</v>
      </c>
    </row>
    <row r="710" spans="1:2" x14ac:dyDescent="0.3">
      <c r="A710" s="20">
        <v>44606</v>
      </c>
      <c r="B710">
        <v>1267</v>
      </c>
    </row>
    <row r="711" spans="1:2" x14ac:dyDescent="0.3">
      <c r="A711" s="20">
        <v>44607</v>
      </c>
      <c r="B711">
        <v>1658</v>
      </c>
    </row>
    <row r="712" spans="1:2" x14ac:dyDescent="0.3">
      <c r="A712" s="20">
        <v>44608</v>
      </c>
      <c r="B712">
        <v>1090</v>
      </c>
    </row>
    <row r="713" spans="1:2" x14ac:dyDescent="0.3">
      <c r="A713" s="20">
        <v>44609</v>
      </c>
      <c r="B713">
        <v>986</v>
      </c>
    </row>
    <row r="714" spans="1:2" x14ac:dyDescent="0.3">
      <c r="A714" s="20">
        <v>44610</v>
      </c>
      <c r="B714">
        <v>861</v>
      </c>
    </row>
    <row r="715" spans="1:2" x14ac:dyDescent="0.3">
      <c r="A715" s="20">
        <v>44611</v>
      </c>
      <c r="B715">
        <v>381</v>
      </c>
    </row>
    <row r="716" spans="1:2" x14ac:dyDescent="0.3">
      <c r="A716" s="20">
        <v>44612</v>
      </c>
      <c r="B716">
        <v>225</v>
      </c>
    </row>
    <row r="717" spans="1:2" x14ac:dyDescent="0.3">
      <c r="A717" s="20">
        <v>44613</v>
      </c>
      <c r="B717">
        <v>652</v>
      </c>
    </row>
    <row r="718" spans="1:2" x14ac:dyDescent="0.3">
      <c r="A718" s="20">
        <v>44614</v>
      </c>
      <c r="B718">
        <v>860</v>
      </c>
    </row>
    <row r="719" spans="1:2" x14ac:dyDescent="0.3">
      <c r="A719" s="20">
        <v>44615</v>
      </c>
      <c r="B719">
        <v>595</v>
      </c>
    </row>
    <row r="720" spans="1:2" x14ac:dyDescent="0.3">
      <c r="A720" s="20">
        <v>44616</v>
      </c>
      <c r="B720">
        <v>642</v>
      </c>
    </row>
    <row r="721" spans="1:2" x14ac:dyDescent="0.3">
      <c r="A721" s="20">
        <v>44617</v>
      </c>
      <c r="B721">
        <v>522</v>
      </c>
    </row>
    <row r="722" spans="1:2" x14ac:dyDescent="0.3">
      <c r="A722" s="20">
        <v>44618</v>
      </c>
      <c r="B722">
        <v>220</v>
      </c>
    </row>
    <row r="723" spans="1:2" x14ac:dyDescent="0.3">
      <c r="A723" s="20">
        <v>44619</v>
      </c>
      <c r="B723">
        <v>142</v>
      </c>
    </row>
    <row r="724" spans="1:2" x14ac:dyDescent="0.3">
      <c r="A724" s="20">
        <v>44620</v>
      </c>
      <c r="B724">
        <v>541</v>
      </c>
    </row>
    <row r="725" spans="1:2" x14ac:dyDescent="0.3">
      <c r="A725" s="20">
        <v>44621</v>
      </c>
      <c r="B725">
        <v>581</v>
      </c>
    </row>
    <row r="726" spans="1:2" x14ac:dyDescent="0.3">
      <c r="A726" s="20">
        <v>44622</v>
      </c>
      <c r="B726">
        <v>443</v>
      </c>
    </row>
    <row r="727" spans="1:2" x14ac:dyDescent="0.3">
      <c r="A727" s="20">
        <v>44623</v>
      </c>
      <c r="B727">
        <v>409</v>
      </c>
    </row>
    <row r="728" spans="1:2" x14ac:dyDescent="0.3">
      <c r="A728" s="20">
        <v>44624</v>
      </c>
      <c r="B728">
        <v>395</v>
      </c>
    </row>
    <row r="729" spans="1:2" x14ac:dyDescent="0.3">
      <c r="A729" s="20">
        <v>44625</v>
      </c>
      <c r="B729">
        <v>132</v>
      </c>
    </row>
    <row r="730" spans="1:2" x14ac:dyDescent="0.3">
      <c r="A730" s="20">
        <v>44626</v>
      </c>
      <c r="B730">
        <v>110</v>
      </c>
    </row>
    <row r="731" spans="1:2" x14ac:dyDescent="0.3">
      <c r="A731" s="20">
        <v>44627</v>
      </c>
      <c r="B731">
        <v>511</v>
      </c>
    </row>
    <row r="732" spans="1:2" x14ac:dyDescent="0.3">
      <c r="A732" s="20">
        <v>44628</v>
      </c>
      <c r="B732">
        <v>461</v>
      </c>
    </row>
    <row r="733" spans="1:2" x14ac:dyDescent="0.3">
      <c r="A733" s="20">
        <v>44629</v>
      </c>
      <c r="B733">
        <v>412</v>
      </c>
    </row>
    <row r="734" spans="1:2" x14ac:dyDescent="0.3">
      <c r="A734" s="20">
        <v>44630</v>
      </c>
      <c r="B734">
        <v>442</v>
      </c>
    </row>
    <row r="735" spans="1:2" x14ac:dyDescent="0.3">
      <c r="A735" s="20">
        <v>44631</v>
      </c>
      <c r="B735">
        <v>413</v>
      </c>
    </row>
    <row r="736" spans="1:2" x14ac:dyDescent="0.3">
      <c r="A736" s="20">
        <v>44632</v>
      </c>
      <c r="B736">
        <v>210</v>
      </c>
    </row>
    <row r="737" spans="1:2" x14ac:dyDescent="0.3">
      <c r="A737" s="20">
        <v>44633</v>
      </c>
      <c r="B737">
        <v>65</v>
      </c>
    </row>
    <row r="738" spans="1:2" x14ac:dyDescent="0.3">
      <c r="A738" s="20">
        <v>44634</v>
      </c>
      <c r="B738">
        <v>488</v>
      </c>
    </row>
    <row r="739" spans="1:2" x14ac:dyDescent="0.3">
      <c r="A739" s="20">
        <v>44635</v>
      </c>
      <c r="B739">
        <v>516</v>
      </c>
    </row>
    <row r="740" spans="1:2" x14ac:dyDescent="0.3">
      <c r="A740" s="20">
        <v>44636</v>
      </c>
      <c r="B740">
        <v>504</v>
      </c>
    </row>
    <row r="741" spans="1:2" x14ac:dyDescent="0.3">
      <c r="A741" s="20">
        <v>44637</v>
      </c>
      <c r="B741">
        <v>445</v>
      </c>
    </row>
    <row r="742" spans="1:2" x14ac:dyDescent="0.3">
      <c r="A742" s="20">
        <v>44638</v>
      </c>
      <c r="B742">
        <v>460</v>
      </c>
    </row>
    <row r="743" spans="1:2" x14ac:dyDescent="0.3">
      <c r="A743" s="20">
        <v>44639</v>
      </c>
      <c r="B743">
        <v>184</v>
      </c>
    </row>
    <row r="744" spans="1:2" x14ac:dyDescent="0.3">
      <c r="A744" s="20">
        <v>44640</v>
      </c>
      <c r="B744">
        <v>69</v>
      </c>
    </row>
    <row r="745" spans="1:2" x14ac:dyDescent="0.3">
      <c r="A745" s="20">
        <v>44641</v>
      </c>
      <c r="B745">
        <v>523</v>
      </c>
    </row>
    <row r="746" spans="1:2" x14ac:dyDescent="0.3">
      <c r="A746" s="20">
        <v>44642</v>
      </c>
      <c r="B746">
        <v>494</v>
      </c>
    </row>
    <row r="747" spans="1:2" x14ac:dyDescent="0.3">
      <c r="A747" s="20">
        <v>44643</v>
      </c>
      <c r="B747">
        <v>482</v>
      </c>
    </row>
    <row r="748" spans="1:2" x14ac:dyDescent="0.3">
      <c r="A748" s="20">
        <v>44644</v>
      </c>
      <c r="B748">
        <v>396</v>
      </c>
    </row>
    <row r="749" spans="1:2" x14ac:dyDescent="0.3">
      <c r="A749" s="20">
        <v>44645</v>
      </c>
      <c r="B749">
        <v>411</v>
      </c>
    </row>
    <row r="750" spans="1:2" x14ac:dyDescent="0.3">
      <c r="A750" s="20">
        <v>44646</v>
      </c>
      <c r="B750">
        <v>158</v>
      </c>
    </row>
    <row r="751" spans="1:2" x14ac:dyDescent="0.3">
      <c r="A751" s="20">
        <v>44647</v>
      </c>
      <c r="B751">
        <v>44</v>
      </c>
    </row>
    <row r="752" spans="1:2" x14ac:dyDescent="0.3">
      <c r="A752" s="20">
        <v>44648</v>
      </c>
      <c r="B752">
        <v>501</v>
      </c>
    </row>
    <row r="753" spans="1:2" x14ac:dyDescent="0.3">
      <c r="A753" s="20">
        <v>44649</v>
      </c>
      <c r="B753">
        <v>459</v>
      </c>
    </row>
    <row r="754" spans="1:2" x14ac:dyDescent="0.3">
      <c r="A754" s="20">
        <v>44650</v>
      </c>
      <c r="B754">
        <v>457</v>
      </c>
    </row>
    <row r="755" spans="1:2" x14ac:dyDescent="0.3">
      <c r="A755" s="20">
        <v>44651</v>
      </c>
      <c r="B755">
        <v>378</v>
      </c>
    </row>
    <row r="756" spans="1:2" x14ac:dyDescent="0.3">
      <c r="A756" s="20">
        <v>44652</v>
      </c>
      <c r="B756">
        <v>323</v>
      </c>
    </row>
    <row r="757" spans="1:2" x14ac:dyDescent="0.3">
      <c r="A757" s="20">
        <v>44653</v>
      </c>
      <c r="B757">
        <v>112</v>
      </c>
    </row>
    <row r="758" spans="1:2" x14ac:dyDescent="0.3">
      <c r="A758" s="20">
        <v>44654</v>
      </c>
      <c r="B758">
        <v>35</v>
      </c>
    </row>
    <row r="759" spans="1:2" x14ac:dyDescent="0.3">
      <c r="A759" s="20">
        <v>44655</v>
      </c>
      <c r="B759">
        <v>394</v>
      </c>
    </row>
    <row r="760" spans="1:2" x14ac:dyDescent="0.3">
      <c r="A760" s="20">
        <v>44656</v>
      </c>
      <c r="B760">
        <v>319</v>
      </c>
    </row>
    <row r="761" spans="1:2" x14ac:dyDescent="0.3">
      <c r="A761" s="20">
        <v>44657</v>
      </c>
      <c r="B761">
        <v>315</v>
      </c>
    </row>
    <row r="762" spans="1:2" x14ac:dyDescent="0.3">
      <c r="A762" s="20">
        <v>44658</v>
      </c>
      <c r="B762">
        <v>264</v>
      </c>
    </row>
    <row r="763" spans="1:2" x14ac:dyDescent="0.3">
      <c r="A763" s="20">
        <v>44659</v>
      </c>
      <c r="B763">
        <v>200</v>
      </c>
    </row>
    <row r="764" spans="1:2" x14ac:dyDescent="0.3">
      <c r="A764" s="20">
        <v>44660</v>
      </c>
      <c r="B764">
        <v>94</v>
      </c>
    </row>
    <row r="765" spans="1:2" x14ac:dyDescent="0.3">
      <c r="A765" s="20">
        <v>44661</v>
      </c>
      <c r="B765">
        <v>33</v>
      </c>
    </row>
    <row r="766" spans="1:2" x14ac:dyDescent="0.3">
      <c r="A766" s="20">
        <v>44662</v>
      </c>
      <c r="B766">
        <v>248</v>
      </c>
    </row>
    <row r="767" spans="1:2" x14ac:dyDescent="0.3">
      <c r="A767" s="20">
        <v>44663</v>
      </c>
      <c r="B767">
        <v>221</v>
      </c>
    </row>
    <row r="768" spans="1:2" x14ac:dyDescent="0.3">
      <c r="A768" s="20">
        <v>44664</v>
      </c>
      <c r="B768">
        <v>245</v>
      </c>
    </row>
    <row r="769" spans="1:2" x14ac:dyDescent="0.3">
      <c r="A769" s="20">
        <v>44665</v>
      </c>
      <c r="B769">
        <v>160</v>
      </c>
    </row>
    <row r="770" spans="1:2" x14ac:dyDescent="0.3">
      <c r="A770" s="20">
        <v>44666</v>
      </c>
      <c r="B770">
        <v>53</v>
      </c>
    </row>
    <row r="771" spans="1:2" x14ac:dyDescent="0.3">
      <c r="A771" s="20">
        <v>44667</v>
      </c>
      <c r="B771">
        <v>42</v>
      </c>
    </row>
    <row r="772" spans="1:2" x14ac:dyDescent="0.3">
      <c r="A772" s="20">
        <v>44668</v>
      </c>
      <c r="B772">
        <v>39</v>
      </c>
    </row>
    <row r="773" spans="1:2" x14ac:dyDescent="0.3">
      <c r="A773" s="20">
        <v>44669</v>
      </c>
      <c r="B773">
        <v>12</v>
      </c>
    </row>
    <row r="774" spans="1:2" x14ac:dyDescent="0.3">
      <c r="A774" s="20">
        <v>44670</v>
      </c>
      <c r="B774">
        <v>190</v>
      </c>
    </row>
    <row r="775" spans="1:2" x14ac:dyDescent="0.3">
      <c r="A775" s="20">
        <v>44671</v>
      </c>
      <c r="B775">
        <v>160</v>
      </c>
    </row>
    <row r="776" spans="1:2" x14ac:dyDescent="0.3">
      <c r="A776" s="20">
        <v>44672</v>
      </c>
      <c r="B776">
        <v>130</v>
      </c>
    </row>
    <row r="777" spans="1:2" x14ac:dyDescent="0.3">
      <c r="A777" s="20">
        <v>44673</v>
      </c>
      <c r="B777">
        <v>106</v>
      </c>
    </row>
    <row r="778" spans="1:2" x14ac:dyDescent="0.3">
      <c r="A778" s="20">
        <v>44674</v>
      </c>
      <c r="B778">
        <v>37</v>
      </c>
    </row>
    <row r="779" spans="1:2" x14ac:dyDescent="0.3">
      <c r="A779" s="20">
        <v>44675</v>
      </c>
      <c r="B779">
        <v>10</v>
      </c>
    </row>
    <row r="780" spans="1:2" x14ac:dyDescent="0.3">
      <c r="A780" s="20">
        <v>44676</v>
      </c>
      <c r="B780">
        <v>98</v>
      </c>
    </row>
    <row r="781" spans="1:2" x14ac:dyDescent="0.3">
      <c r="A781" s="20">
        <v>44677</v>
      </c>
      <c r="B781">
        <v>103</v>
      </c>
    </row>
    <row r="782" spans="1:2" x14ac:dyDescent="0.3">
      <c r="A782" s="20">
        <v>44678</v>
      </c>
      <c r="B782">
        <v>57</v>
      </c>
    </row>
    <row r="783" spans="1:2" x14ac:dyDescent="0.3">
      <c r="A783" s="20">
        <v>44679</v>
      </c>
      <c r="B783">
        <v>61</v>
      </c>
    </row>
    <row r="784" spans="1:2" x14ac:dyDescent="0.3">
      <c r="A784" s="20">
        <v>44680</v>
      </c>
      <c r="B784">
        <v>84</v>
      </c>
    </row>
    <row r="785" spans="1:2" x14ac:dyDescent="0.3">
      <c r="A785" s="20">
        <v>44681</v>
      </c>
      <c r="B785">
        <v>24</v>
      </c>
    </row>
    <row r="786" spans="1:2" x14ac:dyDescent="0.3">
      <c r="A786" s="20">
        <v>44682</v>
      </c>
      <c r="B786">
        <v>16</v>
      </c>
    </row>
    <row r="787" spans="1:2" x14ac:dyDescent="0.3">
      <c r="A787" s="20">
        <v>44683</v>
      </c>
      <c r="B787">
        <v>81</v>
      </c>
    </row>
    <row r="788" spans="1:2" x14ac:dyDescent="0.3">
      <c r="A788" s="20">
        <v>44684</v>
      </c>
      <c r="B788">
        <v>63</v>
      </c>
    </row>
    <row r="789" spans="1:2" x14ac:dyDescent="0.3">
      <c r="A789" s="20">
        <v>44685</v>
      </c>
      <c r="B789">
        <v>61</v>
      </c>
    </row>
    <row r="790" spans="1:2" x14ac:dyDescent="0.3">
      <c r="A790" s="20">
        <v>44686</v>
      </c>
      <c r="B790">
        <v>38</v>
      </c>
    </row>
    <row r="791" spans="1:2" x14ac:dyDescent="0.3">
      <c r="A791" s="20">
        <v>44687</v>
      </c>
      <c r="B791">
        <v>60</v>
      </c>
    </row>
    <row r="792" spans="1:2" x14ac:dyDescent="0.3">
      <c r="A792" s="20">
        <v>44688</v>
      </c>
      <c r="B792">
        <v>7</v>
      </c>
    </row>
    <row r="793" spans="1:2" x14ac:dyDescent="0.3">
      <c r="A793" s="20">
        <v>44689</v>
      </c>
      <c r="B793">
        <v>5</v>
      </c>
    </row>
    <row r="794" spans="1:2" x14ac:dyDescent="0.3">
      <c r="A794" s="20">
        <v>44690</v>
      </c>
      <c r="B794">
        <v>31</v>
      </c>
    </row>
    <row r="795" spans="1:2" x14ac:dyDescent="0.3">
      <c r="A795" s="20">
        <v>44691</v>
      </c>
      <c r="B795">
        <v>32</v>
      </c>
    </row>
    <row r="796" spans="1:2" x14ac:dyDescent="0.3">
      <c r="A796" s="20">
        <v>44692</v>
      </c>
      <c r="B796">
        <v>27</v>
      </c>
    </row>
    <row r="797" spans="1:2" x14ac:dyDescent="0.3">
      <c r="A797" s="20">
        <v>44693</v>
      </c>
      <c r="B797">
        <v>17</v>
      </c>
    </row>
    <row r="798" spans="1:2" x14ac:dyDescent="0.3">
      <c r="A798" s="20">
        <v>44694</v>
      </c>
      <c r="B798">
        <v>26</v>
      </c>
    </row>
    <row r="799" spans="1:2" x14ac:dyDescent="0.3">
      <c r="A799" s="20">
        <v>44695</v>
      </c>
      <c r="B799">
        <v>7</v>
      </c>
    </row>
    <row r="800" spans="1:2" x14ac:dyDescent="0.3">
      <c r="A800" s="20">
        <v>44696</v>
      </c>
      <c r="B800">
        <v>3</v>
      </c>
    </row>
    <row r="801" spans="1:2" x14ac:dyDescent="0.3">
      <c r="A801" s="20">
        <v>44697</v>
      </c>
      <c r="B801">
        <v>23</v>
      </c>
    </row>
    <row r="802" spans="1:2" x14ac:dyDescent="0.3">
      <c r="A802" s="20">
        <v>44698</v>
      </c>
      <c r="B802">
        <v>20</v>
      </c>
    </row>
    <row r="803" spans="1:2" x14ac:dyDescent="0.3">
      <c r="A803" s="20">
        <v>44699</v>
      </c>
      <c r="B803">
        <v>18</v>
      </c>
    </row>
    <row r="804" spans="1:2" x14ac:dyDescent="0.3">
      <c r="A804" s="20">
        <v>44700</v>
      </c>
      <c r="B804">
        <v>6</v>
      </c>
    </row>
    <row r="805" spans="1:2" x14ac:dyDescent="0.3">
      <c r="A805" s="20">
        <v>44701</v>
      </c>
      <c r="B805">
        <v>13</v>
      </c>
    </row>
    <row r="806" spans="1:2" x14ac:dyDescent="0.3">
      <c r="A806" s="20">
        <v>44702</v>
      </c>
      <c r="B806">
        <v>4</v>
      </c>
    </row>
    <row r="807" spans="1:2" x14ac:dyDescent="0.3">
      <c r="A807" s="20">
        <v>44703</v>
      </c>
      <c r="B807">
        <v>2</v>
      </c>
    </row>
    <row r="808" spans="1:2" x14ac:dyDescent="0.3">
      <c r="A808" s="20">
        <v>44704</v>
      </c>
      <c r="B808">
        <v>15</v>
      </c>
    </row>
    <row r="809" spans="1:2" x14ac:dyDescent="0.3">
      <c r="A809" s="20">
        <v>44705</v>
      </c>
      <c r="B809">
        <v>22</v>
      </c>
    </row>
    <row r="810" spans="1:2" x14ac:dyDescent="0.3">
      <c r="A810" s="20">
        <v>44706</v>
      </c>
      <c r="B810">
        <v>19</v>
      </c>
    </row>
    <row r="811" spans="1:2" x14ac:dyDescent="0.3">
      <c r="A811" s="20">
        <v>44707</v>
      </c>
      <c r="B811">
        <v>12</v>
      </c>
    </row>
    <row r="812" spans="1:2" x14ac:dyDescent="0.3">
      <c r="A812" s="20">
        <v>44708</v>
      </c>
      <c r="B812">
        <v>17</v>
      </c>
    </row>
    <row r="813" spans="1:2" x14ac:dyDescent="0.3">
      <c r="A813" s="20">
        <v>44709</v>
      </c>
      <c r="B813">
        <v>2</v>
      </c>
    </row>
    <row r="814" spans="1:2" x14ac:dyDescent="0.3">
      <c r="A814" s="20">
        <v>44710</v>
      </c>
      <c r="B814">
        <v>0</v>
      </c>
    </row>
    <row r="815" spans="1:2" x14ac:dyDescent="0.3">
      <c r="A815" s="20">
        <v>44711</v>
      </c>
      <c r="B815">
        <v>22</v>
      </c>
    </row>
    <row r="816" spans="1:2" x14ac:dyDescent="0.3">
      <c r="A816" s="20">
        <v>44712</v>
      </c>
      <c r="B816">
        <v>21</v>
      </c>
    </row>
    <row r="817" spans="1:2" x14ac:dyDescent="0.3">
      <c r="A817" s="20">
        <v>44713</v>
      </c>
      <c r="B817">
        <v>14</v>
      </c>
    </row>
    <row r="818" spans="1:2" x14ac:dyDescent="0.3">
      <c r="A818" s="20">
        <v>44714</v>
      </c>
      <c r="B818">
        <v>13</v>
      </c>
    </row>
    <row r="819" spans="1:2" x14ac:dyDescent="0.3">
      <c r="A819" s="20">
        <v>44715</v>
      </c>
      <c r="B819">
        <v>14</v>
      </c>
    </row>
    <row r="820" spans="1:2" x14ac:dyDescent="0.3">
      <c r="A820" s="20">
        <v>44716</v>
      </c>
      <c r="B820">
        <v>2</v>
      </c>
    </row>
    <row r="821" spans="1:2" x14ac:dyDescent="0.3">
      <c r="A821" s="20">
        <v>44717</v>
      </c>
      <c r="B821">
        <v>0</v>
      </c>
    </row>
    <row r="822" spans="1:2" x14ac:dyDescent="0.3">
      <c r="A822" s="20">
        <v>44718</v>
      </c>
      <c r="B822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3AD5D-E38C-4649-93BF-4F89E4978384}">
  <dimension ref="A1:U33"/>
  <sheetViews>
    <sheetView zoomScale="82" zoomScaleNormal="82" workbookViewId="0">
      <selection activeCell="Q20" sqref="Q20"/>
    </sheetView>
  </sheetViews>
  <sheetFormatPr defaultRowHeight="14.4" x14ac:dyDescent="0.3"/>
  <cols>
    <col min="1" max="1" width="11" customWidth="1"/>
    <col min="14" max="14" width="10.5546875" customWidth="1"/>
  </cols>
  <sheetData>
    <row r="1" spans="1:21" x14ac:dyDescent="0.3">
      <c r="B1" s="6" t="s">
        <v>5</v>
      </c>
      <c r="C1" s="6" t="s">
        <v>7</v>
      </c>
      <c r="D1" s="6" t="s">
        <v>8</v>
      </c>
      <c r="E1" s="6" t="s">
        <v>9</v>
      </c>
      <c r="F1" s="6" t="s">
        <v>10</v>
      </c>
      <c r="I1" t="s">
        <v>11</v>
      </c>
      <c r="O1" s="6" t="s">
        <v>0</v>
      </c>
      <c r="P1" s="6" t="s">
        <v>5</v>
      </c>
      <c r="Q1" s="6" t="s">
        <v>7</v>
      </c>
      <c r="R1" s="6" t="s">
        <v>8</v>
      </c>
      <c r="S1" s="6" t="s">
        <v>9</v>
      </c>
      <c r="T1" s="6" t="s">
        <v>10</v>
      </c>
      <c r="U1" s="6" t="s">
        <v>40</v>
      </c>
    </row>
    <row r="2" spans="1:21" x14ac:dyDescent="0.3">
      <c r="A2" s="9">
        <f t="shared" ref="A2:A31" si="0">O2</f>
        <v>44683</v>
      </c>
      <c r="B2" s="7" t="str">
        <f t="shared" ref="B2:B31" si="1">P2</f>
        <v>02</v>
      </c>
      <c r="C2" s="8">
        <f t="shared" ref="C2:C31" si="2">Q2</f>
        <v>164</v>
      </c>
      <c r="D2" s="8">
        <f t="shared" ref="D2:D31" si="3">R2</f>
        <v>172</v>
      </c>
      <c r="E2" s="8">
        <f t="shared" ref="E2:E31" si="4">S2</f>
        <v>17</v>
      </c>
      <c r="F2" s="8">
        <f t="shared" ref="F2:F31" si="5">T2</f>
        <v>82</v>
      </c>
      <c r="O2" s="9">
        <v>44683</v>
      </c>
      <c r="P2" s="7" t="s">
        <v>12</v>
      </c>
      <c r="Q2" s="8">
        <v>164</v>
      </c>
      <c r="R2" s="8">
        <v>172</v>
      </c>
      <c r="S2" s="8">
        <v>17</v>
      </c>
      <c r="T2" s="8">
        <v>82</v>
      </c>
      <c r="U2" s="10"/>
    </row>
    <row r="3" spans="1:21" x14ac:dyDescent="0.3">
      <c r="A3" s="9">
        <f t="shared" si="0"/>
        <v>44684</v>
      </c>
      <c r="B3" s="7" t="str">
        <f t="shared" si="1"/>
        <v>03</v>
      </c>
      <c r="C3" s="8">
        <f t="shared" si="2"/>
        <v>126</v>
      </c>
      <c r="D3" s="8">
        <f t="shared" si="3"/>
        <v>145</v>
      </c>
      <c r="E3" s="8">
        <f t="shared" si="4"/>
        <v>6</v>
      </c>
      <c r="F3" s="8">
        <f t="shared" si="5"/>
        <v>55</v>
      </c>
      <c r="O3" s="9">
        <v>44684</v>
      </c>
      <c r="P3" s="7" t="s">
        <v>13</v>
      </c>
      <c r="Q3" s="8">
        <v>126</v>
      </c>
      <c r="R3" s="8">
        <v>145</v>
      </c>
      <c r="S3" s="8">
        <v>6</v>
      </c>
      <c r="T3" s="8">
        <v>55</v>
      </c>
      <c r="U3" s="10"/>
    </row>
    <row r="4" spans="1:21" x14ac:dyDescent="0.3">
      <c r="A4" s="9">
        <f t="shared" si="0"/>
        <v>44685</v>
      </c>
      <c r="B4" s="7" t="str">
        <f t="shared" si="1"/>
        <v>04</v>
      </c>
      <c r="C4" s="8">
        <f t="shared" si="2"/>
        <v>110</v>
      </c>
      <c r="D4" s="8">
        <f t="shared" si="3"/>
        <v>101</v>
      </c>
      <c r="E4" s="8">
        <f t="shared" si="4"/>
        <v>5</v>
      </c>
      <c r="F4" s="8">
        <f t="shared" si="5"/>
        <v>42</v>
      </c>
      <c r="O4" s="9">
        <v>44685</v>
      </c>
      <c r="P4" s="7" t="s">
        <v>23</v>
      </c>
      <c r="Q4" s="8">
        <v>110</v>
      </c>
      <c r="R4" s="8">
        <v>101</v>
      </c>
      <c r="S4" s="8">
        <v>5</v>
      </c>
      <c r="T4" s="8">
        <v>42</v>
      </c>
      <c r="U4" s="10"/>
    </row>
    <row r="5" spans="1:21" x14ac:dyDescent="0.3">
      <c r="A5" s="9">
        <f t="shared" si="0"/>
        <v>44686</v>
      </c>
      <c r="B5" s="7" t="str">
        <f t="shared" si="1"/>
        <v>05</v>
      </c>
      <c r="C5" s="8">
        <f t="shared" si="2"/>
        <v>71</v>
      </c>
      <c r="D5" s="8">
        <f t="shared" si="3"/>
        <v>60</v>
      </c>
      <c r="E5" s="8">
        <f t="shared" si="4"/>
        <v>5</v>
      </c>
      <c r="F5" s="8">
        <f t="shared" si="5"/>
        <v>33</v>
      </c>
      <c r="O5" s="9">
        <v>44686</v>
      </c>
      <c r="P5" s="7" t="s">
        <v>24</v>
      </c>
      <c r="Q5" s="8">
        <v>71</v>
      </c>
      <c r="R5" s="8">
        <v>60</v>
      </c>
      <c r="S5" s="8">
        <v>5</v>
      </c>
      <c r="T5" s="8">
        <v>33</v>
      </c>
      <c r="U5" s="10">
        <v>1</v>
      </c>
    </row>
    <row r="6" spans="1:21" x14ac:dyDescent="0.3">
      <c r="A6" s="9">
        <f t="shared" si="0"/>
        <v>44687</v>
      </c>
      <c r="B6" s="7" t="str">
        <f t="shared" si="1"/>
        <v>06</v>
      </c>
      <c r="C6" s="8">
        <f t="shared" si="2"/>
        <v>50</v>
      </c>
      <c r="D6" s="8">
        <f t="shared" si="3"/>
        <v>29</v>
      </c>
      <c r="E6" s="8">
        <f t="shared" si="4"/>
        <v>6</v>
      </c>
      <c r="F6" s="8">
        <f t="shared" si="5"/>
        <v>18</v>
      </c>
      <c r="O6" s="9">
        <v>44687</v>
      </c>
      <c r="P6" s="7" t="s">
        <v>25</v>
      </c>
      <c r="Q6" s="8">
        <v>50</v>
      </c>
      <c r="R6" s="8">
        <v>29</v>
      </c>
      <c r="S6" s="8">
        <v>6</v>
      </c>
      <c r="T6" s="8">
        <v>18</v>
      </c>
      <c r="U6" s="10"/>
    </row>
    <row r="7" spans="1:21" x14ac:dyDescent="0.3">
      <c r="A7" s="9">
        <f t="shared" si="0"/>
        <v>44688</v>
      </c>
      <c r="B7" s="7" t="str">
        <f t="shared" si="1"/>
        <v>07</v>
      </c>
      <c r="C7" s="8">
        <f t="shared" si="2"/>
        <v>30</v>
      </c>
      <c r="D7" s="8">
        <f t="shared" si="3"/>
        <v>21</v>
      </c>
      <c r="E7" s="8">
        <f t="shared" si="4"/>
        <v>2</v>
      </c>
      <c r="F7" s="8">
        <f t="shared" si="5"/>
        <v>8</v>
      </c>
      <c r="O7" s="9">
        <v>44688</v>
      </c>
      <c r="P7" s="7" t="s">
        <v>26</v>
      </c>
      <c r="Q7" s="8">
        <v>30</v>
      </c>
      <c r="R7" s="8">
        <v>21</v>
      </c>
      <c r="S7" s="8">
        <v>2</v>
      </c>
      <c r="T7" s="8">
        <v>8</v>
      </c>
      <c r="U7" s="10"/>
    </row>
    <row r="8" spans="1:21" x14ac:dyDescent="0.3">
      <c r="A8" s="9">
        <f t="shared" si="0"/>
        <v>44689</v>
      </c>
      <c r="B8" s="7" t="str">
        <f t="shared" si="1"/>
        <v>08</v>
      </c>
      <c r="C8" s="8">
        <f t="shared" si="2"/>
        <v>11</v>
      </c>
      <c r="D8" s="8">
        <f t="shared" si="3"/>
        <v>18</v>
      </c>
      <c r="E8" s="8">
        <f t="shared" si="4"/>
        <v>0</v>
      </c>
      <c r="F8" s="8">
        <f t="shared" si="5"/>
        <v>8</v>
      </c>
      <c r="O8" s="9">
        <v>44689</v>
      </c>
      <c r="P8" s="7" t="s">
        <v>27</v>
      </c>
      <c r="Q8" s="8">
        <v>11</v>
      </c>
      <c r="R8" s="8">
        <v>18</v>
      </c>
      <c r="S8" s="8"/>
      <c r="T8" s="8">
        <v>8</v>
      </c>
      <c r="U8" s="10"/>
    </row>
    <row r="9" spans="1:21" x14ac:dyDescent="0.3">
      <c r="A9" s="9">
        <f t="shared" si="0"/>
        <v>44690</v>
      </c>
      <c r="B9" s="7" t="str">
        <f t="shared" si="1"/>
        <v>09</v>
      </c>
      <c r="C9" s="8">
        <f t="shared" si="2"/>
        <v>141</v>
      </c>
      <c r="D9" s="8">
        <f t="shared" si="3"/>
        <v>128</v>
      </c>
      <c r="E9" s="8">
        <f t="shared" si="4"/>
        <v>2</v>
      </c>
      <c r="F9" s="8">
        <f t="shared" si="5"/>
        <v>42</v>
      </c>
      <c r="O9" s="9">
        <v>44690</v>
      </c>
      <c r="P9" s="7" t="s">
        <v>14</v>
      </c>
      <c r="Q9" s="8">
        <v>141</v>
      </c>
      <c r="R9" s="8">
        <v>128</v>
      </c>
      <c r="S9" s="8">
        <v>2</v>
      </c>
      <c r="T9" s="8">
        <v>42</v>
      </c>
      <c r="U9" s="10"/>
    </row>
    <row r="10" spans="1:21" x14ac:dyDescent="0.3">
      <c r="A10" s="9">
        <f t="shared" si="0"/>
        <v>44691</v>
      </c>
      <c r="B10" s="7" t="str">
        <f t="shared" si="1"/>
        <v>10</v>
      </c>
      <c r="C10" s="8">
        <f t="shared" si="2"/>
        <v>79</v>
      </c>
      <c r="D10" s="8">
        <f t="shared" si="3"/>
        <v>93</v>
      </c>
      <c r="E10" s="8">
        <f t="shared" si="4"/>
        <v>1</v>
      </c>
      <c r="F10" s="8">
        <f t="shared" si="5"/>
        <v>28</v>
      </c>
      <c r="O10" s="9">
        <v>44691</v>
      </c>
      <c r="P10" s="7" t="s">
        <v>15</v>
      </c>
      <c r="Q10" s="8">
        <v>79</v>
      </c>
      <c r="R10" s="8">
        <v>93</v>
      </c>
      <c r="S10" s="8">
        <v>1</v>
      </c>
      <c r="T10" s="8">
        <v>28</v>
      </c>
      <c r="U10" s="10"/>
    </row>
    <row r="11" spans="1:21" x14ac:dyDescent="0.3">
      <c r="A11" s="9">
        <f t="shared" si="0"/>
        <v>44692</v>
      </c>
      <c r="B11" s="7" t="str">
        <f t="shared" si="1"/>
        <v>11</v>
      </c>
      <c r="C11" s="8">
        <f t="shared" si="2"/>
        <v>83</v>
      </c>
      <c r="D11" s="8">
        <f t="shared" si="3"/>
        <v>57</v>
      </c>
      <c r="E11" s="8">
        <f t="shared" si="4"/>
        <v>5</v>
      </c>
      <c r="F11" s="8">
        <f t="shared" si="5"/>
        <v>33</v>
      </c>
      <c r="O11" s="9">
        <v>44692</v>
      </c>
      <c r="P11" s="7" t="s">
        <v>28</v>
      </c>
      <c r="Q11" s="8">
        <v>83</v>
      </c>
      <c r="R11" s="8">
        <v>57</v>
      </c>
      <c r="S11" s="8">
        <v>5</v>
      </c>
      <c r="T11" s="8">
        <v>33</v>
      </c>
      <c r="U11" s="10"/>
    </row>
    <row r="12" spans="1:21" x14ac:dyDescent="0.3">
      <c r="A12" s="9">
        <f t="shared" si="0"/>
        <v>44693</v>
      </c>
      <c r="B12" s="7" t="str">
        <f t="shared" si="1"/>
        <v>12</v>
      </c>
      <c r="C12" s="8">
        <f t="shared" si="2"/>
        <v>36</v>
      </c>
      <c r="D12" s="8">
        <f t="shared" si="3"/>
        <v>25</v>
      </c>
      <c r="E12" s="8">
        <f t="shared" si="4"/>
        <v>0</v>
      </c>
      <c r="F12" s="8">
        <f t="shared" si="5"/>
        <v>18</v>
      </c>
      <c r="O12" s="9">
        <v>44693</v>
      </c>
      <c r="P12" s="7" t="s">
        <v>29</v>
      </c>
      <c r="Q12" s="8">
        <v>36</v>
      </c>
      <c r="R12" s="8">
        <v>25</v>
      </c>
      <c r="S12" s="8"/>
      <c r="T12" s="8">
        <v>18</v>
      </c>
      <c r="U12" s="10">
        <v>1</v>
      </c>
    </row>
    <row r="13" spans="1:21" x14ac:dyDescent="0.3">
      <c r="A13" s="9">
        <f t="shared" si="0"/>
        <v>44694</v>
      </c>
      <c r="B13" s="7" t="str">
        <f t="shared" si="1"/>
        <v>13</v>
      </c>
      <c r="C13" s="8">
        <f t="shared" si="2"/>
        <v>27</v>
      </c>
      <c r="D13" s="8">
        <f t="shared" si="3"/>
        <v>15</v>
      </c>
      <c r="E13" s="8">
        <f t="shared" si="4"/>
        <v>3</v>
      </c>
      <c r="F13" s="8">
        <f t="shared" si="5"/>
        <v>11</v>
      </c>
      <c r="O13" s="9">
        <v>44694</v>
      </c>
      <c r="P13" s="7" t="s">
        <v>30</v>
      </c>
      <c r="Q13" s="8">
        <v>27</v>
      </c>
      <c r="R13" s="8">
        <v>15</v>
      </c>
      <c r="S13" s="8">
        <v>3</v>
      </c>
      <c r="T13" s="8">
        <v>11</v>
      </c>
      <c r="U13" s="10"/>
    </row>
    <row r="14" spans="1:21" x14ac:dyDescent="0.3">
      <c r="A14" s="9">
        <f t="shared" si="0"/>
        <v>44695</v>
      </c>
      <c r="B14" s="7" t="str">
        <f t="shared" si="1"/>
        <v>14</v>
      </c>
      <c r="C14" s="8">
        <f t="shared" si="2"/>
        <v>23</v>
      </c>
      <c r="D14" s="8">
        <f t="shared" si="3"/>
        <v>16</v>
      </c>
      <c r="E14" s="8">
        <f t="shared" si="4"/>
        <v>6</v>
      </c>
      <c r="F14" s="8">
        <f t="shared" si="5"/>
        <v>2</v>
      </c>
      <c r="O14" s="9">
        <v>44695</v>
      </c>
      <c r="P14" s="7" t="s">
        <v>31</v>
      </c>
      <c r="Q14" s="8">
        <v>23</v>
      </c>
      <c r="R14" s="8">
        <v>16</v>
      </c>
      <c r="S14" s="8">
        <v>6</v>
      </c>
      <c r="T14" s="8">
        <v>2</v>
      </c>
      <c r="U14" s="10"/>
    </row>
    <row r="15" spans="1:21" x14ac:dyDescent="0.3">
      <c r="A15" s="9">
        <f t="shared" si="0"/>
        <v>44696</v>
      </c>
      <c r="B15" s="7" t="str">
        <f t="shared" si="1"/>
        <v>15</v>
      </c>
      <c r="C15" s="8">
        <f t="shared" si="2"/>
        <v>2</v>
      </c>
      <c r="D15" s="8">
        <f t="shared" si="3"/>
        <v>4</v>
      </c>
      <c r="E15" s="8">
        <f t="shared" si="4"/>
        <v>1</v>
      </c>
      <c r="F15" s="8">
        <f t="shared" si="5"/>
        <v>4</v>
      </c>
      <c r="O15" s="9">
        <v>44696</v>
      </c>
      <c r="P15" s="7" t="s">
        <v>16</v>
      </c>
      <c r="Q15" s="8">
        <v>2</v>
      </c>
      <c r="R15" s="8">
        <v>4</v>
      </c>
      <c r="S15" s="8">
        <v>1</v>
      </c>
      <c r="T15" s="8">
        <v>4</v>
      </c>
      <c r="U15" s="10"/>
    </row>
    <row r="16" spans="1:21" x14ac:dyDescent="0.3">
      <c r="A16" s="9">
        <f t="shared" si="0"/>
        <v>44697</v>
      </c>
      <c r="B16" s="7" t="str">
        <f t="shared" si="1"/>
        <v>16</v>
      </c>
      <c r="C16" s="8">
        <f t="shared" si="2"/>
        <v>67</v>
      </c>
      <c r="D16" s="8">
        <f t="shared" si="3"/>
        <v>66</v>
      </c>
      <c r="E16" s="8">
        <f t="shared" si="4"/>
        <v>4</v>
      </c>
      <c r="F16" s="8">
        <f t="shared" si="5"/>
        <v>34</v>
      </c>
      <c r="O16" s="9">
        <v>44697</v>
      </c>
      <c r="P16" s="7" t="s">
        <v>17</v>
      </c>
      <c r="Q16" s="8">
        <v>67</v>
      </c>
      <c r="R16" s="8">
        <v>66</v>
      </c>
      <c r="S16" s="8">
        <v>4</v>
      </c>
      <c r="T16" s="8">
        <v>34</v>
      </c>
      <c r="U16" s="10"/>
    </row>
    <row r="17" spans="1:21" x14ac:dyDescent="0.3">
      <c r="A17" s="9">
        <f t="shared" si="0"/>
        <v>44698</v>
      </c>
      <c r="B17" s="7" t="str">
        <f t="shared" si="1"/>
        <v>17</v>
      </c>
      <c r="C17" s="8">
        <f t="shared" si="2"/>
        <v>48</v>
      </c>
      <c r="D17" s="8">
        <f t="shared" si="3"/>
        <v>36</v>
      </c>
      <c r="E17" s="8">
        <f t="shared" si="4"/>
        <v>2</v>
      </c>
      <c r="F17" s="8">
        <f t="shared" si="5"/>
        <v>18</v>
      </c>
      <c r="O17" s="9">
        <v>44698</v>
      </c>
      <c r="P17" s="7" t="s">
        <v>18</v>
      </c>
      <c r="Q17" s="8">
        <v>48</v>
      </c>
      <c r="R17" s="8">
        <v>36</v>
      </c>
      <c r="S17" s="8">
        <v>2</v>
      </c>
      <c r="T17" s="8">
        <v>18</v>
      </c>
      <c r="U17" s="10"/>
    </row>
    <row r="18" spans="1:21" x14ac:dyDescent="0.3">
      <c r="A18" s="9">
        <f t="shared" si="0"/>
        <v>44699</v>
      </c>
      <c r="B18" s="7" t="str">
        <f t="shared" si="1"/>
        <v>18</v>
      </c>
      <c r="C18" s="8">
        <f t="shared" si="2"/>
        <v>58</v>
      </c>
      <c r="D18" s="8">
        <f t="shared" si="3"/>
        <v>35</v>
      </c>
      <c r="E18" s="8">
        <f t="shared" si="4"/>
        <v>8</v>
      </c>
      <c r="F18" s="8">
        <f t="shared" si="5"/>
        <v>21</v>
      </c>
      <c r="O18" s="9">
        <v>44699</v>
      </c>
      <c r="P18" s="7" t="s">
        <v>19</v>
      </c>
      <c r="Q18" s="8">
        <v>58</v>
      </c>
      <c r="R18" s="8">
        <v>35</v>
      </c>
      <c r="S18" s="8">
        <v>8</v>
      </c>
      <c r="T18" s="8">
        <v>21</v>
      </c>
      <c r="U18" s="10"/>
    </row>
    <row r="19" spans="1:21" x14ac:dyDescent="0.3">
      <c r="A19" s="9">
        <f t="shared" si="0"/>
        <v>44700</v>
      </c>
      <c r="B19" s="7" t="str">
        <f t="shared" si="1"/>
        <v>19</v>
      </c>
      <c r="C19" s="8">
        <f t="shared" si="2"/>
        <v>18</v>
      </c>
      <c r="D19" s="8">
        <f t="shared" si="3"/>
        <v>19</v>
      </c>
      <c r="E19" s="8">
        <f t="shared" si="4"/>
        <v>3</v>
      </c>
      <c r="F19" s="8">
        <f t="shared" si="5"/>
        <v>12</v>
      </c>
      <c r="O19" s="9">
        <v>44700</v>
      </c>
      <c r="P19" s="7" t="s">
        <v>32</v>
      </c>
      <c r="Q19" s="8">
        <v>18</v>
      </c>
      <c r="R19" s="8">
        <v>19</v>
      </c>
      <c r="S19" s="8">
        <v>3</v>
      </c>
      <c r="T19" s="8">
        <v>12</v>
      </c>
      <c r="U19" s="10"/>
    </row>
    <row r="20" spans="1:21" x14ac:dyDescent="0.3">
      <c r="A20" s="9">
        <f t="shared" si="0"/>
        <v>44701</v>
      </c>
      <c r="B20" s="7" t="str">
        <f t="shared" si="1"/>
        <v>20</v>
      </c>
      <c r="C20" s="8">
        <f t="shared" si="2"/>
        <v>9</v>
      </c>
      <c r="D20" s="8">
        <f t="shared" si="3"/>
        <v>17</v>
      </c>
      <c r="E20" s="8">
        <f t="shared" si="4"/>
        <v>12</v>
      </c>
      <c r="F20" s="8">
        <f t="shared" si="5"/>
        <v>6</v>
      </c>
      <c r="O20" s="9">
        <v>44701</v>
      </c>
      <c r="P20" s="7" t="s">
        <v>33</v>
      </c>
      <c r="Q20" s="8">
        <v>9</v>
      </c>
      <c r="R20" s="8">
        <v>17</v>
      </c>
      <c r="S20" s="8">
        <v>12</v>
      </c>
      <c r="T20" s="8">
        <v>6</v>
      </c>
      <c r="U20" s="10"/>
    </row>
    <row r="21" spans="1:21" x14ac:dyDescent="0.3">
      <c r="A21" s="9">
        <f t="shared" si="0"/>
        <v>44702</v>
      </c>
      <c r="B21" s="7" t="str">
        <f t="shared" si="1"/>
        <v>21</v>
      </c>
      <c r="C21" s="8">
        <f t="shared" si="2"/>
        <v>16</v>
      </c>
      <c r="D21" s="8">
        <f t="shared" si="3"/>
        <v>4</v>
      </c>
      <c r="E21" s="8">
        <f t="shared" si="4"/>
        <v>4</v>
      </c>
      <c r="F21" s="8">
        <f t="shared" si="5"/>
        <v>1</v>
      </c>
      <c r="O21" s="9">
        <v>44702</v>
      </c>
      <c r="P21" s="7" t="s">
        <v>34</v>
      </c>
      <c r="Q21" s="8">
        <v>16</v>
      </c>
      <c r="R21" s="8">
        <v>4</v>
      </c>
      <c r="S21" s="8">
        <v>4</v>
      </c>
      <c r="T21" s="8">
        <v>1</v>
      </c>
      <c r="U21" s="10"/>
    </row>
    <row r="22" spans="1:21" x14ac:dyDescent="0.3">
      <c r="A22" s="9">
        <f t="shared" si="0"/>
        <v>44703</v>
      </c>
      <c r="B22" s="7" t="str">
        <f t="shared" si="1"/>
        <v>22</v>
      </c>
      <c r="C22" s="8">
        <f t="shared" si="2"/>
        <v>2</v>
      </c>
      <c r="D22" s="8">
        <f t="shared" si="3"/>
        <v>3</v>
      </c>
      <c r="E22" s="8">
        <f t="shared" si="4"/>
        <v>0</v>
      </c>
      <c r="F22" s="8">
        <f t="shared" si="5"/>
        <v>1</v>
      </c>
      <c r="O22" s="9">
        <v>44703</v>
      </c>
      <c r="P22" s="7" t="s">
        <v>35</v>
      </c>
      <c r="Q22" s="8">
        <v>2</v>
      </c>
      <c r="R22" s="8">
        <v>3</v>
      </c>
      <c r="S22" s="8"/>
      <c r="T22" s="8">
        <v>1</v>
      </c>
      <c r="U22" s="10"/>
    </row>
    <row r="23" spans="1:21" x14ac:dyDescent="0.3">
      <c r="A23" s="9">
        <f t="shared" si="0"/>
        <v>44704</v>
      </c>
      <c r="B23" s="7" t="str">
        <f t="shared" si="1"/>
        <v>23</v>
      </c>
      <c r="C23" s="8">
        <f t="shared" si="2"/>
        <v>27</v>
      </c>
      <c r="D23" s="8">
        <f t="shared" si="3"/>
        <v>27</v>
      </c>
      <c r="E23" s="8">
        <f t="shared" si="4"/>
        <v>0</v>
      </c>
      <c r="F23" s="8">
        <f t="shared" si="5"/>
        <v>19</v>
      </c>
      <c r="O23" s="9">
        <v>44704</v>
      </c>
      <c r="P23" s="7" t="s">
        <v>20</v>
      </c>
      <c r="Q23" s="8">
        <v>27</v>
      </c>
      <c r="R23" s="8">
        <v>27</v>
      </c>
      <c r="S23" s="8"/>
      <c r="T23" s="8">
        <v>19</v>
      </c>
      <c r="U23" s="10"/>
    </row>
    <row r="24" spans="1:21" x14ac:dyDescent="0.3">
      <c r="A24" s="9">
        <f t="shared" si="0"/>
        <v>44705</v>
      </c>
      <c r="B24" s="7" t="str">
        <f t="shared" si="1"/>
        <v>24</v>
      </c>
      <c r="C24" s="8">
        <f t="shared" si="2"/>
        <v>13</v>
      </c>
      <c r="D24" s="8">
        <f t="shared" si="3"/>
        <v>12</v>
      </c>
      <c r="E24" s="8">
        <f t="shared" si="4"/>
        <v>4</v>
      </c>
      <c r="F24" s="8">
        <f t="shared" si="5"/>
        <v>10</v>
      </c>
      <c r="O24" s="9">
        <v>44705</v>
      </c>
      <c r="P24" s="7" t="s">
        <v>21</v>
      </c>
      <c r="Q24" s="8">
        <v>13</v>
      </c>
      <c r="R24" s="8">
        <v>12</v>
      </c>
      <c r="S24" s="8">
        <v>4</v>
      </c>
      <c r="T24" s="8">
        <v>10</v>
      </c>
      <c r="U24" s="10"/>
    </row>
    <row r="25" spans="1:21" x14ac:dyDescent="0.3">
      <c r="A25" s="9">
        <f t="shared" si="0"/>
        <v>44706</v>
      </c>
      <c r="B25" s="7" t="str">
        <f t="shared" si="1"/>
        <v>25</v>
      </c>
      <c r="C25" s="8">
        <f t="shared" si="2"/>
        <v>16</v>
      </c>
      <c r="D25" s="8">
        <f t="shared" si="3"/>
        <v>16</v>
      </c>
      <c r="E25" s="8">
        <f t="shared" si="4"/>
        <v>0</v>
      </c>
      <c r="F25" s="8">
        <f t="shared" si="5"/>
        <v>16</v>
      </c>
      <c r="O25" s="9">
        <v>44706</v>
      </c>
      <c r="P25" s="7" t="s">
        <v>36</v>
      </c>
      <c r="Q25" s="8">
        <v>16</v>
      </c>
      <c r="R25" s="8">
        <v>16</v>
      </c>
      <c r="S25" s="8"/>
      <c r="T25" s="8">
        <v>16</v>
      </c>
      <c r="U25" s="10"/>
    </row>
    <row r="26" spans="1:21" x14ac:dyDescent="0.3">
      <c r="A26" s="9">
        <f t="shared" si="0"/>
        <v>44707</v>
      </c>
      <c r="B26" s="7" t="str">
        <f t="shared" si="1"/>
        <v>26</v>
      </c>
      <c r="C26" s="8">
        <f t="shared" si="2"/>
        <v>18</v>
      </c>
      <c r="D26" s="8">
        <f t="shared" si="3"/>
        <v>15</v>
      </c>
      <c r="E26" s="8">
        <f t="shared" si="4"/>
        <v>5</v>
      </c>
      <c r="F26" s="8">
        <f t="shared" si="5"/>
        <v>5</v>
      </c>
      <c r="O26" s="9">
        <v>44707</v>
      </c>
      <c r="P26" s="7" t="s">
        <v>37</v>
      </c>
      <c r="Q26" s="8">
        <v>18</v>
      </c>
      <c r="R26" s="8">
        <v>15</v>
      </c>
      <c r="S26" s="8">
        <v>5</v>
      </c>
      <c r="T26" s="8">
        <v>5</v>
      </c>
      <c r="U26" s="8"/>
    </row>
    <row r="27" spans="1:21" x14ac:dyDescent="0.3">
      <c r="A27" s="9">
        <f t="shared" si="0"/>
        <v>44708</v>
      </c>
      <c r="B27" s="7" t="str">
        <f t="shared" si="1"/>
        <v>27</v>
      </c>
      <c r="C27" s="8">
        <f t="shared" si="2"/>
        <v>19</v>
      </c>
      <c r="D27" s="8">
        <f t="shared" si="3"/>
        <v>7</v>
      </c>
      <c r="E27" s="8">
        <f t="shared" si="4"/>
        <v>0</v>
      </c>
      <c r="F27" s="8">
        <f t="shared" si="5"/>
        <v>2</v>
      </c>
      <c r="O27" s="9">
        <v>44708</v>
      </c>
      <c r="P27" s="7" t="s">
        <v>38</v>
      </c>
      <c r="Q27" s="8">
        <v>19</v>
      </c>
      <c r="R27" s="8">
        <v>7</v>
      </c>
      <c r="S27" s="8"/>
      <c r="T27" s="8">
        <v>2</v>
      </c>
      <c r="U27" s="10"/>
    </row>
    <row r="28" spans="1:21" x14ac:dyDescent="0.3">
      <c r="A28" s="9">
        <f t="shared" si="0"/>
        <v>44709</v>
      </c>
      <c r="B28" s="7" t="str">
        <f t="shared" si="1"/>
        <v>28</v>
      </c>
      <c r="C28" s="8">
        <f t="shared" si="2"/>
        <v>9</v>
      </c>
      <c r="D28" s="8">
        <f t="shared" si="3"/>
        <v>9</v>
      </c>
      <c r="E28" s="8">
        <f t="shared" si="4"/>
        <v>2</v>
      </c>
      <c r="F28" s="8">
        <f t="shared" si="5"/>
        <v>2</v>
      </c>
      <c r="O28" s="9">
        <v>44709</v>
      </c>
      <c r="P28" s="7" t="s">
        <v>39</v>
      </c>
      <c r="Q28" s="8">
        <v>9</v>
      </c>
      <c r="R28" s="8">
        <v>9</v>
      </c>
      <c r="S28" s="8">
        <v>2</v>
      </c>
      <c r="T28" s="8">
        <v>2</v>
      </c>
      <c r="U28" s="10"/>
    </row>
    <row r="29" spans="1:21" x14ac:dyDescent="0.3">
      <c r="A29" s="9">
        <f t="shared" si="0"/>
        <v>44710</v>
      </c>
      <c r="B29" s="7" t="str">
        <f t="shared" si="1"/>
        <v>29</v>
      </c>
      <c r="C29" s="8">
        <f t="shared" si="2"/>
        <v>1</v>
      </c>
      <c r="D29" s="8">
        <f t="shared" si="3"/>
        <v>0</v>
      </c>
      <c r="E29" s="8">
        <f t="shared" si="4"/>
        <v>0</v>
      </c>
      <c r="F29" s="8">
        <f t="shared" si="5"/>
        <v>3</v>
      </c>
      <c r="O29" s="9">
        <v>44710</v>
      </c>
      <c r="P29" s="7" t="s">
        <v>41</v>
      </c>
      <c r="Q29" s="8">
        <v>1</v>
      </c>
      <c r="R29" s="8"/>
      <c r="S29" s="8"/>
      <c r="T29" s="8">
        <v>3</v>
      </c>
      <c r="U29" s="10"/>
    </row>
    <row r="30" spans="1:21" x14ac:dyDescent="0.3">
      <c r="A30" s="9">
        <f t="shared" si="0"/>
        <v>44711</v>
      </c>
      <c r="B30" s="7" t="str">
        <f t="shared" si="1"/>
        <v>30</v>
      </c>
      <c r="C30" s="8">
        <f t="shared" si="2"/>
        <v>23</v>
      </c>
      <c r="D30" s="8">
        <f t="shared" si="3"/>
        <v>20</v>
      </c>
      <c r="E30" s="8">
        <f t="shared" si="4"/>
        <v>3</v>
      </c>
      <c r="F30" s="8">
        <f t="shared" si="5"/>
        <v>10</v>
      </c>
      <c r="O30" s="9">
        <v>44711</v>
      </c>
      <c r="P30" s="7" t="s">
        <v>22</v>
      </c>
      <c r="Q30" s="8">
        <v>23</v>
      </c>
      <c r="R30" s="8">
        <v>20</v>
      </c>
      <c r="S30" s="8">
        <v>3</v>
      </c>
      <c r="T30" s="8">
        <v>10</v>
      </c>
      <c r="U30" s="10"/>
    </row>
    <row r="31" spans="1:21" x14ac:dyDescent="0.3">
      <c r="A31" s="9">
        <f t="shared" si="0"/>
        <v>44712</v>
      </c>
      <c r="B31" s="7" t="str">
        <f t="shared" si="1"/>
        <v>31</v>
      </c>
      <c r="C31" s="8">
        <f t="shared" si="2"/>
        <v>0</v>
      </c>
      <c r="D31" s="8">
        <f t="shared" si="3"/>
        <v>7</v>
      </c>
      <c r="E31" s="8">
        <f t="shared" si="4"/>
        <v>1</v>
      </c>
      <c r="F31" s="8">
        <f t="shared" si="5"/>
        <v>7</v>
      </c>
      <c r="G31" t="s">
        <v>1</v>
      </c>
      <c r="O31" s="9">
        <v>44712</v>
      </c>
      <c r="P31" s="7" t="s">
        <v>72</v>
      </c>
      <c r="Q31" s="8"/>
      <c r="R31" s="8">
        <v>7</v>
      </c>
      <c r="S31" s="8">
        <v>1</v>
      </c>
      <c r="T31" s="8">
        <v>7</v>
      </c>
      <c r="U31" s="8"/>
    </row>
    <row r="32" spans="1:21" x14ac:dyDescent="0.3">
      <c r="A32" s="9"/>
      <c r="B32" s="7"/>
      <c r="C32" s="8"/>
      <c r="D32" s="8"/>
      <c r="E32" s="8"/>
      <c r="F32" s="8"/>
    </row>
    <row r="33" spans="14:20" x14ac:dyDescent="0.3">
      <c r="N33" s="9"/>
      <c r="O33" s="7"/>
      <c r="P33" s="8"/>
      <c r="Q33" s="8"/>
      <c r="R33" s="8"/>
      <c r="S33" s="8"/>
      <c r="T33" s="1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Graf</vt:lpstr>
      <vt:lpstr>Data</vt:lpstr>
      <vt:lpstr>OKROL</vt:lpstr>
      <vt:lpstr>OLKRAJ</vt:lpstr>
      <vt:lpstr>Data1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Kubíček Jan, Ing.</cp:lastModifiedBy>
  <cp:lastPrinted>2022-06-02T06:07:32Z</cp:lastPrinted>
  <dcterms:created xsi:type="dcterms:W3CDTF">2020-03-24T21:31:32Z</dcterms:created>
  <dcterms:modified xsi:type="dcterms:W3CDTF">2022-06-06T11:43:35Z</dcterms:modified>
</cp:coreProperties>
</file>